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rk\EvilOfDarkness\Main\Document\Schedule\All\"/>
    </mc:Choice>
  </mc:AlternateContent>
  <bookViews>
    <workbookView xWindow="0" yWindow="0" windowWidth="20490" windowHeight="7515" activeTab="1"/>
  </bookViews>
  <sheets>
    <sheet name="11" sheetId="7" r:id="rId1"/>
    <sheet name="12" sheetId="3" r:id="rId2"/>
  </sheets>
  <definedNames>
    <definedName name="마지막_날_주">MAX(#REF!)</definedName>
    <definedName name="월_마지막_날_주">DAY(EOMONTH(DATE(#REF!,#REF!,1),0))</definedName>
    <definedName name="월_연도" localSheetId="0">'11'!$C$2</definedName>
    <definedName name="월_연도">'12'!$C$2</definedName>
    <definedName name="월_월" localSheetId="0">'11'!$B$2</definedName>
    <definedName name="월_월">'12'!$B$2</definedName>
    <definedName name="월_월_수" localSheetId="0">'11'!$F$2</definedName>
    <definedName name="월_월_수">'12'!$F$2</definedName>
    <definedName name="월_주2" localSheetId="0">'11'!$B$12:$H$17</definedName>
    <definedName name="월_주2">'12'!$B$13:$H$19</definedName>
    <definedName name="월_주3" localSheetId="0">'11'!$B$18:$H$24</definedName>
    <definedName name="월_주3">'12'!$B$20:$H$26</definedName>
    <definedName name="월_주4" localSheetId="0">'11'!$B$25:$H$31</definedName>
    <definedName name="월_주4">'12'!$B$27:$H$33</definedName>
    <definedName name="월_주5" localSheetId="0">'11'!$B$32:$H$39</definedName>
    <definedName name="월_주5">'12'!$B$34:$H$39</definedName>
    <definedName name="인쇄_영역" localSheetId="0">'11'!$B$2:$H$45</definedName>
    <definedName name="인쇄_영역" localSheetId="1">'12'!$B$2:$H$45</definedName>
    <definedName name="주_월_보기">#REF!</definedName>
    <definedName name="주_월_수">#REF!</definedName>
    <definedName name="주_주">#REF!</definedName>
  </definedNames>
  <calcPr calcId="152511"/>
</workbook>
</file>

<file path=xl/calcChain.xml><?xml version="1.0" encoding="utf-8"?>
<calcChain xmlns="http://schemas.openxmlformats.org/spreadsheetml/2006/main">
  <c r="H6" i="7" l="1"/>
  <c r="B12" i="7" s="1"/>
  <c r="B6" i="7"/>
  <c r="B7" i="7" s="1"/>
  <c r="B2" i="7"/>
  <c r="C6" i="7" l="1"/>
  <c r="D6" i="7" s="1"/>
  <c r="D7" i="7" s="1"/>
  <c r="H7" i="7"/>
  <c r="C12" i="7"/>
  <c r="B13" i="7"/>
  <c r="B6" i="3"/>
  <c r="B7" i="3" s="1"/>
  <c r="B2" i="3"/>
  <c r="E6" i="7" l="1"/>
  <c r="E7" i="7" s="1"/>
  <c r="C7" i="7"/>
  <c r="C13" i="7"/>
  <c r="D12" i="7"/>
  <c r="F6" i="7"/>
  <c r="C6" i="3"/>
  <c r="D6" i="3" s="1"/>
  <c r="E6" i="3" s="1"/>
  <c r="D13" i="7" l="1"/>
  <c r="E12" i="7"/>
  <c r="G6" i="7"/>
  <c r="G7" i="7" s="1"/>
  <c r="F7" i="7"/>
  <c r="F6" i="3"/>
  <c r="F12" i="7" l="1"/>
  <c r="E13" i="7"/>
  <c r="G6" i="3"/>
  <c r="G12" i="7" l="1"/>
  <c r="F13" i="7"/>
  <c r="H6" i="3"/>
  <c r="G13" i="7" l="1"/>
  <c r="H12" i="7"/>
  <c r="B13" i="3"/>
  <c r="B14" i="3" s="1"/>
  <c r="H13" i="7" l="1"/>
  <c r="B18" i="7"/>
  <c r="C13" i="3"/>
  <c r="D13" i="3" s="1"/>
  <c r="B19" i="7" l="1"/>
  <c r="C18" i="7"/>
  <c r="E13" i="3"/>
  <c r="D18" i="7" l="1"/>
  <c r="F13" i="3"/>
  <c r="E18" i="7" l="1"/>
  <c r="G13" i="3"/>
  <c r="F18" i="7" l="1"/>
  <c r="H13" i="3"/>
  <c r="G18" i="7" l="1"/>
  <c r="B20" i="3"/>
  <c r="H14" i="3"/>
  <c r="H18" i="7" l="1"/>
  <c r="C20" i="3"/>
  <c r="B21" i="3"/>
  <c r="B25" i="7" l="1"/>
  <c r="H19" i="7"/>
  <c r="D20" i="3"/>
  <c r="C25" i="7" l="1"/>
  <c r="B26" i="7"/>
  <c r="E20" i="3"/>
  <c r="D25" i="7" l="1"/>
  <c r="E25" i="7" s="1"/>
  <c r="F20" i="3"/>
  <c r="F25" i="7" l="1"/>
  <c r="G20" i="3"/>
  <c r="G25" i="7" l="1"/>
  <c r="H20" i="3"/>
  <c r="G26" i="7" l="1"/>
  <c r="H25" i="7"/>
  <c r="B27" i="3"/>
  <c r="H21" i="3"/>
  <c r="H26" i="7" l="1"/>
  <c r="B32" i="7"/>
  <c r="C27" i="3"/>
  <c r="B28" i="3"/>
  <c r="B33" i="7" l="1"/>
  <c r="C32" i="7"/>
  <c r="D27" i="3"/>
  <c r="D32" i="7" l="1"/>
  <c r="E27" i="3"/>
  <c r="E32" i="7" l="1"/>
  <c r="F27" i="3"/>
  <c r="F32" i="7" l="1"/>
  <c r="G27" i="3"/>
  <c r="G32" i="7" l="1"/>
  <c r="H27" i="3"/>
  <c r="H32" i="7" l="1"/>
  <c r="B34" i="3"/>
  <c r="H28" i="3"/>
  <c r="B40" i="7" l="1"/>
  <c r="H33" i="7"/>
  <c r="C34" i="3"/>
  <c r="B35" i="3"/>
  <c r="C40" i="7" l="1"/>
  <c r="B41" i="7"/>
  <c r="D34" i="3"/>
  <c r="D40" i="7" l="1"/>
  <c r="E34" i="3"/>
  <c r="D41" i="7" l="1"/>
  <c r="E40" i="7"/>
  <c r="F34" i="3"/>
  <c r="E41" i="7" l="1"/>
  <c r="F40" i="7"/>
  <c r="G34" i="3"/>
  <c r="F35" i="3"/>
  <c r="G40" i="7" l="1"/>
  <c r="F41" i="7"/>
  <c r="H34" i="3"/>
  <c r="G35" i="3"/>
  <c r="H40" i="7" l="1"/>
  <c r="H41" i="7" s="1"/>
  <c r="G41" i="7"/>
  <c r="B40" i="3"/>
  <c r="H35" i="3"/>
  <c r="C40" i="3" l="1"/>
  <c r="B41" i="3"/>
  <c r="D40" i="3" l="1"/>
  <c r="C41" i="3"/>
  <c r="D41" i="3" l="1"/>
  <c r="F40" i="3" l="1"/>
  <c r="E41" i="3"/>
  <c r="G40" i="3" l="1"/>
  <c r="F41" i="3"/>
  <c r="H40" i="3" l="1"/>
  <c r="H41" i="3" s="1"/>
  <c r="G41" i="3"/>
</calcChain>
</file>

<file path=xl/sharedStrings.xml><?xml version="1.0" encoding="utf-8"?>
<sst xmlns="http://schemas.openxmlformats.org/spreadsheetml/2006/main" count="247" uniqueCount="67">
  <si>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</si>
  <si>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</si>
  <si>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</si>
  <si>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</si>
  <si>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</si>
  <si>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</si>
  <si>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</si>
  <si>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</si>
  <si>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11월에 클라이언트 저장소이동</t>
    <phoneticPr fontId="6" type="noConversion"/>
  </si>
  <si>
    <t>전액트 맵 완료</t>
    <phoneticPr fontId="6" type="noConversion"/>
  </si>
  <si>
    <t>원딜무기원화</t>
    <phoneticPr fontId="6" type="noConversion"/>
  </si>
  <si>
    <t>원딜 무기 모델링</t>
    <phoneticPr fontId="6" type="noConversion"/>
  </si>
  <si>
    <t>양손 도끼 무기 원화</t>
    <phoneticPr fontId="6" type="noConversion"/>
  </si>
  <si>
    <t>양손 도끼 모델링</t>
    <phoneticPr fontId="6" type="noConversion"/>
  </si>
  <si>
    <t>캐릭터파트 퀄리티 보완</t>
    <phoneticPr fontId="6" type="noConversion"/>
  </si>
  <si>
    <t>여캐 아이콘 완료</t>
    <phoneticPr fontId="6" type="noConversion"/>
  </si>
  <si>
    <t>김진희</t>
    <phoneticPr fontId="6" type="noConversion"/>
  </si>
  <si>
    <t>한정훈</t>
    <phoneticPr fontId="6" type="noConversion"/>
  </si>
  <si>
    <t>송재훈</t>
    <phoneticPr fontId="6" type="noConversion"/>
  </si>
  <si>
    <t>서종커</t>
    <phoneticPr fontId="6" type="noConversion"/>
  </si>
  <si>
    <t>배상기</t>
    <phoneticPr fontId="6" type="noConversion"/>
  </si>
  <si>
    <t>조수운</t>
    <phoneticPr fontId="6" type="noConversion"/>
  </si>
  <si>
    <t>가까이 있는애 먼저 때리는거</t>
    <phoneticPr fontId="6" type="noConversion"/>
  </si>
  <si>
    <t>신규맵 동선 작업</t>
    <phoneticPr fontId="6" type="noConversion"/>
  </si>
  <si>
    <t>사내 휴무</t>
    <phoneticPr fontId="6" type="noConversion"/>
  </si>
  <si>
    <t>캐릭터 파츠1</t>
    <phoneticPr fontId="6" type="noConversion"/>
  </si>
  <si>
    <t>시나리오 작업</t>
    <phoneticPr fontId="6" type="noConversion"/>
  </si>
  <si>
    <t>두번째 신규맵 원화</t>
    <phoneticPr fontId="6" type="noConversion"/>
  </si>
  <si>
    <t>두번째 신규맵 3D</t>
    <phoneticPr fontId="6" type="noConversion"/>
  </si>
  <si>
    <t>여자캐릭터 스킬 애니 / 이펙트</t>
    <phoneticPr fontId="6" type="noConversion"/>
  </si>
  <si>
    <t>근접 몬스터 작업</t>
    <phoneticPr fontId="6" type="noConversion"/>
  </si>
  <si>
    <t>이펙트 보완</t>
    <phoneticPr fontId="6" type="noConversion"/>
  </si>
  <si>
    <t>게임 플레이 영상작업</t>
    <phoneticPr fontId="6" type="noConversion"/>
  </si>
  <si>
    <t>캐릭터 파츠1 3D</t>
    <phoneticPr fontId="6" type="noConversion"/>
  </si>
  <si>
    <t>캐릭터 파츠2 2D</t>
    <phoneticPr fontId="6" type="noConversion"/>
  </si>
  <si>
    <t>캐릭터 파츠3 2D</t>
    <phoneticPr fontId="6" type="noConversion"/>
  </si>
  <si>
    <t>캐릭터 파츠4 2D</t>
    <phoneticPr fontId="6" type="noConversion"/>
  </si>
  <si>
    <t>캐릭터 파츠2 3D</t>
    <phoneticPr fontId="6" type="noConversion"/>
  </si>
  <si>
    <t>캐릭터 파츠3 3D</t>
    <phoneticPr fontId="6" type="noConversion"/>
  </si>
  <si>
    <t>캐릭터 파츠4 3D</t>
    <phoneticPr fontId="6" type="noConversion"/>
  </si>
  <si>
    <t>일반 몬스터 1</t>
    <phoneticPr fontId="6" type="noConversion"/>
  </si>
  <si>
    <t>일반 몬스터 2</t>
    <phoneticPr fontId="6" type="noConversion"/>
  </si>
  <si>
    <t>일반 몬스터 2, 3</t>
    <phoneticPr fontId="6" type="noConversion"/>
  </si>
  <si>
    <t>일반 몬스터 3</t>
    <phoneticPr fontId="6" type="noConversion"/>
  </si>
  <si>
    <t>일반몬스터 4</t>
    <phoneticPr fontId="6" type="noConversion"/>
  </si>
  <si>
    <t>보스몬스터</t>
    <phoneticPr fontId="6" type="noConversion"/>
  </si>
  <si>
    <t>일반몬스터 1 3D</t>
    <phoneticPr fontId="6" type="noConversion"/>
  </si>
  <si>
    <t>일반몬스터2</t>
    <phoneticPr fontId="6" type="noConversion"/>
  </si>
  <si>
    <t>일반몬스터 2 3D</t>
    <phoneticPr fontId="6" type="noConversion"/>
  </si>
  <si>
    <t>일반몬스터 3 3D</t>
    <phoneticPr fontId="6" type="noConversion"/>
  </si>
  <si>
    <t>일반몬스터 4 3D</t>
    <phoneticPr fontId="6" type="noConversion"/>
  </si>
  <si>
    <t>보스몬스터 3D</t>
    <phoneticPr fontId="6" type="noConversion"/>
  </si>
  <si>
    <t>법사 안나오게</t>
    <phoneticPr fontId="6" type="noConversion"/>
  </si>
  <si>
    <t>스킬 UI 캐릭터당 스킬 5개보유하고 이것을 뺏다 꼇다 할수 있는 기능(디테일한건 )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</si>
  <si>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안입었을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옷</t>
    </r>
    <r>
      <rPr>
        <sz val="10"/>
        <color theme="1" tint="0.14996795556505021"/>
        <rFont val="Cambria"/>
        <family val="2"/>
        <scheme val="minor"/>
      </rPr>
      <t xml:space="preserve"> 2D </t>
    </r>
    <r>
      <rPr>
        <sz val="10"/>
        <color theme="1" tint="0.14996795556505021"/>
        <rFont val="돋움"/>
        <family val="3"/>
        <charset val="129"/>
        <scheme val="minor"/>
      </rPr>
      <t>남</t>
    </r>
    <r>
      <rPr>
        <sz val="10"/>
        <color theme="1" tint="0.14996795556505021"/>
        <rFont val="Cambria"/>
        <family val="2"/>
        <scheme val="minor"/>
      </rPr>
      <t>/</t>
    </r>
    <r>
      <rPr>
        <sz val="10"/>
        <color theme="1" tint="0.14996795556505021"/>
        <rFont val="돋움"/>
        <family val="3"/>
        <charset val="129"/>
        <scheme val="minor"/>
      </rPr>
      <t>여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</si>
  <si>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안입었을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옷</t>
    </r>
    <r>
      <rPr>
        <sz val="10"/>
        <color theme="1" tint="0.14996795556505021"/>
        <rFont val="Cambria"/>
        <family val="2"/>
        <scheme val="minor"/>
      </rPr>
      <t xml:space="preserve"> 3D </t>
    </r>
    <r>
      <rPr>
        <sz val="10"/>
        <color theme="1" tint="0.14996795556505021"/>
        <rFont val="돋움"/>
        <family val="3"/>
        <charset val="129"/>
        <scheme val="minor"/>
      </rPr>
      <t>남</t>
    </r>
    <r>
      <rPr>
        <sz val="10"/>
        <color theme="1" tint="0.14996795556505021"/>
        <rFont val="Cambria"/>
        <family val="2"/>
        <scheme val="minor"/>
      </rPr>
      <t>/</t>
    </r>
    <r>
      <rPr>
        <sz val="10"/>
        <color theme="1" tint="0.14996795556505021"/>
        <rFont val="돋움"/>
        <family val="3"/>
        <charset val="129"/>
        <scheme val="minor"/>
      </rPr>
      <t>여</t>
    </r>
    <phoneticPr fontId="6" type="noConversion"/>
  </si>
  <si>
    <t>UI 작업</t>
    <phoneticPr fontId="6" type="noConversion"/>
  </si>
  <si>
    <t>Evil Of Darkness 로고 이미지작업</t>
    <phoneticPr fontId="6" type="noConversion"/>
  </si>
  <si>
    <t>버서커 기능 비활성</t>
    <phoneticPr fontId="6" type="noConversion"/>
  </si>
  <si>
    <t>몬스터 애니메이션 /  이펙트</t>
    <phoneticPr fontId="6" type="noConversion"/>
  </si>
  <si>
    <t>캐릭터 스킬 2종 씩 추가</t>
    <phoneticPr fontId="6" type="noConversion"/>
  </si>
  <si>
    <t>액트3몬스터원화</t>
    <phoneticPr fontId="6" type="noConversion"/>
  </si>
  <si>
    <t>액트4배경원화</t>
    <phoneticPr fontId="6" type="noConversion"/>
  </si>
  <si>
    <t>케릭터일러스트</t>
    <phoneticPr fontId="6" type="noConversion"/>
  </si>
  <si>
    <t>액트2중간보스</t>
    <phoneticPr fontId="6" type="noConversion"/>
  </si>
  <si>
    <t>테이블작업</t>
    <phoneticPr fontId="6" type="noConversion"/>
  </si>
  <si>
    <t>스케줄회의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</si>
</sst>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22"/>
      <color theme="9" tint="-0.249977111117893"/>
      <name val="맑은 고딕"/>
      <family val="3"/>
      <charset val="129"/>
    </font>
    <font>
      <sz val="10"/>
      <color theme="1" tint="0.14996795556505021"/>
      <name val="돋움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14" fillId="6" borderId="6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2" fillId="7" borderId="6" xfId="0" applyFont="1" applyFill="1" applyBorder="1">
      <alignment vertical="center"/>
    </xf>
    <xf numFmtId="0" fontId="10" fillId="5" borderId="9" xfId="0" applyFont="1" applyFill="1" applyBorder="1" applyAlignment="1">
      <alignment horizontal="left" vertical="center" indent="6"/>
    </xf>
  </cellXfs>
  <cellStyles count="6">
    <cellStyle name="계산" xfId="2" builtinId="22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표준" xfId="0" builtinId="0" customBuiltin="1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C$2" max="3000" min="1904" page="10" val="2014"/>
</file>

<file path=xl/ctrlProps/ctrlProp2.xml><?xml version="1.0" encoding="utf-8"?>
<formControlPr xmlns="http://schemas.microsoft.com/office/spreadsheetml/2009/9/main" objectType="Spin" dx="16" fmlaLink="$F$2" max="12" min="1" page="10" val="11"/>
</file>

<file path=xl/ctrlProps/ctrlProp3.xml><?xml version="1.0" encoding="utf-8"?>
<formControlPr xmlns="http://schemas.microsoft.com/office/spreadsheetml/2009/9/main" objectType="Spin" dx="16" fmlaLink="$C$2" max="3000" min="1904" page="10" val="2014"/>
</file>

<file path=xl/ctrlProps/ctrlProp4.xml><?xml version="1.0" encoding="utf-8"?>
<formControlPr xmlns="http://schemas.microsoft.com/office/spreadsheetml/2009/9/main" objectType="Spin" dx="16" fmlaLink="$F$2" max="12" min="1" page="10" val="1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6145" name="연도 회전자" descr="회전자 단추입니다. C2 셀의 연도를 변경합니다.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6146" name="월 회전자" descr="회전자 단추입니다. E2 셀의 월을 변경합니다.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9981876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8614862" y="114300"/>
          <a:ext cx="1225130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12001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9886626" y="110851"/>
          <a:ext cx="122529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8519612" y="114300"/>
          <a:ext cx="1225130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1609725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45"/>
  <sheetViews>
    <sheetView showGridLines="0" topLeftCell="A13" zoomScaleNormal="100" workbookViewId="0">
      <selection activeCell="F22" sqref="F22"/>
    </sheetView>
  </sheetViews>
  <sheetFormatPr defaultRowHeight="13.5" x14ac:dyDescent="0.2"/>
  <cols>
    <col min="1" max="1" width="16.5703125" style="1" customWidth="1"/>
    <col min="2" max="2" width="20.5703125" style="1" customWidth="1"/>
    <col min="3" max="3" width="28.140625" style="1" bestFit="1" customWidth="1"/>
    <col min="4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2" t="str">
        <f>UPPER(CHOOSE(월_월_수,"1월","2월","3월","4월","5월","6월","7월","8월","9월","10월","11월","12월"))</f>
        <v>11월</v>
      </c>
      <c r="C2" s="2">
        <v>2014</v>
      </c>
      <c r="F2" s="3">
        <v>11</v>
      </c>
    </row>
    <row r="3" spans="2:8" ht="15" customHeight="1" thickTop="1" x14ac:dyDescent="0.2"/>
    <row r="4" spans="2:8" ht="42.75" customHeight="1" thickBot="1" x14ac:dyDescent="0.25">
      <c r="B4" s="18" t="s">
        <v>7</v>
      </c>
      <c r="C4" s="18"/>
      <c r="D4" s="18"/>
      <c r="E4" s="18"/>
      <c r="F4" s="18"/>
      <c r="G4" s="18"/>
      <c r="H4" s="18"/>
    </row>
    <row r="5" spans="2:8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8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>
        <f t="shared" si="0"/>
        <v>1</v>
      </c>
    </row>
    <row r="7" spans="2:8" x14ac:dyDescent="0.2">
      <c r="B7" s="8" t="str">
        <f>IF(LEN(B6)=0,"",IF(COUNTIF(#REF!,DATE(월_연도,월_월_수,B6))&gt;0,"과제 마감!",""))</f>
        <v/>
      </c>
      <c r="C7" s="8" t="str">
        <f>IF(LEN(C6)=0,"",IF(COUNTIF(#REF!,DATE(월_연도,월_월_수,C6))&gt;0,"과제 마감!",""))</f>
        <v/>
      </c>
      <c r="D7" s="8" t="str">
        <f>IF(LEN(D6)=0,"",IF(COUNTIF(#REF!,DATE(월_연도,월_월_수,D6))&gt;0,"과제 마감!",""))</f>
        <v/>
      </c>
      <c r="E7" s="8" t="str">
        <f>IF(LEN(E6)=0,"",IF(COUNTIF(#REF!,DATE(월_연도,월_월_수,E6))&gt;0,"과제 마감!",""))</f>
        <v/>
      </c>
      <c r="F7" s="8" t="str">
        <f>IF(LEN(F6)=0,"",IF(COUNTIF(#REF!,DATE(월_연도,월_월_수,F6))&gt;0,"과제 마감!",""))</f>
        <v/>
      </c>
      <c r="G7" s="8" t="str">
        <f>IF(LEN(G6)=0,"",IF(COUNTIF(#REF!,DATE(월_연도,월_월_수,G6))&gt;0,"과제 마감!",""))</f>
        <v/>
      </c>
      <c r="H7" s="8" t="e">
        <f>IF(LEN(H6)=0,"",IF(COUNTIF(#REF!,DATE(월_연도,월_월_수,H6))&gt;0,"과제 마감!",""))</f>
        <v>#REF!</v>
      </c>
    </row>
    <row r="8" spans="2:8" x14ac:dyDescent="0.2">
      <c r="B8" s="9"/>
      <c r="C8" s="9"/>
      <c r="D8" s="9"/>
      <c r="E8" s="9"/>
      <c r="F8" s="9"/>
      <c r="G8" s="9"/>
      <c r="H8" s="9"/>
    </row>
    <row r="9" spans="2:8" x14ac:dyDescent="0.2">
      <c r="B9" s="9"/>
      <c r="C9" s="9"/>
      <c r="D9" s="9"/>
      <c r="E9" s="9"/>
      <c r="F9" s="9"/>
      <c r="G9" s="9"/>
      <c r="H9" s="9"/>
    </row>
    <row r="10" spans="2:8" x14ac:dyDescent="0.2">
      <c r="B10" s="9"/>
      <c r="C10" s="9"/>
      <c r="D10" s="9"/>
      <c r="E10" s="9"/>
      <c r="F10" s="9"/>
      <c r="G10" s="9"/>
      <c r="H10" s="9"/>
    </row>
    <row r="11" spans="2:8" x14ac:dyDescent="0.2">
      <c r="B11" s="10"/>
      <c r="C11" s="10"/>
      <c r="D11" s="10"/>
      <c r="E11" s="10"/>
      <c r="F11" s="10"/>
      <c r="G11" s="10"/>
      <c r="H11" s="10"/>
    </row>
    <row r="12" spans="2:8" ht="33.75" x14ac:dyDescent="0.2">
      <c r="B12" s="11">
        <f>IF(LEN(H6)&gt;0,IF(H6=DAY(DATE(월_연도,월_월_수+1,0)),"",H6+1),"")</f>
        <v>2</v>
      </c>
      <c r="C12" s="11">
        <f t="shared" ref="C12:H12" si="1">IF(LEN(B12)&gt;0,IF(B12=DAY(DATE(월_연도,월_월_수+1,0)),"",B12+1),"")</f>
        <v>3</v>
      </c>
      <c r="D12" s="11">
        <f t="shared" si="1"/>
        <v>4</v>
      </c>
      <c r="E12" s="11">
        <f t="shared" si="1"/>
        <v>5</v>
      </c>
      <c r="F12" s="11">
        <f t="shared" si="1"/>
        <v>6</v>
      </c>
      <c r="G12" s="11">
        <f t="shared" si="1"/>
        <v>7</v>
      </c>
      <c r="H12" s="11">
        <f t="shared" si="1"/>
        <v>8</v>
      </c>
    </row>
    <row r="13" spans="2:8" x14ac:dyDescent="0.2">
      <c r="B13" s="12" t="e">
        <f>IF(LEN(B12)=0,"",IF(COUNTIF(#REF!,DATE(월_연도,월_월_수,B12))&gt;0,"과제 마감!",""))</f>
        <v>#REF!</v>
      </c>
      <c r="C13" s="12" t="e">
        <f>IF(LEN(C12)=0,"",IF(COUNTIF(#REF!,DATE(월_연도,월_월_수,C12))&gt;0,"과제 마감!",""))</f>
        <v>#REF!</v>
      </c>
      <c r="D13" s="12" t="e">
        <f>IF(LEN(D12)=0,"",IF(COUNTIF(#REF!,DATE(월_연도,월_월_수,D12))&gt;0,"과제 마감!",""))</f>
        <v>#REF!</v>
      </c>
      <c r="E13" s="12" t="e">
        <f>IF(LEN(E12)=0,"",IF(COUNTIF(#REF!,DATE(월_연도,월_월_수,E12))&gt;0,"과제 마감!",""))</f>
        <v>#REF!</v>
      </c>
      <c r="F13" s="12" t="e">
        <f>IF(LEN(F12)=0,"",IF(COUNTIF(#REF!,DATE(월_연도,월_월_수,F12))&gt;0,"과제 마감!",""))</f>
        <v>#REF!</v>
      </c>
      <c r="G13" s="12" t="e">
        <f>IF(LEN(G12)=0,"",IF(COUNTIF(#REF!,DATE(월_연도,월_월_수,G12))&gt;0,"과제 마감!",""))</f>
        <v>#REF!</v>
      </c>
      <c r="H13" s="12" t="e">
        <f>IF(LEN(H12)=0,"",IF(COUNTIF(#REF!,DATE(월_연도,월_월_수,H12))&gt;0,"과제 마감!",""))</f>
        <v>#REF!</v>
      </c>
    </row>
    <row r="14" spans="2:8" x14ac:dyDescent="0.2">
      <c r="B14" s="13"/>
      <c r="C14" s="13"/>
      <c r="D14" s="13"/>
      <c r="E14" s="13"/>
      <c r="F14" s="13"/>
      <c r="G14" s="13"/>
      <c r="H14" s="13"/>
    </row>
    <row r="15" spans="2:8" x14ac:dyDescent="0.2">
      <c r="B15" s="13"/>
      <c r="C15" s="13"/>
      <c r="D15" s="13"/>
      <c r="E15" s="13"/>
      <c r="F15" s="13"/>
      <c r="G15" s="13"/>
      <c r="H15" s="13"/>
    </row>
    <row r="16" spans="2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4"/>
      <c r="C17" s="14"/>
      <c r="D17" s="14"/>
      <c r="E17" s="14"/>
      <c r="F17" s="14"/>
      <c r="G17" s="14"/>
      <c r="H17" s="14"/>
    </row>
    <row r="18" spans="1:8" ht="33.75" x14ac:dyDescent="0.2">
      <c r="B18" s="7">
        <f>IF(LEN(H12)&gt;0,IF(H12=DAY(DATE(월_연도,월_월_수+1,0)),"",H12+1),"")</f>
        <v>9</v>
      </c>
      <c r="C18" s="7">
        <f t="shared" ref="C18:H18" si="2">IF(LEN(B18)&gt;0,IF(B18=DAY(DATE(월_연도,월_월_수+1,0)),"",B18+1),"")</f>
        <v>10</v>
      </c>
      <c r="D18" s="7">
        <f t="shared" si="2"/>
        <v>11</v>
      </c>
      <c r="E18" s="7">
        <f t="shared" si="2"/>
        <v>12</v>
      </c>
      <c r="F18" s="7">
        <f t="shared" si="2"/>
        <v>13</v>
      </c>
      <c r="G18" s="7">
        <f t="shared" si="2"/>
        <v>14</v>
      </c>
      <c r="H18" s="7">
        <f t="shared" si="2"/>
        <v>15</v>
      </c>
    </row>
    <row r="19" spans="1:8" x14ac:dyDescent="0.2">
      <c r="A19" s="1" t="s">
        <v>16</v>
      </c>
      <c r="B19" s="8" t="e">
        <f>IF(LEN(B18)=0,"",IF(COUNTIF(#REF!,DATE(월_연도,월_월_수,B18))&gt;0,"과제 마감!",""))</f>
        <v>#REF!</v>
      </c>
      <c r="C19" s="8" t="s">
        <v>10</v>
      </c>
      <c r="D19" s="8" t="s">
        <v>12</v>
      </c>
      <c r="E19" s="9" t="s">
        <v>15</v>
      </c>
      <c r="F19" s="8" t="s">
        <v>25</v>
      </c>
      <c r="G19" s="8" t="s">
        <v>25</v>
      </c>
      <c r="H19" s="8" t="e">
        <f>IF(LEN(H18)=0,"",IF(COUNTIF(#REF!,DATE(월_연도,월_월_수,H18))&gt;0,"과제 마감!",""))</f>
        <v>#REF!</v>
      </c>
    </row>
    <row r="20" spans="1:8" x14ac:dyDescent="0.2">
      <c r="A20" s="1" t="s">
        <v>17</v>
      </c>
      <c r="B20" s="9"/>
      <c r="C20" s="9"/>
      <c r="D20" s="9" t="s">
        <v>11</v>
      </c>
      <c r="E20" s="9" t="s">
        <v>13</v>
      </c>
      <c r="F20" s="9" t="s">
        <v>14</v>
      </c>
      <c r="G20" s="9" t="s">
        <v>14</v>
      </c>
      <c r="H20" s="9"/>
    </row>
    <row r="21" spans="1:8" x14ac:dyDescent="0.2">
      <c r="A21" s="1" t="s">
        <v>18</v>
      </c>
      <c r="B21" s="9"/>
      <c r="C21" s="9" t="s">
        <v>23</v>
      </c>
      <c r="D21" s="9" t="s">
        <v>23</v>
      </c>
      <c r="E21" s="9" t="s">
        <v>23</v>
      </c>
      <c r="F21" s="9" t="s">
        <v>23</v>
      </c>
      <c r="G21" s="8" t="s">
        <v>9</v>
      </c>
      <c r="H21" s="9"/>
    </row>
    <row r="22" spans="1:8" x14ac:dyDescent="0.2">
      <c r="A22" s="1" t="s">
        <v>19</v>
      </c>
      <c r="B22" s="9"/>
      <c r="C22" s="9" t="s">
        <v>26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57</v>
      </c>
    </row>
    <row r="23" spans="1:8" x14ac:dyDescent="0.2">
      <c r="A23" s="1" t="s">
        <v>20</v>
      </c>
      <c r="B23" s="9"/>
      <c r="C23" s="9" t="s">
        <v>29</v>
      </c>
      <c r="D23" s="9" t="s">
        <v>29</v>
      </c>
      <c r="E23" s="9" t="s">
        <v>30</v>
      </c>
      <c r="F23" s="9" t="s">
        <v>30</v>
      </c>
      <c r="G23" s="9" t="s">
        <v>30</v>
      </c>
      <c r="H23" s="9"/>
    </row>
    <row r="24" spans="1:8" x14ac:dyDescent="0.2">
      <c r="A24" s="1" t="s">
        <v>21</v>
      </c>
      <c r="B24" s="10"/>
      <c r="C24" s="10" t="s">
        <v>22</v>
      </c>
      <c r="D24" s="10"/>
      <c r="E24" s="10" t="s">
        <v>52</v>
      </c>
      <c r="F24" s="10" t="s">
        <v>58</v>
      </c>
      <c r="G24" s="10"/>
      <c r="H24" s="10"/>
    </row>
    <row r="25" spans="1:8" ht="33.75" x14ac:dyDescent="0.2">
      <c r="B25" s="11">
        <f>IF(LEN(H18)&gt;0,IF(H18=DAY(DATE(월_연도,월_월_수+1,0)),"",H18+1),"")</f>
        <v>16</v>
      </c>
      <c r="C25" s="11">
        <f t="shared" ref="C25:H25" si="3">IF(LEN(B25)&gt;0,IF(B25=DAY(DATE(월_연도,월_월_수+1,0)),"",B25+1),"")</f>
        <v>17</v>
      </c>
      <c r="D25" s="15">
        <f t="shared" si="3"/>
        <v>18</v>
      </c>
      <c r="E25" s="11">
        <f t="shared" si="3"/>
        <v>19</v>
      </c>
      <c r="F25" s="17">
        <f t="shared" si="3"/>
        <v>20</v>
      </c>
      <c r="G25" s="17">
        <f t="shared" si="3"/>
        <v>21</v>
      </c>
      <c r="H25" s="11">
        <f t="shared" si="3"/>
        <v>22</v>
      </c>
    </row>
    <row r="26" spans="1:8" x14ac:dyDescent="0.2">
      <c r="A26" s="1" t="s">
        <v>16</v>
      </c>
      <c r="B26" s="12" t="e">
        <f>IF(LEN(B25)=0,"",IF(COUNTIF(#REF!,DATE(월_연도,월_월_수,B25))&gt;0,"과제 마감!",""))</f>
        <v>#REF!</v>
      </c>
      <c r="C26" s="8" t="s">
        <v>25</v>
      </c>
      <c r="D26" s="8" t="s">
        <v>25</v>
      </c>
      <c r="E26" s="8" t="s">
        <v>25</v>
      </c>
      <c r="F26" s="12" t="s">
        <v>24</v>
      </c>
      <c r="G26" s="12" t="e">
        <f>IF(LEN(G25)=0,"",IF(COUNTIF(#REF!,DATE(월_연도,월_월_수,G25))&gt;0,"과제 마감!",""))</f>
        <v>#REF!</v>
      </c>
      <c r="H26" s="12" t="e">
        <f>IF(LEN(H25)=0,"",IF(COUNTIF(#REF!,DATE(월_연도,월_월_수,H25))&gt;0,"과제 마감!",""))</f>
        <v>#REF!</v>
      </c>
    </row>
    <row r="27" spans="1:8" x14ac:dyDescent="0.2">
      <c r="A27" s="1" t="s">
        <v>17</v>
      </c>
      <c r="B27" s="13"/>
      <c r="C27" s="9" t="s">
        <v>14</v>
      </c>
      <c r="D27" s="9" t="s">
        <v>14</v>
      </c>
      <c r="E27" s="9" t="s">
        <v>14</v>
      </c>
      <c r="F27" s="13"/>
      <c r="G27" s="13"/>
      <c r="H27" s="13"/>
    </row>
    <row r="28" spans="1:8" x14ac:dyDescent="0.2">
      <c r="A28" s="1" t="s">
        <v>18</v>
      </c>
      <c r="B28" s="13"/>
      <c r="C28" s="13" t="s">
        <v>28</v>
      </c>
      <c r="D28" s="13" t="s">
        <v>28</v>
      </c>
      <c r="E28" s="13" t="s">
        <v>28</v>
      </c>
      <c r="F28" s="13"/>
      <c r="G28" s="13"/>
      <c r="H28" s="13"/>
    </row>
    <row r="29" spans="1:8" x14ac:dyDescent="0.2">
      <c r="A29" s="1" t="s">
        <v>19</v>
      </c>
      <c r="B29" s="13"/>
      <c r="C29" s="13" t="s">
        <v>40</v>
      </c>
      <c r="D29" s="13" t="s">
        <v>40</v>
      </c>
      <c r="E29" s="13" t="s">
        <v>40</v>
      </c>
      <c r="F29" s="13"/>
      <c r="G29" s="13"/>
      <c r="H29" s="13"/>
    </row>
    <row r="30" spans="1:8" x14ac:dyDescent="0.2">
      <c r="A30" s="1" t="s">
        <v>20</v>
      </c>
      <c r="B30" s="13"/>
      <c r="C30" s="13" t="s">
        <v>31</v>
      </c>
      <c r="D30" s="13" t="s">
        <v>31</v>
      </c>
      <c r="E30" s="13" t="s">
        <v>32</v>
      </c>
      <c r="F30" s="13"/>
      <c r="G30" s="13"/>
      <c r="H30" s="13"/>
    </row>
    <row r="31" spans="1:8" x14ac:dyDescent="0.2">
      <c r="A31" s="1" t="s">
        <v>21</v>
      </c>
      <c r="B31" s="14"/>
      <c r="C31" s="14"/>
      <c r="D31" s="14"/>
      <c r="E31" s="14"/>
      <c r="F31" s="14"/>
      <c r="G31" s="14"/>
      <c r="H31" s="14"/>
    </row>
    <row r="32" spans="1:8" ht="33.75" x14ac:dyDescent="0.2">
      <c r="B32" s="7">
        <f>IF(LEN(H25)&gt;0,IF(H25=DAY(DATE(월_연도,월_월_수+1,0)),"",H25+1),"")</f>
        <v>23</v>
      </c>
      <c r="C32" s="7">
        <f t="shared" ref="C32:H32" si="4">IF(LEN(B32)&gt;0,IF(B32=DAY(DATE(월_연도,월_월_수+1,0)),"",B32+1),"")</f>
        <v>24</v>
      </c>
      <c r="D32" s="7">
        <f t="shared" si="4"/>
        <v>25</v>
      </c>
      <c r="E32" s="7">
        <f t="shared" si="4"/>
        <v>26</v>
      </c>
      <c r="F32" s="7">
        <f t="shared" si="4"/>
        <v>27</v>
      </c>
      <c r="G32" s="7">
        <f t="shared" si="4"/>
        <v>28</v>
      </c>
      <c r="H32" s="7">
        <f t="shared" si="4"/>
        <v>29</v>
      </c>
    </row>
    <row r="33" spans="1:8" x14ac:dyDescent="0.2">
      <c r="A33" s="1" t="s">
        <v>16</v>
      </c>
      <c r="B33" s="8" t="e">
        <f>IF(LEN(B32)=0,"",IF(COUNTIF(#REF!,DATE(월_연도,월_월_수,B32))&gt;0,"과제 마감!",""))</f>
        <v>#REF!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e">
        <f>IF(LEN(H32)=0,"",IF(COUNTIF(#REF!,DATE(월_연도,월_월_수,H32))&gt;0,"과제 마감!",""))</f>
        <v>#REF!</v>
      </c>
    </row>
    <row r="34" spans="1:8" x14ac:dyDescent="0.2">
      <c r="A34" s="1" t="s">
        <v>17</v>
      </c>
      <c r="B34" s="8"/>
      <c r="C34" s="8" t="s">
        <v>33</v>
      </c>
      <c r="D34" s="8" t="s">
        <v>33</v>
      </c>
      <c r="E34" s="8" t="s">
        <v>33</v>
      </c>
      <c r="F34" s="8" t="s">
        <v>33</v>
      </c>
      <c r="G34" s="8" t="s">
        <v>33</v>
      </c>
      <c r="H34" s="8"/>
    </row>
    <row r="35" spans="1:8" x14ac:dyDescent="0.2">
      <c r="A35" s="1" t="s">
        <v>18</v>
      </c>
      <c r="B35" s="8"/>
      <c r="C35" s="13" t="s">
        <v>28</v>
      </c>
      <c r="D35" s="13" t="s">
        <v>28</v>
      </c>
      <c r="E35" s="13" t="s">
        <v>28</v>
      </c>
      <c r="F35" s="13" t="s">
        <v>28</v>
      </c>
      <c r="G35" s="13" t="s">
        <v>28</v>
      </c>
      <c r="H35" s="8"/>
    </row>
    <row r="36" spans="1:8" x14ac:dyDescent="0.2">
      <c r="A36" s="1" t="s">
        <v>19</v>
      </c>
      <c r="B36" s="9"/>
      <c r="C36" s="13" t="s">
        <v>41</v>
      </c>
      <c r="D36" s="13" t="s">
        <v>41</v>
      </c>
      <c r="E36" s="13" t="s">
        <v>42</v>
      </c>
      <c r="F36" s="13" t="s">
        <v>43</v>
      </c>
      <c r="G36" s="13" t="s">
        <v>43</v>
      </c>
      <c r="H36" s="9"/>
    </row>
    <row r="37" spans="1:8" x14ac:dyDescent="0.2">
      <c r="A37" s="1" t="s">
        <v>20</v>
      </c>
      <c r="B37" s="9"/>
      <c r="C37" s="9" t="s">
        <v>46</v>
      </c>
      <c r="D37" s="9" t="s">
        <v>46</v>
      </c>
      <c r="E37" s="9" t="s">
        <v>46</v>
      </c>
      <c r="F37" s="9" t="s">
        <v>47</v>
      </c>
      <c r="G37" s="9" t="s">
        <v>47</v>
      </c>
      <c r="H37" s="9"/>
    </row>
    <row r="38" spans="1:8" x14ac:dyDescent="0.2">
      <c r="A38" s="1" t="s">
        <v>21</v>
      </c>
      <c r="B38" s="9"/>
      <c r="C38" s="9"/>
      <c r="D38" s="9"/>
      <c r="E38" s="9"/>
      <c r="F38" s="9"/>
      <c r="G38" s="9"/>
      <c r="H38" s="9"/>
    </row>
    <row r="39" spans="1:8" x14ac:dyDescent="0.2">
      <c r="B39" s="10"/>
      <c r="C39" s="10"/>
      <c r="D39" s="10"/>
      <c r="E39" s="10"/>
      <c r="F39" s="10"/>
      <c r="G39" s="10"/>
      <c r="H39" s="10"/>
    </row>
    <row r="40" spans="1:8" ht="33.75" x14ac:dyDescent="0.2">
      <c r="B40" s="11">
        <f>IF(LEN(H32)&gt;0,IF(H32=DAY(DATE(월_연도,월_월_수+1,0)),"",H32+1),"")</f>
        <v>30</v>
      </c>
      <c r="C40" s="11" t="str">
        <f t="shared" ref="C40:H40" si="5">IF(LEN(B40)&gt;0,IF(B40=DAY(DATE(월_연도,월_월_수+1,0)),"",B40+1),"")</f>
        <v/>
      </c>
      <c r="D40" s="11" t="str">
        <f t="shared" si="5"/>
        <v/>
      </c>
      <c r="E40" s="11" t="str">
        <f t="shared" si="5"/>
        <v/>
      </c>
      <c r="F40" s="11" t="str">
        <f t="shared" si="5"/>
        <v/>
      </c>
      <c r="G40" s="11" t="str">
        <f t="shared" si="5"/>
        <v/>
      </c>
      <c r="H40" s="11" t="str">
        <f t="shared" si="5"/>
        <v/>
      </c>
    </row>
    <row r="41" spans="1:8" x14ac:dyDescent="0.2">
      <c r="B41" s="12" t="e">
        <f>IF(LEN(B40)=0,"",IF(COUNTIF(#REF!,DATE(월_연도,월_월_수,B40))&gt;0,"과제 마감!",""))</f>
        <v>#REF!</v>
      </c>
      <c r="C41" s="12" t="s">
        <v>8</v>
      </c>
      <c r="D41" s="12" t="str">
        <f>IF(LEN(D40)=0,"",IF(COUNTIF(#REF!,DATE(월_연도,월_월_수,D40))&gt;0,"과제 마감!",""))</f>
        <v/>
      </c>
      <c r="E41" s="12" t="str">
        <f>IF(LEN(E40)=0,"",IF(COUNTIF(#REF!,DATE(월_연도,월_월_수,E40))&gt;0,"과제 마감!",""))</f>
        <v/>
      </c>
      <c r="F41" s="12" t="str">
        <f>IF(LEN(F40)=0,"",IF(COUNTIF(#REF!,DATE(월_연도,월_월_수,F40))&gt;0,"과제 마감!",""))</f>
        <v/>
      </c>
      <c r="G41" s="12" t="str">
        <f>IF(LEN(G40)=0,"",IF(COUNTIF(#REF!,DATE(월_연도,월_월_수,G40))&gt;0,"과제 마감!",""))</f>
        <v/>
      </c>
      <c r="H41" s="12" t="str">
        <f>IF(LEN(H40)=0,"",IF(COUNTIF(#REF!,DATE(월_연도,월_월_수,H40))&gt;0,"과제 마감!",""))</f>
        <v/>
      </c>
    </row>
    <row r="42" spans="1:8" x14ac:dyDescent="0.2">
      <c r="B42" s="13"/>
      <c r="C42" s="13"/>
      <c r="D42" s="13"/>
      <c r="E42" s="13"/>
      <c r="F42" s="13"/>
      <c r="G42" s="13"/>
      <c r="H42" s="13"/>
    </row>
    <row r="43" spans="1:8" x14ac:dyDescent="0.2">
      <c r="B43" s="13"/>
      <c r="C43" s="13"/>
      <c r="D43" s="13"/>
      <c r="E43" s="13"/>
      <c r="F43" s="13"/>
      <c r="G43" s="13"/>
      <c r="H43" s="13"/>
    </row>
    <row r="44" spans="1:8" x14ac:dyDescent="0.2">
      <c r="B44" s="13"/>
      <c r="C44" s="13"/>
      <c r="D44" s="13"/>
      <c r="E44" s="13"/>
      <c r="F44" s="13"/>
      <c r="G44" s="13"/>
      <c r="H44" s="13"/>
    </row>
    <row r="45" spans="1:8" x14ac:dyDescent="0.2">
      <c r="B45" s="14"/>
      <c r="C45" s="14"/>
      <c r="D45" s="14"/>
      <c r="E45" s="14"/>
      <c r="F45" s="14"/>
      <c r="G45" s="14"/>
      <c r="H45" s="14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H45"/>
  <sheetViews>
    <sheetView showGridLines="0" tabSelected="1" topLeftCell="A19" zoomScaleNormal="100" workbookViewId="0">
      <selection activeCell="G39" sqref="G39"/>
    </sheetView>
  </sheetViews>
  <sheetFormatPr defaultRowHeight="13.5" x14ac:dyDescent="0.2"/>
  <cols>
    <col min="1" max="1" width="22.7109375" style="1" customWidth="1"/>
    <col min="2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1:8" ht="9" customHeight="1" thickBot="1" x14ac:dyDescent="0.25"/>
    <row r="2" spans="1:8" ht="27" customHeight="1" thickTop="1" thickBot="1" x14ac:dyDescent="0.25">
      <c r="B2" s="2" t="str">
        <f>UPPER(CHOOSE(월_월_수,"1월","2월","3월","4월","5월","6월","7월","8월","9월","10월","11월","12월"))</f>
        <v>12월</v>
      </c>
      <c r="C2" s="2">
        <v>2014</v>
      </c>
      <c r="F2" s="3">
        <v>12</v>
      </c>
    </row>
    <row r="3" spans="1:8" ht="15" customHeight="1" thickTop="1" x14ac:dyDescent="0.2"/>
    <row r="4" spans="1:8" ht="42.75" customHeight="1" thickBot="1" x14ac:dyDescent="0.25">
      <c r="B4" s="18" t="s">
        <v>7</v>
      </c>
      <c r="C4" s="18"/>
      <c r="D4" s="18"/>
      <c r="E4" s="18"/>
      <c r="F4" s="18"/>
      <c r="G4" s="18"/>
      <c r="H4" s="18"/>
    </row>
    <row r="5" spans="1:8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1:8" ht="33.75" x14ac:dyDescent="0.2">
      <c r="B6" s="7" t="str">
        <f t="shared" ref="B6:H6" si="0">IF(WEEKDAY(DATEVALUE(월_연도&amp;"/ "&amp;월_월_수&amp;"/ 1 "))=COLUMN(A$1),1,IF(LEN(A6)&gt;0,A6+1,""))</f>
        <v/>
      </c>
      <c r="C6" s="7">
        <f t="shared" si="0"/>
        <v>1</v>
      </c>
      <c r="D6" s="7">
        <f t="shared" si="0"/>
        <v>2</v>
      </c>
      <c r="E6" s="7">
        <f t="shared" si="0"/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</row>
    <row r="7" spans="1:8" x14ac:dyDescent="0.2">
      <c r="A7" s="1" t="s">
        <v>16</v>
      </c>
      <c r="B7" s="8" t="str">
        <f>IF(LEN(B6)=0,"",IF(COUNTIF(#REF!,DATE(월_연도,월_월_수,B6))&gt;0,"과제 마감!",""))</f>
        <v/>
      </c>
      <c r="C7" s="8" t="s">
        <v>35</v>
      </c>
      <c r="D7" s="8" t="s">
        <v>35</v>
      </c>
      <c r="E7" s="8" t="s">
        <v>35</v>
      </c>
      <c r="F7" s="8" t="s">
        <v>35</v>
      </c>
      <c r="G7" s="8" t="s">
        <v>35</v>
      </c>
      <c r="H7" s="8"/>
    </row>
    <row r="8" spans="1:8" x14ac:dyDescent="0.2">
      <c r="A8" s="1" t="s">
        <v>17</v>
      </c>
      <c r="B8" s="8"/>
      <c r="C8" s="8" t="s">
        <v>37</v>
      </c>
      <c r="D8" s="8" t="s">
        <v>37</v>
      </c>
      <c r="E8" s="8" t="s">
        <v>37</v>
      </c>
      <c r="F8" s="8" t="s">
        <v>37</v>
      </c>
      <c r="G8" s="8" t="s">
        <v>37</v>
      </c>
      <c r="H8" s="8"/>
    </row>
    <row r="9" spans="1:8" x14ac:dyDescent="0.2">
      <c r="A9" s="1" t="s">
        <v>18</v>
      </c>
      <c r="B9" s="9"/>
      <c r="C9" s="13" t="s">
        <v>28</v>
      </c>
      <c r="D9" s="13" t="s">
        <v>28</v>
      </c>
      <c r="E9" s="13" t="s">
        <v>28</v>
      </c>
      <c r="F9" s="13" t="s">
        <v>28</v>
      </c>
      <c r="G9" s="13" t="s">
        <v>28</v>
      </c>
      <c r="H9" s="9"/>
    </row>
    <row r="10" spans="1:8" x14ac:dyDescent="0.2">
      <c r="A10" s="1" t="s">
        <v>19</v>
      </c>
      <c r="B10" s="9"/>
      <c r="C10" s="9" t="s">
        <v>44</v>
      </c>
      <c r="D10" s="9" t="s">
        <v>44</v>
      </c>
      <c r="E10" s="9" t="s">
        <v>44</v>
      </c>
      <c r="F10" s="9" t="s">
        <v>45</v>
      </c>
      <c r="G10" s="9" t="s">
        <v>45</v>
      </c>
      <c r="H10" s="9"/>
    </row>
    <row r="11" spans="1:8" x14ac:dyDescent="0.2">
      <c r="A11" s="1" t="s">
        <v>20</v>
      </c>
      <c r="B11" s="9"/>
      <c r="C11" s="9" t="s">
        <v>48</v>
      </c>
      <c r="D11" s="1" t="s">
        <v>59</v>
      </c>
      <c r="E11" s="1" t="s">
        <v>59</v>
      </c>
      <c r="F11" s="1" t="s">
        <v>59</v>
      </c>
      <c r="G11" s="1" t="s">
        <v>59</v>
      </c>
      <c r="H11" s="9"/>
    </row>
    <row r="12" spans="1:8" x14ac:dyDescent="0.2">
      <c r="A12" s="1" t="s">
        <v>21</v>
      </c>
      <c r="B12" s="10"/>
      <c r="C12" s="10"/>
      <c r="D12" s="10"/>
      <c r="E12" s="10"/>
      <c r="F12" s="10"/>
      <c r="G12" s="10"/>
      <c r="H12" s="10"/>
    </row>
    <row r="13" spans="1:8" ht="33.75" x14ac:dyDescent="0.2">
      <c r="B13" s="11">
        <f>IF(LEN(H6)&gt;0,IF(H6=DAY(DATE(월_연도,월_월_수+1,0)),"",H6+1),"")</f>
        <v>7</v>
      </c>
      <c r="C13" s="11">
        <f t="shared" ref="C13:H13" si="1">IF(LEN(B13)&gt;0,IF(B13=DAY(DATE(월_연도,월_월_수+1,0)),"",B13+1),"")</f>
        <v>8</v>
      </c>
      <c r="D13" s="11">
        <f t="shared" si="1"/>
        <v>9</v>
      </c>
      <c r="E13" s="11">
        <f t="shared" si="1"/>
        <v>10</v>
      </c>
      <c r="F13" s="11">
        <f t="shared" si="1"/>
        <v>11</v>
      </c>
      <c r="G13" s="11">
        <f t="shared" si="1"/>
        <v>12</v>
      </c>
      <c r="H13" s="11">
        <f t="shared" si="1"/>
        <v>13</v>
      </c>
    </row>
    <row r="14" spans="1:8" x14ac:dyDescent="0.2">
      <c r="A14" s="1" t="s">
        <v>16</v>
      </c>
      <c r="B14" s="12" t="e">
        <f>IF(LEN(B13)=0,"",IF(COUNTIF(#REF!,DATE(월_연도,월_월_수,B13))&gt;0,"과제 마감!",""))</f>
        <v>#REF!</v>
      </c>
      <c r="C14" s="8" t="s">
        <v>36</v>
      </c>
      <c r="D14" s="8" t="s">
        <v>36</v>
      </c>
      <c r="E14" s="8" t="s">
        <v>36</v>
      </c>
      <c r="F14" s="8" t="s">
        <v>36</v>
      </c>
      <c r="G14" s="8" t="s">
        <v>36</v>
      </c>
      <c r="H14" s="12" t="e">
        <f>IF(LEN(H13)=0,"",IF(COUNTIF(#REF!,DATE(월_연도,월_월_수,H13))&gt;0,"과제 마감!",""))</f>
        <v>#REF!</v>
      </c>
    </row>
    <row r="15" spans="1:8" x14ac:dyDescent="0.2">
      <c r="A15" s="1" t="s">
        <v>17</v>
      </c>
      <c r="B15" s="13"/>
      <c r="C15" s="8" t="s">
        <v>38</v>
      </c>
      <c r="D15" s="8" t="s">
        <v>38</v>
      </c>
      <c r="E15" s="8" t="s">
        <v>38</v>
      </c>
      <c r="F15" s="8" t="s">
        <v>38</v>
      </c>
      <c r="G15" s="8" t="s">
        <v>38</v>
      </c>
      <c r="H15" s="13"/>
    </row>
    <row r="16" spans="1:8" x14ac:dyDescent="0.2">
      <c r="A16" s="1" t="s">
        <v>18</v>
      </c>
      <c r="B16" s="13"/>
      <c r="C16" s="9" t="s">
        <v>49</v>
      </c>
      <c r="D16" s="9" t="s">
        <v>49</v>
      </c>
      <c r="E16" s="9" t="s">
        <v>49</v>
      </c>
      <c r="F16" s="9" t="s">
        <v>49</v>
      </c>
      <c r="G16" s="9" t="s">
        <v>49</v>
      </c>
      <c r="H16" s="13"/>
    </row>
    <row r="17" spans="1:8" x14ac:dyDescent="0.2">
      <c r="A17" s="1" t="s">
        <v>19</v>
      </c>
      <c r="B17" s="13"/>
      <c r="C17" s="9" t="s">
        <v>45</v>
      </c>
      <c r="D17" s="9" t="s">
        <v>45</v>
      </c>
      <c r="E17" s="9" t="s">
        <v>45</v>
      </c>
      <c r="F17" s="9" t="s">
        <v>45</v>
      </c>
      <c r="G17" s="9" t="s">
        <v>45</v>
      </c>
      <c r="H17" s="13"/>
    </row>
    <row r="18" spans="1:8" x14ac:dyDescent="0.2">
      <c r="A18" s="1" t="s">
        <v>20</v>
      </c>
      <c r="B18" s="13"/>
      <c r="C18" s="1" t="s">
        <v>60</v>
      </c>
      <c r="D18" s="1" t="s">
        <v>60</v>
      </c>
      <c r="E18" s="1" t="s">
        <v>60</v>
      </c>
      <c r="F18" s="9" t="s">
        <v>51</v>
      </c>
      <c r="G18" s="9" t="s">
        <v>51</v>
      </c>
      <c r="H18" s="13"/>
    </row>
    <row r="19" spans="1:8" x14ac:dyDescent="0.2">
      <c r="A19" s="1" t="s">
        <v>21</v>
      </c>
      <c r="B19" s="14"/>
      <c r="C19" s="14"/>
      <c r="D19" s="14"/>
      <c r="E19" s="14"/>
      <c r="F19" s="14"/>
      <c r="G19" s="14"/>
      <c r="H19" s="14"/>
    </row>
    <row r="20" spans="1:8" ht="33.75" x14ac:dyDescent="0.2">
      <c r="B20" s="7">
        <f>IF(LEN(H13)&gt;0,IF(H13=DAY(DATE(월_연도,월_월_수+1,0)),"",H13+1),"")</f>
        <v>14</v>
      </c>
      <c r="C20" s="7">
        <f t="shared" ref="C20:H20" si="2">IF(LEN(B20)&gt;0,IF(B20=DAY(DATE(월_연도,월_월_수+1,0)),"",B20+1),"")</f>
        <v>15</v>
      </c>
      <c r="D20" s="7">
        <f t="shared" si="2"/>
        <v>16</v>
      </c>
      <c r="E20" s="7">
        <f t="shared" si="2"/>
        <v>17</v>
      </c>
      <c r="F20" s="7">
        <f t="shared" si="2"/>
        <v>18</v>
      </c>
      <c r="G20" s="7">
        <f t="shared" si="2"/>
        <v>19</v>
      </c>
      <c r="H20" s="7">
        <f t="shared" si="2"/>
        <v>20</v>
      </c>
    </row>
    <row r="21" spans="1:8" x14ac:dyDescent="0.2">
      <c r="A21" s="1" t="s">
        <v>16</v>
      </c>
      <c r="B21" s="8" t="e">
        <f>IF(LEN(B20)=0,"",IF(COUNTIF(#REF!,DATE(월_연도,월_월_수,B20))&gt;0,"과제 마감!",""))</f>
        <v>#REF!</v>
      </c>
      <c r="C21" t="s">
        <v>54</v>
      </c>
      <c r="D21" t="s">
        <v>54</v>
      </c>
      <c r="E21" t="s">
        <v>54</v>
      </c>
      <c r="F21" t="s">
        <v>54</v>
      </c>
      <c r="G21" t="s">
        <v>54</v>
      </c>
      <c r="H21" s="8" t="e">
        <f>IF(LEN(H20)=0,"",IF(COUNTIF(#REF!,DATE(월_연도,월_월_수,H20))&gt;0,"과제 마감!",""))</f>
        <v>#REF!</v>
      </c>
    </row>
    <row r="22" spans="1:8" x14ac:dyDescent="0.2">
      <c r="A22" s="1" t="s">
        <v>17</v>
      </c>
      <c r="B22" s="8"/>
      <c r="C22" s="8" t="s">
        <v>39</v>
      </c>
      <c r="D22" s="8" t="s">
        <v>39</v>
      </c>
      <c r="E22" s="8" t="s">
        <v>39</v>
      </c>
      <c r="F22" s="8" t="s">
        <v>39</v>
      </c>
      <c r="G22" s="8" t="s">
        <v>39</v>
      </c>
      <c r="H22" s="8"/>
    </row>
    <row r="23" spans="1:8" x14ac:dyDescent="0.2">
      <c r="A23" s="1" t="s">
        <v>18</v>
      </c>
      <c r="B23" s="9"/>
      <c r="C23" s="9" t="s">
        <v>50</v>
      </c>
      <c r="D23" s="9" t="s">
        <v>50</v>
      </c>
      <c r="E23" s="9" t="s">
        <v>50</v>
      </c>
      <c r="F23" s="9" t="s">
        <v>50</v>
      </c>
      <c r="G23" s="9" t="s">
        <v>50</v>
      </c>
      <c r="H23" s="9"/>
    </row>
    <row r="24" spans="1:8" x14ac:dyDescent="0.2">
      <c r="A24" s="1" t="s">
        <v>19</v>
      </c>
      <c r="B24" s="9"/>
      <c r="C24" s="9" t="s">
        <v>56</v>
      </c>
      <c r="D24" s="9" t="s">
        <v>56</v>
      </c>
      <c r="E24" s="9" t="s">
        <v>56</v>
      </c>
      <c r="F24" s="9" t="s">
        <v>56</v>
      </c>
      <c r="G24" s="9" t="s">
        <v>56</v>
      </c>
      <c r="H24" s="9"/>
    </row>
    <row r="25" spans="1:8" x14ac:dyDescent="0.2">
      <c r="A25" s="1" t="s">
        <v>20</v>
      </c>
      <c r="B25" s="9"/>
      <c r="C25" s="9" t="s">
        <v>51</v>
      </c>
      <c r="D25" s="9" t="s">
        <v>51</v>
      </c>
      <c r="E25" s="9" t="s">
        <v>51</v>
      </c>
      <c r="F25" s="9" t="s">
        <v>51</v>
      </c>
      <c r="G25" s="9" t="s">
        <v>51</v>
      </c>
      <c r="H25" s="9"/>
    </row>
    <row r="26" spans="1:8" x14ac:dyDescent="0.2">
      <c r="A26" s="1" t="s">
        <v>21</v>
      </c>
      <c r="B26" s="10"/>
      <c r="C26" s="10" t="s">
        <v>53</v>
      </c>
      <c r="D26" s="10"/>
      <c r="E26" s="10"/>
      <c r="F26" s="10"/>
      <c r="G26" s="10"/>
      <c r="H26" s="10"/>
    </row>
    <row r="27" spans="1:8" ht="33.75" x14ac:dyDescent="0.2">
      <c r="B27" s="11">
        <f>IF(LEN(H20)&gt;0,IF(H20=DAY(DATE(월_연도,월_월_수+1,0)),"",H20+1),"")</f>
        <v>21</v>
      </c>
      <c r="C27" s="11">
        <f t="shared" ref="C27:H27" si="3">IF(LEN(B27)&gt;0,IF(B27=DAY(DATE(월_연도,월_월_수+1,0)),"",B27+1),"")</f>
        <v>22</v>
      </c>
      <c r="D27" s="16">
        <f t="shared" si="3"/>
        <v>23</v>
      </c>
      <c r="E27" s="11">
        <f t="shared" si="3"/>
        <v>24</v>
      </c>
      <c r="F27" s="11">
        <f t="shared" si="3"/>
        <v>25</v>
      </c>
      <c r="G27" s="11">
        <f t="shared" si="3"/>
        <v>26</v>
      </c>
      <c r="H27" s="11">
        <f t="shared" si="3"/>
        <v>27</v>
      </c>
    </row>
    <row r="28" spans="1:8" x14ac:dyDescent="0.2">
      <c r="A28" s="1" t="s">
        <v>16</v>
      </c>
      <c r="B28" s="12" t="e">
        <f>IF(LEN(B27)=0,"",IF(COUNTIF(#REF!,DATE(월_연도,월_월_수,B27))&gt;0,"과제 마감!",""))</f>
        <v>#REF!</v>
      </c>
      <c r="C28" s="12" t="s">
        <v>63</v>
      </c>
      <c r="D28" s="12" t="s">
        <v>63</v>
      </c>
      <c r="E28" s="12" t="s">
        <v>63</v>
      </c>
      <c r="F28" s="12" t="s">
        <v>63</v>
      </c>
      <c r="G28" s="12" t="s">
        <v>63</v>
      </c>
      <c r="H28" s="12" t="e">
        <f>IF(LEN(H27)=0,"",IF(COUNTIF(#REF!,DATE(월_연도,월_월_수,H27))&gt;0,"과제 마감!",""))</f>
        <v>#REF!</v>
      </c>
    </row>
    <row r="29" spans="1:8" x14ac:dyDescent="0.2">
      <c r="A29" s="1" t="s">
        <v>17</v>
      </c>
      <c r="B29" s="12"/>
      <c r="C29" t="s">
        <v>55</v>
      </c>
      <c r="D29" t="s">
        <v>55</v>
      </c>
      <c r="E29" t="s">
        <v>55</v>
      </c>
      <c r="F29" t="s">
        <v>55</v>
      </c>
      <c r="G29" t="s">
        <v>55</v>
      </c>
      <c r="H29" s="12"/>
    </row>
    <row r="30" spans="1:8" x14ac:dyDescent="0.2">
      <c r="A30" s="1" t="s">
        <v>18</v>
      </c>
      <c r="B30" s="13"/>
      <c r="C30" s="13" t="s">
        <v>28</v>
      </c>
      <c r="D30" s="13" t="s">
        <v>28</v>
      </c>
      <c r="E30" s="13" t="s">
        <v>28</v>
      </c>
      <c r="F30" s="13" t="s">
        <v>28</v>
      </c>
      <c r="G30" s="13" t="s">
        <v>28</v>
      </c>
      <c r="H30" s="13"/>
    </row>
    <row r="31" spans="1:8" x14ac:dyDescent="0.2">
      <c r="A31" s="1" t="s">
        <v>19</v>
      </c>
      <c r="B31" s="13"/>
      <c r="C31" s="13" t="s">
        <v>61</v>
      </c>
      <c r="D31" s="13" t="s">
        <v>61</v>
      </c>
      <c r="E31" s="13" t="s">
        <v>61</v>
      </c>
      <c r="F31" s="13"/>
      <c r="G31" s="13" t="s">
        <v>61</v>
      </c>
      <c r="H31" s="13"/>
    </row>
    <row r="32" spans="1:8" x14ac:dyDescent="0.2">
      <c r="A32" s="1" t="s">
        <v>20</v>
      </c>
      <c r="B32" s="13"/>
      <c r="C32" s="13" t="s">
        <v>65</v>
      </c>
      <c r="D32" s="13" t="s">
        <v>65</v>
      </c>
      <c r="E32" s="13" t="s">
        <v>65</v>
      </c>
      <c r="F32" s="13" t="s">
        <v>65</v>
      </c>
      <c r="G32" s="13" t="s">
        <v>65</v>
      </c>
      <c r="H32" s="13"/>
    </row>
    <row r="33" spans="1:8" x14ac:dyDescent="0.2">
      <c r="A33" s="1" t="s">
        <v>21</v>
      </c>
      <c r="B33" s="14"/>
      <c r="C33" s="14"/>
      <c r="D33" s="14"/>
      <c r="E33" s="14"/>
      <c r="F33" s="14"/>
      <c r="G33" s="14"/>
      <c r="H33" s="14"/>
    </row>
    <row r="34" spans="1:8" ht="33.75" x14ac:dyDescent="0.2">
      <c r="B34" s="7">
        <f>IF(LEN(H27)&gt;0,IF(H27=DAY(DATE(월_연도,월_월_수+1,0)),"",H27+1),"")</f>
        <v>28</v>
      </c>
      <c r="C34" s="7">
        <f t="shared" ref="C34:H34" si="4">IF(LEN(B34)&gt;0,IF(B34=DAY(DATE(월_연도,월_월_수+1,0)),"",B34+1),"")</f>
        <v>29</v>
      </c>
      <c r="D34" s="7">
        <f t="shared" si="4"/>
        <v>30</v>
      </c>
      <c r="E34" s="7">
        <f t="shared" si="4"/>
        <v>31</v>
      </c>
      <c r="F34" s="7" t="str">
        <f t="shared" si="4"/>
        <v/>
      </c>
      <c r="G34" s="7" t="str">
        <f t="shared" si="4"/>
        <v/>
      </c>
      <c r="H34" s="7" t="str">
        <f t="shared" si="4"/>
        <v/>
      </c>
    </row>
    <row r="35" spans="1:8" x14ac:dyDescent="0.2">
      <c r="A35" s="1" t="s">
        <v>16</v>
      </c>
      <c r="B35" s="8" t="e">
        <f>IF(LEN(B34)=0,"",IF(COUNTIF(#REF!,DATE(월_연도,월_월_수,B34))&gt;0,"과제 마감!",""))</f>
        <v>#REF!</v>
      </c>
      <c r="C35" s="12" t="s">
        <v>63</v>
      </c>
      <c r="D35" s="12" t="s">
        <v>63</v>
      </c>
      <c r="E35" s="12" t="s">
        <v>63</v>
      </c>
      <c r="F35" s="8" t="str">
        <f>IF(LEN(F34)=0,"",IF(COUNTIF(#REF!,DATE(월_연도,월_월_수,F34))&gt;0,"과제 마감!",""))</f>
        <v/>
      </c>
      <c r="G35" s="8" t="str">
        <f>IF(LEN(G34)=0,"",IF(COUNTIF(#REF!,DATE(월_연도,월_월_수,G34))&gt;0,"과제 마감!",""))</f>
        <v/>
      </c>
      <c r="H35" s="8" t="str">
        <f>IF(LEN(H34)=0,"",IF(COUNTIF(#REF!,DATE(월_연도,월_월_수,H34))&gt;0,"과제 마감!",""))</f>
        <v/>
      </c>
    </row>
    <row r="36" spans="1:8" x14ac:dyDescent="0.2">
      <c r="A36" s="1" t="s">
        <v>17</v>
      </c>
      <c r="B36" s="9"/>
      <c r="C36" s="9" t="s">
        <v>64</v>
      </c>
      <c r="D36" s="9" t="s">
        <v>64</v>
      </c>
      <c r="E36" s="9" t="s">
        <v>64</v>
      </c>
      <c r="F36" s="9"/>
      <c r="G36" s="9"/>
      <c r="H36" s="9"/>
    </row>
    <row r="37" spans="1:8" x14ac:dyDescent="0.2">
      <c r="A37" s="1" t="s">
        <v>18</v>
      </c>
      <c r="B37" s="9"/>
      <c r="C37" s="9"/>
      <c r="D37" s="9"/>
      <c r="E37" s="9"/>
      <c r="F37" s="9"/>
      <c r="G37" s="9"/>
      <c r="H37" s="9"/>
    </row>
    <row r="38" spans="1:8" x14ac:dyDescent="0.2">
      <c r="A38" s="1" t="s">
        <v>19</v>
      </c>
      <c r="B38" s="9"/>
      <c r="C38" s="9" t="s">
        <v>62</v>
      </c>
      <c r="D38" s="9" t="s">
        <v>62</v>
      </c>
      <c r="E38" s="9" t="s">
        <v>62</v>
      </c>
      <c r="F38" s="9"/>
      <c r="G38" s="9"/>
      <c r="H38" s="9"/>
    </row>
    <row r="39" spans="1:8" x14ac:dyDescent="0.2">
      <c r="A39" s="1" t="s">
        <v>20</v>
      </c>
      <c r="B39" s="10"/>
      <c r="C39" s="13" t="s">
        <v>65</v>
      </c>
      <c r="D39" s="13" t="s">
        <v>65</v>
      </c>
      <c r="E39" s="13" t="s">
        <v>65</v>
      </c>
      <c r="F39" s="10"/>
      <c r="G39" s="10"/>
      <c r="H39" s="10"/>
    </row>
    <row r="40" spans="1:8" ht="33.75" x14ac:dyDescent="0.2">
      <c r="A40" s="1" t="s">
        <v>21</v>
      </c>
      <c r="B40" s="11" t="str">
        <f>IF(LEN(H34)&gt;0,IF(H34=DAY(DATE(월_연도,월_월_수+1,0)),"",H34+1),"")</f>
        <v/>
      </c>
      <c r="C40" s="11" t="str">
        <f t="shared" ref="C40:H40" si="5">IF(LEN(B40)&gt;0,IF(B40=DAY(DATE(월_연도,월_월_수+1,0)),"",B40+1),"")</f>
        <v/>
      </c>
      <c r="D40" s="11" t="str">
        <f t="shared" si="5"/>
        <v/>
      </c>
      <c r="E40" s="11" t="s">
        <v>66</v>
      </c>
      <c r="F40" s="11" t="e">
        <f t="shared" si="5"/>
        <v>#VALUE!</v>
      </c>
      <c r="G40" s="11" t="e">
        <f t="shared" si="5"/>
        <v>#VALUE!</v>
      </c>
      <c r="H40" s="11" t="e">
        <f t="shared" si="5"/>
        <v>#VALUE!</v>
      </c>
    </row>
    <row r="41" spans="1:8" x14ac:dyDescent="0.2">
      <c r="B41" s="12" t="str">
        <f>IF(LEN(B40)=0,"",IF(COUNTIF(#REF!,DATE(월_연도,월_월_수,B40))&gt;0,"과제 마감!",""))</f>
        <v/>
      </c>
      <c r="C41" s="12" t="str">
        <f>IF(LEN(C40)=0,"",IF(COUNTIF(#REF!,DATE(월_연도,월_월_수,C40))&gt;0,"과제 마감!",""))</f>
        <v/>
      </c>
      <c r="D41" s="12" t="str">
        <f>IF(LEN(D40)=0,"",IF(COUNTIF(#REF!,DATE(월_연도,월_월_수,D40))&gt;0,"과제 마감!",""))</f>
        <v/>
      </c>
      <c r="E41" s="12" t="e">
        <f>IF(LEN(E40)=0,"",IF(COUNTIF(#REF!,DATE(월_연도,월_월_수,E40))&gt;0,"과제 마감!",""))</f>
        <v>#REF!</v>
      </c>
      <c r="F41" s="12" t="e">
        <f>IF(LEN(F40)=0,"",IF(COUNTIF(#REF!,DATE(월_연도,월_월_수,F40))&gt;0,"과제 마감!",""))</f>
        <v>#VALUE!</v>
      </c>
      <c r="G41" s="12" t="e">
        <f>IF(LEN(G40)=0,"",IF(COUNTIF(#REF!,DATE(월_연도,월_월_수,G40))&gt;0,"과제 마감!",""))</f>
        <v>#VALUE!</v>
      </c>
      <c r="H41" s="12" t="e">
        <f>IF(LEN(H40)=0,"",IF(COUNTIF(#REF!,DATE(월_연도,월_월_수,H40))&gt;0,"과제 마감!",""))</f>
        <v>#VALUE!</v>
      </c>
    </row>
    <row r="42" spans="1:8" x14ac:dyDescent="0.2">
      <c r="B42" s="13"/>
      <c r="C42" s="13"/>
      <c r="D42" s="13"/>
      <c r="E42" s="13"/>
      <c r="F42" s="13"/>
      <c r="G42" s="13"/>
      <c r="H42" s="13"/>
    </row>
    <row r="43" spans="1:8" x14ac:dyDescent="0.2">
      <c r="B43" s="13"/>
      <c r="C43" s="13"/>
      <c r="D43" s="13"/>
      <c r="E43" s="13"/>
      <c r="F43" s="13"/>
      <c r="G43" s="13"/>
      <c r="H43" s="13"/>
    </row>
    <row r="44" spans="1:8" x14ac:dyDescent="0.2">
      <c r="B44" s="13"/>
      <c r="C44" s="13"/>
      <c r="D44" s="13"/>
      <c r="E44" s="13"/>
      <c r="F44" s="13"/>
      <c r="G44" s="13"/>
      <c r="H44" s="13"/>
    </row>
    <row r="45" spans="1:8" x14ac:dyDescent="0.2">
      <c r="B45" s="14"/>
      <c r="C45" s="14"/>
      <c r="D45" s="14"/>
      <c r="E45" s="14"/>
      <c r="F45" s="14"/>
      <c r="G45" s="14"/>
      <c r="H45" s="14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scale="77" orientation="landscape" r:id="rId1"/>
  <ignoredErrors>
    <ignoredError sqref="G3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16</vt:i4>
      </vt:variant>
    </vt:vector>
  </HeadingPairs>
  <TitlesOfParts>
    <vt:vector size="18" baseType="lpstr">
      <vt:lpstr>11</vt:lpstr>
      <vt:lpstr>12</vt:lpstr>
      <vt:lpstr>'11'!월_연도</vt:lpstr>
      <vt:lpstr>월_연도</vt:lpstr>
      <vt:lpstr>'11'!월_월</vt:lpstr>
      <vt:lpstr>월_월</vt:lpstr>
      <vt:lpstr>'11'!월_월_수</vt:lpstr>
      <vt:lpstr>월_월_수</vt:lpstr>
      <vt:lpstr>'11'!월_주2</vt:lpstr>
      <vt:lpstr>월_주2</vt:lpstr>
      <vt:lpstr>'11'!월_주3</vt:lpstr>
      <vt:lpstr>월_주3</vt:lpstr>
      <vt:lpstr>'11'!월_주4</vt:lpstr>
      <vt:lpstr>월_주4</vt:lpstr>
      <vt:lpstr>'11'!월_주5</vt:lpstr>
      <vt:lpstr>월_주5</vt:lpstr>
      <vt:lpstr>'11'!인쇄_영역</vt:lpstr>
      <vt:lpstr>'12'!인쇄_영역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ted</dc:creator>
  <cp:keywords/>
  <cp:lastModifiedBy>ted</cp:lastModifiedBy>
  <dcterms:created xsi:type="dcterms:W3CDTF">2014-11-10T08:02:31Z</dcterms:created>
  <dcterms:modified xsi:type="dcterms:W3CDTF">2014-12-17T09:01:48Z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