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6" rupBuild="17426"/>
  <workbookPr defaultThemeVersion="153222"/>
  <mc:AlternateContent xmlns:mc="http://schemas.openxmlformats.org/markup-compatibility/2006">
    <mc:Choice Requires="x15">
      <x15ac:absPath xmlns:x15ac="http://schemas.microsoft.com/office/spreadsheetml/2010/11/ac" url="H:\JW_Work\11. 레벨디자인\"/>
    </mc:Choice>
  </mc:AlternateContent>
  <bookViews>
    <workbookView xWindow="0" yWindow="0" windowWidth="28800" windowHeight="14775" tabRatio="869" firstSheet="15" activeTab="39"/>
  </bookViews>
  <sheets>
    <sheet name="5-1" sheetId="40" r:id="rId1"/>
    <sheet name="5-2" sheetId="42" r:id="rId2"/>
    <sheet name="5-3" sheetId="43" r:id="rId3"/>
    <sheet name="5-4" sheetId="44" r:id="rId4"/>
    <sheet name="5-5" sheetId="45" r:id="rId5"/>
    <sheet name="5-6" sheetId="46" r:id="rId6"/>
    <sheet name="5-7" sheetId="47" r:id="rId7"/>
    <sheet name="5-8" sheetId="48" r:id="rId8"/>
    <sheet name="5-9" sheetId="49" r:id="rId9"/>
    <sheet name="5-10" sheetId="50" r:id="rId10"/>
    <sheet name="6-1" sheetId="51" r:id="rId11"/>
    <sheet name="6-2" sheetId="52" r:id="rId12"/>
    <sheet name="6-3" sheetId="53" r:id="rId13"/>
    <sheet name="6-4" sheetId="54" r:id="rId14"/>
    <sheet name="6-5" sheetId="55" r:id="rId15"/>
    <sheet name="6-6" sheetId="56" r:id="rId16"/>
    <sheet name="6-7" sheetId="57" r:id="rId17"/>
    <sheet name="6-8" sheetId="58" r:id="rId18"/>
    <sheet name="6-9" sheetId="59" r:id="rId19"/>
    <sheet name="6-10" sheetId="60" r:id="rId20"/>
    <sheet name="7-1" sheetId="61" r:id="rId21"/>
    <sheet name="7-2" sheetId="62" r:id="rId22"/>
    <sheet name="7-3" sheetId="63" r:id="rId23"/>
    <sheet name="7-4" sheetId="64" r:id="rId24"/>
    <sheet name="7-5" sheetId="65" r:id="rId25"/>
    <sheet name="7-6" sheetId="66" r:id="rId26"/>
    <sheet name="7-7" sheetId="67" r:id="rId27"/>
    <sheet name="7-8" sheetId="68" r:id="rId28"/>
    <sheet name="7-9" sheetId="69" r:id="rId29"/>
    <sheet name="7-10" sheetId="70" r:id="rId30"/>
    <sheet name="8-1" sheetId="71" r:id="rId31"/>
    <sheet name="8-2" sheetId="72" r:id="rId32"/>
    <sheet name="8-3" sheetId="73" r:id="rId33"/>
    <sheet name="8-4" sheetId="74" r:id="rId34"/>
    <sheet name="8-5" sheetId="75" r:id="rId35"/>
    <sheet name="8-6" sheetId="76" r:id="rId36"/>
    <sheet name="8-7" sheetId="77" r:id="rId37"/>
    <sheet name="8-8" sheetId="78" r:id="rId38"/>
    <sheet name="8-9" sheetId="79" r:id="rId39"/>
    <sheet name="8-10" sheetId="80" r:id="rId40"/>
  </sheets>
  <calcPr calcId="17102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33" i="80" l="1"/>
  <c r="H26" i="80"/>
  <c r="H24" i="79" l="1"/>
  <c r="H15" i="79"/>
  <c r="H3" i="79"/>
  <c r="H14" i="78"/>
  <c r="H3" i="78"/>
  <c r="H3" i="77"/>
  <c r="H13" i="76"/>
  <c r="H3" i="76"/>
  <c r="H25" i="76"/>
  <c r="H37" i="75"/>
  <c r="H3" i="75"/>
  <c r="H12" i="75"/>
  <c r="H23" i="75"/>
  <c r="H10" i="74"/>
  <c r="H21" i="74"/>
  <c r="H3" i="74"/>
  <c r="H34" i="73"/>
  <c r="H16" i="73"/>
  <c r="H3" i="73"/>
  <c r="H22" i="72"/>
  <c r="H13" i="72"/>
  <c r="H19" i="71"/>
  <c r="H7" i="71"/>
  <c r="H3" i="71"/>
  <c r="H19" i="69"/>
  <c r="H12" i="69"/>
  <c r="H3" i="69"/>
  <c r="H17" i="68"/>
  <c r="H12" i="68"/>
  <c r="H3" i="68"/>
  <c r="H24" i="67"/>
  <c r="H14" i="67"/>
  <c r="H3" i="67"/>
  <c r="H3" i="66"/>
  <c r="H11" i="66"/>
  <c r="H18" i="66"/>
  <c r="H29" i="66"/>
  <c r="H3" i="65"/>
  <c r="H22" i="65"/>
  <c r="H17" i="64"/>
  <c r="H11" i="64"/>
  <c r="H3" i="64"/>
  <c r="H18" i="63"/>
  <c r="H10" i="63"/>
  <c r="H3" i="63"/>
  <c r="H23" i="63"/>
  <c r="H19" i="62"/>
  <c r="H10" i="62"/>
  <c r="H8" i="61"/>
  <c r="H3" i="61"/>
  <c r="H16" i="59"/>
  <c r="H10" i="59"/>
  <c r="H3" i="59"/>
  <c r="H27" i="58"/>
  <c r="H11" i="58"/>
  <c r="H3" i="58"/>
  <c r="H25" i="57"/>
  <c r="H20" i="57"/>
  <c r="H13" i="57"/>
  <c r="H3" i="57"/>
  <c r="H3" i="56"/>
  <c r="H21" i="56"/>
  <c r="H13" i="56"/>
  <c r="H19" i="56"/>
  <c r="H3" i="55"/>
  <c r="H12" i="55"/>
  <c r="H25" i="54"/>
  <c r="H22" i="54"/>
  <c r="H3" i="54"/>
  <c r="H10" i="54"/>
  <c r="H13" i="53"/>
  <c r="H3" i="53"/>
  <c r="H18" i="52"/>
  <c r="H11" i="52"/>
  <c r="H3" i="52"/>
  <c r="H11" i="51"/>
  <c r="H3" i="51"/>
  <c r="H21" i="49"/>
  <c r="H10" i="49"/>
  <c r="H3" i="49"/>
  <c r="H7" i="48"/>
  <c r="H14" i="48"/>
  <c r="H23" i="48"/>
  <c r="H3" i="48"/>
  <c r="H19" i="47"/>
  <c r="H11" i="47"/>
  <c r="H3" i="47"/>
  <c r="H23" i="46"/>
  <c r="H7" i="46"/>
  <c r="H3" i="46"/>
  <c r="H18" i="45"/>
  <c r="H11" i="45"/>
  <c r="H3" i="45"/>
  <c r="H3" i="44"/>
  <c r="H22" i="44"/>
  <c r="H12" i="44"/>
  <c r="H3" i="43"/>
  <c r="H10" i="43"/>
  <c r="H16" i="43"/>
  <c r="H19" i="42"/>
  <c r="H12" i="42"/>
  <c r="H3" i="42"/>
  <c r="H17" i="40"/>
  <c r="H9" i="40"/>
  <c r="H3" i="40"/>
  <c r="H3" i="62" l="1"/>
  <c r="H3" i="80" l="1"/>
  <c r="H12" i="80"/>
  <c r="H21" i="80"/>
  <c r="F42" i="78" l="1"/>
  <c r="F41" i="79"/>
  <c r="H36" i="79"/>
  <c r="H35" i="78"/>
  <c r="H24" i="78"/>
  <c r="F41" i="75" l="1"/>
  <c r="H3" i="72"/>
  <c r="H33" i="74"/>
  <c r="F38" i="74"/>
  <c r="F41" i="71"/>
  <c r="F42" i="77"/>
  <c r="H37" i="77"/>
  <c r="H23" i="77"/>
  <c r="H11" i="77"/>
  <c r="F39" i="76"/>
  <c r="H34" i="76"/>
  <c r="F50" i="73"/>
  <c r="H45" i="73"/>
  <c r="F35" i="72"/>
  <c r="H30" i="72"/>
  <c r="H36" i="71"/>
  <c r="H27" i="70" l="1"/>
  <c r="F34" i="70"/>
  <c r="H10" i="70"/>
  <c r="H3" i="70"/>
  <c r="H33" i="69"/>
  <c r="F39" i="69"/>
  <c r="H25" i="68"/>
  <c r="F42" i="67"/>
  <c r="H31" i="66" l="1"/>
  <c r="F37" i="66"/>
  <c r="F36" i="65"/>
  <c r="H22" i="64"/>
  <c r="F33" i="64"/>
  <c r="F40" i="63"/>
  <c r="H28" i="64"/>
  <c r="H34" i="63"/>
  <c r="F39" i="62" l="1"/>
  <c r="H25" i="62"/>
  <c r="H33" i="62"/>
  <c r="F34" i="61" l="1"/>
  <c r="H18" i="70"/>
  <c r="H27" i="69"/>
  <c r="F35" i="68"/>
  <c r="H30" i="68"/>
  <c r="H35" i="67"/>
  <c r="H31" i="65"/>
  <c r="H17" i="65"/>
  <c r="H16" i="61" l="1"/>
  <c r="F34" i="59" l="1"/>
  <c r="H29" i="59"/>
  <c r="F31" i="60"/>
  <c r="H24" i="60"/>
  <c r="H11" i="60"/>
  <c r="H3" i="60"/>
  <c r="F39" i="58" l="1"/>
  <c r="H33" i="58"/>
  <c r="H19" i="58"/>
  <c r="F39" i="57"/>
  <c r="H34" i="57"/>
  <c r="F33" i="56"/>
  <c r="H27" i="56" l="1"/>
  <c r="F32" i="55"/>
  <c r="H24" i="55"/>
  <c r="H27" i="55"/>
  <c r="H17" i="55"/>
  <c r="H31" i="54"/>
  <c r="F36" i="54" l="1"/>
  <c r="F34" i="53"/>
  <c r="H30" i="53"/>
  <c r="H19" i="53"/>
  <c r="F40" i="52"/>
  <c r="H34" i="52"/>
  <c r="H29" i="52"/>
  <c r="H31" i="51"/>
  <c r="F35" i="51" l="1"/>
  <c r="H24" i="51"/>
  <c r="H18" i="51"/>
  <c r="F31" i="50" l="1"/>
  <c r="H18" i="50"/>
  <c r="H9" i="50" l="1"/>
  <c r="H3" i="50"/>
  <c r="F31" i="47"/>
  <c r="H26" i="49"/>
  <c r="F31" i="49"/>
  <c r="H26" i="48" l="1"/>
  <c r="F30" i="48"/>
  <c r="H26" i="47"/>
  <c r="H25" i="50"/>
  <c r="H14" i="50"/>
  <c r="H17" i="49"/>
  <c r="H34" i="46" l="1"/>
  <c r="H15" i="46"/>
  <c r="F40" i="46"/>
  <c r="F29" i="45" l="1"/>
  <c r="H25" i="45"/>
  <c r="H31" i="44" l="1"/>
  <c r="F35" i="44"/>
  <c r="H25" i="42"/>
  <c r="H31" i="43"/>
  <c r="F36" i="43"/>
  <c r="H31" i="40"/>
  <c r="F30" i="42"/>
  <c r="F36" i="40"/>
  <c r="H28" i="61"/>
</calcChain>
</file>

<file path=xl/sharedStrings.xml><?xml version="1.0" encoding="utf-8"?>
<sst xmlns="http://schemas.openxmlformats.org/spreadsheetml/2006/main" count="2693" uniqueCount="257">
  <si>
    <t>Trigger1</t>
    <phoneticPr fontId="1" type="noConversion"/>
  </si>
  <si>
    <t>Trigger</t>
    <phoneticPr fontId="1" type="noConversion"/>
  </si>
  <si>
    <t>Monster</t>
    <phoneticPr fontId="1" type="noConversion"/>
  </si>
  <si>
    <t>Mob</t>
    <phoneticPr fontId="1" type="noConversion"/>
  </si>
  <si>
    <t>GenCount</t>
    <phoneticPr fontId="1" type="noConversion"/>
  </si>
  <si>
    <t>GenStartTime</t>
    <phoneticPr fontId="1" type="noConversion"/>
  </si>
  <si>
    <t>Trigger2</t>
    <phoneticPr fontId="1" type="noConversion"/>
  </si>
  <si>
    <t>Trigger3</t>
    <phoneticPr fontId="1" type="noConversion"/>
  </si>
  <si>
    <t>GenLevel</t>
    <phoneticPr fontId="1" type="noConversion"/>
  </si>
  <si>
    <t>Dungeon Boss</t>
    <phoneticPr fontId="1" type="noConversion"/>
  </si>
  <si>
    <t>Trigger4</t>
    <phoneticPr fontId="1" type="noConversion"/>
  </si>
  <si>
    <t>Monster_1</t>
  </si>
  <si>
    <t>Monster_2</t>
  </si>
  <si>
    <t>Monster_3</t>
  </si>
  <si>
    <t>Monster_4</t>
  </si>
  <si>
    <t>Monster_5</t>
  </si>
  <si>
    <t>Monster_6</t>
  </si>
  <si>
    <t>Trigger5</t>
    <phoneticPr fontId="1" type="noConversion"/>
  </si>
  <si>
    <t>Monster_1</t>
    <phoneticPr fontId="1" type="noConversion"/>
  </si>
  <si>
    <t>act5_mouthling</t>
    <phoneticPr fontId="1" type="noConversion"/>
  </si>
  <si>
    <t>act5_skulling</t>
    <phoneticPr fontId="1" type="noConversion"/>
  </si>
  <si>
    <t>누키프(근거리)</t>
  </si>
  <si>
    <t>누키프(근거리)</t>
    <phoneticPr fontId="1" type="noConversion"/>
  </si>
  <si>
    <t>누케이프(원거리)</t>
  </si>
  <si>
    <t>누케이프(원거리)</t>
    <phoneticPr fontId="1" type="noConversion"/>
  </si>
  <si>
    <t>&gt; Act5_01</t>
    <phoneticPr fontId="1" type="noConversion"/>
  </si>
  <si>
    <t>act5_lizardman_warrior</t>
    <phoneticPr fontId="1" type="noConversion"/>
  </si>
  <si>
    <t>크로코딘 워리어</t>
    <phoneticPr fontId="1" type="noConversion"/>
  </si>
  <si>
    <t>act5_skulling_elite</t>
    <phoneticPr fontId="1" type="noConversion"/>
  </si>
  <si>
    <t>파고드는 포디코</t>
    <phoneticPr fontId="1" type="noConversion"/>
  </si>
  <si>
    <t>Monster_1</t>
    <phoneticPr fontId="1" type="noConversion"/>
  </si>
  <si>
    <t>크로코딘 워리어</t>
  </si>
  <si>
    <t>Monster_2</t>
    <phoneticPr fontId="1" type="noConversion"/>
  </si>
  <si>
    <t>Monster_4</t>
    <phoneticPr fontId="1" type="noConversion"/>
  </si>
  <si>
    <t>파고드는 포디코</t>
  </si>
  <si>
    <t>act5_mouthling_elite</t>
    <phoneticPr fontId="1" type="noConversion"/>
  </si>
  <si>
    <t>쇄도하는 미카투스</t>
    <phoneticPr fontId="1" type="noConversion"/>
  </si>
  <si>
    <t>&gt; Act5_02</t>
    <phoneticPr fontId="1" type="noConversion"/>
  </si>
  <si>
    <t>act5_lizardman_ranger_elite</t>
    <phoneticPr fontId="1" type="noConversion"/>
  </si>
  <si>
    <t>꿰뚫는 라스파고</t>
    <phoneticPr fontId="1" type="noConversion"/>
  </si>
  <si>
    <t>act5_lizardman_ranger</t>
    <phoneticPr fontId="1" type="noConversion"/>
  </si>
  <si>
    <t>크로코딘 스피어</t>
    <phoneticPr fontId="1" type="noConversion"/>
  </si>
  <si>
    <t>꿰뚫는 라스파고</t>
  </si>
  <si>
    <t>크로코딘 스피어</t>
  </si>
  <si>
    <t>&gt; Act5_03</t>
    <phoneticPr fontId="1" type="noConversion"/>
  </si>
  <si>
    <t>act5_hydra_elite</t>
    <phoneticPr fontId="1" type="noConversion"/>
  </si>
  <si>
    <t>고약한 레플리스</t>
    <phoneticPr fontId="1" type="noConversion"/>
  </si>
  <si>
    <t>고약한 레플리스</t>
  </si>
  <si>
    <t>act5_trikera</t>
    <phoneticPr fontId="1" type="noConversion"/>
  </si>
  <si>
    <t>act5_hydra</t>
    <phoneticPr fontId="1" type="noConversion"/>
  </si>
  <si>
    <t>레플리스</t>
    <phoneticPr fontId="1" type="noConversion"/>
  </si>
  <si>
    <t>레플리스</t>
  </si>
  <si>
    <t>강철주먹 케라버그</t>
  </si>
  <si>
    <t>춤추는 모르데크</t>
    <phoneticPr fontId="1" type="noConversion"/>
  </si>
  <si>
    <t>act5_asassin_dragon_elite</t>
    <phoneticPr fontId="1" type="noConversion"/>
  </si>
  <si>
    <t>암살자 미아스튜터</t>
    <phoneticPr fontId="1" type="noConversion"/>
  </si>
  <si>
    <t>act5_asassin_dragon</t>
    <phoneticPr fontId="1" type="noConversion"/>
  </si>
  <si>
    <t>고대 페르셰크</t>
    <phoneticPr fontId="1" type="noConversion"/>
  </si>
  <si>
    <t>암살자 미아스튜터</t>
  </si>
  <si>
    <t>act5_lizardman_warrior_elite</t>
    <phoneticPr fontId="1" type="noConversion"/>
  </si>
  <si>
    <t>춤추는 모르데크</t>
  </si>
  <si>
    <t>act5_hydra_elite</t>
    <phoneticPr fontId="1" type="noConversion"/>
  </si>
  <si>
    <t>act5_asassin_dragon_elite</t>
    <phoneticPr fontId="1" type="noConversion"/>
  </si>
  <si>
    <t>act5_thunderdragon</t>
    <phoneticPr fontId="1" type="noConversion"/>
  </si>
  <si>
    <t>고약한 레플리스</t>
    <phoneticPr fontId="1" type="noConversion"/>
  </si>
  <si>
    <t>암살자 미아스튜터</t>
    <phoneticPr fontId="1" type="noConversion"/>
  </si>
  <si>
    <t>신전수호자 브란데움</t>
  </si>
  <si>
    <t>&gt; Act5_03</t>
    <phoneticPr fontId="1" type="noConversion"/>
  </si>
  <si>
    <t>&gt; Act5_02</t>
    <phoneticPr fontId="1" type="noConversion"/>
  </si>
  <si>
    <t>크로코딘 스피어</t>
    <phoneticPr fontId="1" type="noConversion"/>
  </si>
  <si>
    <t>레플리스</t>
    <phoneticPr fontId="1" type="noConversion"/>
  </si>
  <si>
    <t>크로코딘 워리어</t>
    <phoneticPr fontId="1" type="noConversion"/>
  </si>
  <si>
    <t>Monster_1</t>
    <phoneticPr fontId="1" type="noConversion"/>
  </si>
  <si>
    <t>Monster_3</t>
    <phoneticPr fontId="1" type="noConversion"/>
  </si>
  <si>
    <t>Monster_4</t>
    <phoneticPr fontId="1" type="noConversion"/>
  </si>
  <si>
    <t>고대 페르셰크</t>
  </si>
  <si>
    <t>고대 페르셰크</t>
    <phoneticPr fontId="1" type="noConversion"/>
  </si>
  <si>
    <t>act6_wolfman_asassin</t>
    <phoneticPr fontId="1" type="noConversion"/>
  </si>
  <si>
    <t>act6_wolfman_hunter</t>
    <phoneticPr fontId="1" type="noConversion"/>
  </si>
  <si>
    <t>act6_wolfman_asassin_elite</t>
    <phoneticPr fontId="1" type="noConversion"/>
  </si>
  <si>
    <t>거대한 퓨네로스</t>
    <phoneticPr fontId="1" type="noConversion"/>
  </si>
  <si>
    <t>세마누</t>
    <phoneticPr fontId="1" type="noConversion"/>
  </si>
  <si>
    <t>세마니아</t>
    <phoneticPr fontId="1" type="noConversion"/>
  </si>
  <si>
    <t>act6_monkey_ranger</t>
    <phoneticPr fontId="1" type="noConversion"/>
  </si>
  <si>
    <t>황야 트렉스</t>
    <phoneticPr fontId="1" type="noConversion"/>
  </si>
  <si>
    <t>세마누</t>
  </si>
  <si>
    <t>세마니아</t>
  </si>
  <si>
    <t>황야 트렉스</t>
  </si>
  <si>
    <t>거대한 퓨네로스</t>
  </si>
  <si>
    <t>act6_monkey_warrior_elite</t>
    <phoneticPr fontId="1" type="noConversion"/>
  </si>
  <si>
    <t>Monster_1</t>
    <phoneticPr fontId="1" type="noConversion"/>
  </si>
  <si>
    <t>Monster_2</t>
    <phoneticPr fontId="1" type="noConversion"/>
  </si>
  <si>
    <t>학살자 바르베우스</t>
  </si>
  <si>
    <t>학살자 바르베우스</t>
    <phoneticPr fontId="1" type="noConversion"/>
  </si>
  <si>
    <t>&gt; Act6_01</t>
    <phoneticPr fontId="1" type="noConversion"/>
  </si>
  <si>
    <t>&gt; Act6_02</t>
    <phoneticPr fontId="1" type="noConversion"/>
  </si>
  <si>
    <t>act6_highpriest_mummy_elite</t>
    <phoneticPr fontId="1" type="noConversion"/>
  </si>
  <si>
    <t>act6_monkey_ranger</t>
    <phoneticPr fontId="1" type="noConversion"/>
  </si>
  <si>
    <t>황야 트렉스</t>
    <phoneticPr fontId="1" type="noConversion"/>
  </si>
  <si>
    <t>act6_monkey_warrior</t>
    <phoneticPr fontId="1" type="noConversion"/>
  </si>
  <si>
    <t>기도하는 에피네즈</t>
  </si>
  <si>
    <t>기도하는 에피네즈</t>
    <phoneticPr fontId="1" type="noConversion"/>
  </si>
  <si>
    <t>황야 트루크스</t>
  </si>
  <si>
    <t>황야 트루크스</t>
    <phoneticPr fontId="1" type="noConversion"/>
  </si>
  <si>
    <t>세마니아</t>
    <phoneticPr fontId="1" type="noConversion"/>
  </si>
  <si>
    <t>act6_monkey_ranger</t>
    <phoneticPr fontId="1" type="noConversion"/>
  </si>
  <si>
    <t>황야 트렉스</t>
    <phoneticPr fontId="1" type="noConversion"/>
  </si>
  <si>
    <t>&gt; Act6_03</t>
    <phoneticPr fontId="1" type="noConversion"/>
  </si>
  <si>
    <t>act6_wolfman_hunter_elite</t>
    <phoneticPr fontId="1" type="noConversion"/>
  </si>
  <si>
    <t>황야 트루크스</t>
    <phoneticPr fontId="1" type="noConversion"/>
  </si>
  <si>
    <t>돌연변이 클루라즈</t>
  </si>
  <si>
    <t>돌연변이 클루라즈</t>
    <phoneticPr fontId="1" type="noConversion"/>
  </si>
  <si>
    <t>황야 트렉스</t>
    <phoneticPr fontId="1" type="noConversion"/>
  </si>
  <si>
    <t>Monster_1</t>
    <phoneticPr fontId="1" type="noConversion"/>
  </si>
  <si>
    <t>세마니아</t>
    <phoneticPr fontId="1" type="noConversion"/>
  </si>
  <si>
    <t>황야 트루크스</t>
    <phoneticPr fontId="1" type="noConversion"/>
  </si>
  <si>
    <t>act6_highpriest_mummy</t>
    <phoneticPr fontId="1" type="noConversion"/>
  </si>
  <si>
    <t>act6_guardiangolem</t>
    <phoneticPr fontId="1" type="noConversion"/>
  </si>
  <si>
    <t>무덤바위 루스트룸</t>
  </si>
  <si>
    <t>무덤바위 루스트룸</t>
    <phoneticPr fontId="1" type="noConversion"/>
  </si>
  <si>
    <t>Monster_1</t>
    <phoneticPr fontId="1" type="noConversion"/>
  </si>
  <si>
    <t>Monster_3</t>
    <phoneticPr fontId="1" type="noConversion"/>
  </si>
  <si>
    <t>act6_monkey_ranger_elite</t>
    <phoneticPr fontId="1" type="noConversion"/>
  </si>
  <si>
    <t>황야 펠키움</t>
  </si>
  <si>
    <t>황야 펠키움</t>
    <phoneticPr fontId="1" type="noConversion"/>
  </si>
  <si>
    <t>일발필중 글로레즈</t>
  </si>
  <si>
    <t>일발필중 글로레즈</t>
    <phoneticPr fontId="1" type="noConversion"/>
  </si>
  <si>
    <t>act6_gargoyle_elite</t>
    <phoneticPr fontId="1" type="noConversion"/>
  </si>
  <si>
    <t>act6_gargoyle</t>
    <phoneticPr fontId="1" type="noConversion"/>
  </si>
  <si>
    <t>Monster_4</t>
    <phoneticPr fontId="1" type="noConversion"/>
  </si>
  <si>
    <t>황야 페트레일</t>
  </si>
  <si>
    <t>황야 페트레일</t>
    <phoneticPr fontId="1" type="noConversion"/>
  </si>
  <si>
    <t>악몽의 라피뎀</t>
  </si>
  <si>
    <t>악몽의 라피뎀</t>
    <phoneticPr fontId="1" type="noConversion"/>
  </si>
  <si>
    <t>기도하는 에피네즈</t>
    <phoneticPr fontId="1" type="noConversion"/>
  </si>
  <si>
    <t>Monster_5</t>
    <phoneticPr fontId="1" type="noConversion"/>
  </si>
  <si>
    <t>act6_manticore</t>
    <phoneticPr fontId="1" type="noConversion"/>
  </si>
  <si>
    <t>황야의 지배자 잉겔리아</t>
  </si>
  <si>
    <t>&gt; Act7_01</t>
    <phoneticPr fontId="1" type="noConversion"/>
  </si>
  <si>
    <t>act7_icespirit_fighter</t>
    <phoneticPr fontId="1" type="noConversion"/>
  </si>
  <si>
    <t>act7_icespirit_magician</t>
    <phoneticPr fontId="1" type="noConversion"/>
  </si>
  <si>
    <t>act7_snowspirit_warrior</t>
    <phoneticPr fontId="1" type="noConversion"/>
  </si>
  <si>
    <t>헤젤린</t>
    <phoneticPr fontId="1" type="noConversion"/>
  </si>
  <si>
    <t>하스코</t>
    <phoneticPr fontId="1" type="noConversion"/>
  </si>
  <si>
    <t>act7_icespirit_fighter_elite</t>
    <phoneticPr fontId="1" type="noConversion"/>
  </si>
  <si>
    <t>변덕스런 아타</t>
    <phoneticPr fontId="1" type="noConversion"/>
  </si>
  <si>
    <t>헤젤린</t>
  </si>
  <si>
    <t>변덕스런 아타</t>
  </si>
  <si>
    <t>헤젤로(근거리)</t>
  </si>
  <si>
    <t>헤젤로(근거리)</t>
    <phoneticPr fontId="1" type="noConversion"/>
  </si>
  <si>
    <t>act7_snowspirit_warrior_elite</t>
    <phoneticPr fontId="1" type="noConversion"/>
  </si>
  <si>
    <t>act7_icespirit_magician_elite</t>
    <phoneticPr fontId="1" type="noConversion"/>
  </si>
  <si>
    <t>act7_snowspirit_ranger</t>
    <phoneticPr fontId="1" type="noConversion"/>
  </si>
  <si>
    <t>act7_snowman_elite</t>
    <phoneticPr fontId="1" type="noConversion"/>
  </si>
  <si>
    <t>정신나간 포르페즈</t>
    <phoneticPr fontId="1" type="noConversion"/>
  </si>
  <si>
    <t>act7_ancientspirit</t>
    <phoneticPr fontId="1" type="noConversion"/>
  </si>
  <si>
    <t>act7_snowman</t>
    <phoneticPr fontId="1" type="noConversion"/>
  </si>
  <si>
    <t>act7_snowspirit_ranger_elite</t>
    <phoneticPr fontId="1" type="noConversion"/>
  </si>
  <si>
    <t>마구잡이 데프토르</t>
    <phoneticPr fontId="1" type="noConversion"/>
  </si>
  <si>
    <t>act7_gargoyle_ice_elite</t>
    <phoneticPr fontId="1" type="noConversion"/>
  </si>
  <si>
    <t>빙한의 델키움</t>
    <phoneticPr fontId="1" type="noConversion"/>
  </si>
  <si>
    <t>act7_gargoyle_ice</t>
    <phoneticPr fontId="1" type="noConversion"/>
  </si>
  <si>
    <t>Dungeon Boss</t>
    <phoneticPr fontId="1" type="noConversion"/>
  </si>
  <si>
    <t>빙한의 델키움</t>
  </si>
  <si>
    <t>정신나간 포르페즈</t>
  </si>
  <si>
    <t>마구잡이 데프토르</t>
  </si>
  <si>
    <t>빙정신수 프리겔리두즈</t>
  </si>
  <si>
    <t>하스코</t>
  </si>
  <si>
    <t>급습하는 레키토</t>
  </si>
  <si>
    <t>급습하는 레키토</t>
    <phoneticPr fontId="1" type="noConversion"/>
  </si>
  <si>
    <t>&gt; Act7_02</t>
    <phoneticPr fontId="1" type="noConversion"/>
  </si>
  <si>
    <t>하스코</t>
    <phoneticPr fontId="1" type="noConversion"/>
  </si>
  <si>
    <t>헤젤린</t>
    <phoneticPr fontId="1" type="noConversion"/>
  </si>
  <si>
    <t>괴팍한 모로고스</t>
  </si>
  <si>
    <t>괴팍한 모로고스</t>
    <phoneticPr fontId="1" type="noConversion"/>
  </si>
  <si>
    <t>Monster_3</t>
    <phoneticPr fontId="1" type="noConversion"/>
  </si>
  <si>
    <t>헤스코(원거리)</t>
  </si>
  <si>
    <t>헤스코(원거리)</t>
    <phoneticPr fontId="1" type="noConversion"/>
  </si>
  <si>
    <t>Monster_1</t>
    <phoneticPr fontId="1" type="noConversion"/>
  </si>
  <si>
    <t>Monster_4</t>
    <phoneticPr fontId="1" type="noConversion"/>
  </si>
  <si>
    <t>&gt; Act7_03</t>
    <phoneticPr fontId="1" type="noConversion"/>
  </si>
  <si>
    <t>정신나간 포르페즈</t>
    <phoneticPr fontId="1" type="noConversion"/>
  </si>
  <si>
    <t>Monster_2</t>
    <phoneticPr fontId="1" type="noConversion"/>
  </si>
  <si>
    <t>빙정 발리두스</t>
  </si>
  <si>
    <t>빙정 발리두스</t>
    <phoneticPr fontId="1" type="noConversion"/>
  </si>
  <si>
    <t>Monster_4</t>
    <phoneticPr fontId="1" type="noConversion"/>
  </si>
  <si>
    <t>헤젤로(근거리)</t>
    <phoneticPr fontId="1" type="noConversion"/>
  </si>
  <si>
    <t>푸른불꽃 베르디우스</t>
  </si>
  <si>
    <t>act7_phenir</t>
    <phoneticPr fontId="1" type="noConversion"/>
  </si>
  <si>
    <t>act7_gargoyle_ice</t>
    <phoneticPr fontId="1" type="noConversion"/>
  </si>
  <si>
    <t>빙정 페트레일</t>
  </si>
  <si>
    <t>빙정 페트레일</t>
    <phoneticPr fontId="1" type="noConversion"/>
  </si>
  <si>
    <t>&gt; Act8_01</t>
    <phoneticPr fontId="1" type="noConversion"/>
  </si>
  <si>
    <t>act8_bugs_elite</t>
    <phoneticPr fontId="1" type="noConversion"/>
  </si>
  <si>
    <t>도려내는 보른</t>
    <phoneticPr fontId="1" type="noConversion"/>
  </si>
  <si>
    <t>act8_bugs</t>
    <phoneticPr fontId="1" type="noConversion"/>
  </si>
  <si>
    <t>act8_bugs_ranger</t>
    <phoneticPr fontId="1" type="noConversion"/>
  </si>
  <si>
    <t>엘베토</t>
    <phoneticPr fontId="1" type="noConversion"/>
  </si>
  <si>
    <t>act8_warrior</t>
    <phoneticPr fontId="1" type="noConversion"/>
  </si>
  <si>
    <t>티펠티오</t>
    <phoneticPr fontId="1" type="noConversion"/>
  </si>
  <si>
    <t>act8_magician</t>
    <phoneticPr fontId="1" type="noConversion"/>
  </si>
  <si>
    <t>Monster_1</t>
    <phoneticPr fontId="1" type="noConversion"/>
  </si>
  <si>
    <t>act8_skeleton_king</t>
    <phoneticPr fontId="1" type="noConversion"/>
  </si>
  <si>
    <t>셀레투스 킹</t>
    <phoneticPr fontId="1" type="noConversion"/>
  </si>
  <si>
    <t>act8_highpriest</t>
    <phoneticPr fontId="1" type="noConversion"/>
  </si>
  <si>
    <t>지옥 펠키움</t>
    <phoneticPr fontId="1" type="noConversion"/>
  </si>
  <si>
    <t>act8_middle_boss</t>
    <phoneticPr fontId="1" type="noConversion"/>
  </si>
  <si>
    <t>act8_deathshadow</t>
    <phoneticPr fontId="1" type="noConversion"/>
  </si>
  <si>
    <t>파멸의 보이드</t>
    <phoneticPr fontId="1" type="noConversion"/>
  </si>
  <si>
    <t>act8_bugs_ranger_elite</t>
    <phoneticPr fontId="1" type="noConversion"/>
  </si>
  <si>
    <t>맹독의 스켈루스</t>
    <phoneticPr fontId="1" type="noConversion"/>
  </si>
  <si>
    <t>act8_skeleton_king_elite</t>
    <phoneticPr fontId="1" type="noConversion"/>
  </si>
  <si>
    <t>지옥수렁 솔리누스</t>
    <phoneticPr fontId="1" type="noConversion"/>
  </si>
  <si>
    <t>act8_magician_elite</t>
    <phoneticPr fontId="1" type="noConversion"/>
  </si>
  <si>
    <t>중얼거리는 넬로포스</t>
    <phoneticPr fontId="1" type="noConversion"/>
  </si>
  <si>
    <t>act8_highpriest_elite</t>
    <phoneticPr fontId="1" type="noConversion"/>
  </si>
  <si>
    <t>지옥늪 이베르나</t>
    <phoneticPr fontId="1" type="noConversion"/>
  </si>
  <si>
    <t>act8_warrior_elite</t>
    <phoneticPr fontId="1" type="noConversion"/>
  </si>
  <si>
    <t>맹신의 잉겔룬</t>
    <phoneticPr fontId="1" type="noConversion"/>
  </si>
  <si>
    <t>act8_skeleton_king_elite</t>
    <phoneticPr fontId="1" type="noConversion"/>
  </si>
  <si>
    <t>엘베토</t>
  </si>
  <si>
    <t>벨라토(원거리)</t>
  </si>
  <si>
    <t>벨라토(원거리)</t>
    <phoneticPr fontId="1" type="noConversion"/>
  </si>
  <si>
    <t>티펠레오(원거리)</t>
  </si>
  <si>
    <t>티펠레오(원거리)</t>
    <phoneticPr fontId="1" type="noConversion"/>
  </si>
  <si>
    <t>티펠티오</t>
  </si>
  <si>
    <t>도려내는 보른</t>
  </si>
  <si>
    <t>Monster_4</t>
    <phoneticPr fontId="1" type="noConversion"/>
  </si>
  <si>
    <t>중얼거리는 넬로포스</t>
  </si>
  <si>
    <t>셀레투스 킹</t>
  </si>
  <si>
    <t>&gt; Act8_02</t>
    <phoneticPr fontId="1" type="noConversion"/>
  </si>
  <si>
    <t>Monster_3</t>
    <phoneticPr fontId="1" type="noConversion"/>
  </si>
  <si>
    <t>맹독의 스켈루스</t>
  </si>
  <si>
    <t>Monster_6</t>
    <phoneticPr fontId="1" type="noConversion"/>
  </si>
  <si>
    <t>지옥수렁 솔리누스</t>
  </si>
  <si>
    <t>Monster_5</t>
    <phoneticPr fontId="1" type="noConversion"/>
  </si>
  <si>
    <t>지옥 펠키움</t>
  </si>
  <si>
    <t>지옥늪 이베르나</t>
  </si>
  <si>
    <t>&gt; Act8_03</t>
    <phoneticPr fontId="1" type="noConversion"/>
  </si>
  <si>
    <t>맹신의 잉겔룬</t>
  </si>
  <si>
    <t>파멸의 보이드</t>
  </si>
  <si>
    <t>지옥 펠키움</t>
    <phoneticPr fontId="1" type="noConversion"/>
  </si>
  <si>
    <t>티펠레오(원거리)</t>
    <phoneticPr fontId="1" type="noConversion"/>
  </si>
  <si>
    <t>Monster_4</t>
    <phoneticPr fontId="1" type="noConversion"/>
  </si>
  <si>
    <t>Monster_5</t>
    <phoneticPr fontId="1" type="noConversion"/>
  </si>
  <si>
    <t>셀레투스 킹</t>
    <phoneticPr fontId="1" type="noConversion"/>
  </si>
  <si>
    <t>Monster_5</t>
    <phoneticPr fontId="1" type="noConversion"/>
  </si>
  <si>
    <t>강철주먹 케라버그</t>
    <phoneticPr fontId="1" type="noConversion"/>
  </si>
  <si>
    <t>신전수호자 브란데움</t>
    <phoneticPr fontId="1" type="noConversion"/>
  </si>
  <si>
    <t>황야의 지배자 잉겔리아</t>
    <phoneticPr fontId="1" type="noConversion"/>
  </si>
  <si>
    <t>빙정신수 프리겔리두즈</t>
    <phoneticPr fontId="1" type="noConversion"/>
  </si>
  <si>
    <t>푸른불꽃 베르디우스</t>
    <phoneticPr fontId="1" type="noConversion"/>
  </si>
  <si>
    <t>포효하는 헤르케리움</t>
    <phoneticPr fontId="1" type="noConversion"/>
  </si>
  <si>
    <t>Monster_3</t>
    <phoneticPr fontId="1" type="noConversion"/>
  </si>
  <si>
    <t>Monster_3</t>
    <phoneticPr fontId="1" type="noConversion"/>
  </si>
  <si>
    <t>Monster_3</t>
    <phoneticPr fontId="1" type="noConversion"/>
  </si>
  <si>
    <t>&gt; Act7_03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</si>
</sst>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7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0"/>
      <color theme="0"/>
      <name val="맑은 고딕"/>
      <family val="2"/>
      <charset val="129"/>
      <scheme val="minor"/>
    </font>
    <font>
      <sz val="10"/>
      <color theme="0"/>
      <name val="맑은 고딕"/>
      <family val="3"/>
      <charset val="129"/>
      <scheme val="minor"/>
    </font>
    <font>
      <sz val="10"/>
      <color theme="1"/>
      <name val="맑은 고딕"/>
      <family val="3"/>
      <charset val="129"/>
      <scheme val="minor"/>
    </font>
    <font>
      <b/>
      <sz val="10"/>
      <color theme="1"/>
      <name val="맑은 고딕"/>
      <family val="3"/>
      <charset val="129"/>
      <scheme val="minor"/>
    </font>
    <font>
      <sz val="10"/>
      <color theme="1"/>
      <name val="맑은 고딕"/>
      <family val="2"/>
      <charset val="129"/>
      <scheme val="minor"/>
    </font>
  </fonts>
  <fills count="11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CCCCFF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>
      <alignment vertical="center"/>
    </xf>
  </cellStyleXfs>
  <cellXfs count="117">
    <xf numFmtId="0" fontId="0" fillId="0" borderId="0" xfId="0">
      <alignment vertical="center"/>
    </xf>
    <xf numFmtId="0" fontId="0" fillId="3" borderId="0" xfId="0" applyFill="1">
      <alignment vertical="center"/>
    </xf>
    <xf numFmtId="0" fontId="2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4" fillId="5" borderId="1" xfId="0" applyFont="1" applyFill="1" applyBorder="1">
      <alignment vertical="center"/>
    </xf>
    <xf numFmtId="0" fontId="4" fillId="6" borderId="1" xfId="0" applyFont="1" applyFill="1" applyBorder="1">
      <alignment vertical="center"/>
    </xf>
    <xf numFmtId="0" fontId="4" fillId="7" borderId="1" xfId="0" applyFont="1" applyFill="1" applyBorder="1">
      <alignment vertical="center"/>
    </xf>
    <xf numFmtId="0" fontId="4" fillId="3" borderId="0" xfId="0" applyFont="1" applyFill="1">
      <alignment vertical="center"/>
    </xf>
    <xf numFmtId="0" fontId="0" fillId="3" borderId="5" xfId="0" applyFill="1" applyBorder="1">
      <alignment vertical="center"/>
    </xf>
    <xf numFmtId="0" fontId="0" fillId="3" borderId="6" xfId="0" applyFill="1" applyBorder="1">
      <alignment vertical="center"/>
    </xf>
    <xf numFmtId="0" fontId="0" fillId="3" borderId="7" xfId="0" applyFill="1" applyBorder="1">
      <alignment vertical="center"/>
    </xf>
    <xf numFmtId="0" fontId="0" fillId="3" borderId="8" xfId="0" applyFill="1" applyBorder="1">
      <alignment vertical="center"/>
    </xf>
    <xf numFmtId="0" fontId="0" fillId="3" borderId="0" xfId="0" applyFill="1" applyBorder="1">
      <alignment vertical="center"/>
    </xf>
    <xf numFmtId="0" fontId="0" fillId="3" borderId="9" xfId="0" applyFill="1" applyBorder="1">
      <alignment vertical="center"/>
    </xf>
    <xf numFmtId="0" fontId="0" fillId="3" borderId="0" xfId="0" applyFill="1" applyAlignment="1">
      <alignment horizontal="center" vertical="center"/>
    </xf>
    <xf numFmtId="0" fontId="5" fillId="4" borderId="4" xfId="0" applyFont="1" applyFill="1" applyBorder="1" applyAlignment="1">
      <alignment horizontal="center" vertical="center"/>
    </xf>
    <xf numFmtId="0" fontId="4" fillId="8" borderId="1" xfId="0" applyFont="1" applyFill="1" applyBorder="1">
      <alignment vertical="center"/>
    </xf>
    <xf numFmtId="0" fontId="4" fillId="9" borderId="1" xfId="0" applyFont="1" applyFill="1" applyBorder="1">
      <alignment vertical="center"/>
    </xf>
    <xf numFmtId="0" fontId="4" fillId="9" borderId="1" xfId="0" applyFont="1" applyFill="1" applyBorder="1" applyAlignment="1">
      <alignment horizontal="center" vertical="center"/>
    </xf>
    <xf numFmtId="0" fontId="6" fillId="3" borderId="0" xfId="0" applyFont="1" applyFill="1">
      <alignment vertical="center"/>
    </xf>
    <xf numFmtId="0" fontId="4" fillId="10" borderId="1" xfId="0" applyFont="1" applyFill="1" applyBorder="1">
      <alignment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7" borderId="2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0" fillId="3" borderId="13" xfId="0" applyFill="1" applyBorder="1">
      <alignment vertical="center"/>
    </xf>
    <xf numFmtId="0" fontId="0" fillId="3" borderId="14" xfId="0" applyFill="1" applyBorder="1">
      <alignment vertical="center"/>
    </xf>
    <xf numFmtId="0" fontId="0" fillId="3" borderId="15" xfId="0" applyFill="1" applyBorder="1">
      <alignment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6" fillId="3" borderId="8" xfId="0" applyFont="1" applyFill="1" applyBorder="1">
      <alignment vertical="center"/>
    </xf>
    <xf numFmtId="0" fontId="6" fillId="3" borderId="0" xfId="0" applyFont="1" applyFill="1" applyBorder="1">
      <alignment vertical="center"/>
    </xf>
    <xf numFmtId="0" fontId="6" fillId="3" borderId="9" xfId="0" applyFont="1" applyFill="1" applyBorder="1">
      <alignment vertical="center"/>
    </xf>
    <xf numFmtId="0" fontId="6" fillId="3" borderId="13" xfId="0" applyFont="1" applyFill="1" applyBorder="1">
      <alignment vertical="center"/>
    </xf>
    <xf numFmtId="0" fontId="6" fillId="3" borderId="14" xfId="0" applyFont="1" applyFill="1" applyBorder="1">
      <alignment vertical="center"/>
    </xf>
    <xf numFmtId="0" fontId="6" fillId="3" borderId="15" xfId="0" applyFont="1" applyFill="1" applyBorder="1">
      <alignment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vertical="center"/>
    </xf>
    <xf numFmtId="0" fontId="4" fillId="3" borderId="8" xfId="0" applyFont="1" applyFill="1" applyBorder="1">
      <alignment vertical="center"/>
    </xf>
    <xf numFmtId="0" fontId="4" fillId="3" borderId="0" xfId="0" applyFont="1" applyFill="1" applyBorder="1">
      <alignment vertical="center"/>
    </xf>
    <xf numFmtId="0" fontId="4" fillId="3" borderId="9" xfId="0" applyFont="1" applyFill="1" applyBorder="1">
      <alignment vertical="center"/>
    </xf>
    <xf numFmtId="0" fontId="4" fillId="3" borderId="13" xfId="0" applyFont="1" applyFill="1" applyBorder="1">
      <alignment vertical="center"/>
    </xf>
    <xf numFmtId="0" fontId="4" fillId="3" borderId="14" xfId="0" applyFont="1" applyFill="1" applyBorder="1">
      <alignment vertical="center"/>
    </xf>
    <xf numFmtId="0" fontId="4" fillId="3" borderId="15" xfId="0" applyFont="1" applyFill="1" applyBorder="1">
      <alignment vertical="center"/>
    </xf>
    <xf numFmtId="0" fontId="4" fillId="7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5" borderId="4" xfId="0" applyFont="1" applyFill="1" applyBorder="1" applyAlignment="1">
      <alignment vertical="center"/>
    </xf>
    <xf numFmtId="0" fontId="4" fillId="6" borderId="2" xfId="0" applyFont="1" applyFill="1" applyBorder="1" applyAlignment="1">
      <alignment horizontal="center" vertical="center"/>
    </xf>
    <xf numFmtId="0" fontId="4" fillId="6" borderId="3" xfId="0" applyFont="1" applyFill="1" applyBorder="1" applyAlignment="1">
      <alignment horizontal="center" vertical="center"/>
    </xf>
    <xf numFmtId="0" fontId="4" fillId="6" borderId="4" xfId="0" applyFont="1" applyFill="1" applyBorder="1" applyAlignment="1">
      <alignment horizontal="center" vertical="center"/>
    </xf>
    <xf numFmtId="0" fontId="4" fillId="7" borderId="2" xfId="0" applyFont="1" applyFill="1" applyBorder="1" applyAlignment="1">
      <alignment horizontal="center" vertical="center"/>
    </xf>
    <xf numFmtId="0" fontId="4" fillId="7" borderId="3" xfId="0" applyFont="1" applyFill="1" applyBorder="1" applyAlignment="1">
      <alignment horizontal="center" vertical="center"/>
    </xf>
    <xf numFmtId="0" fontId="4" fillId="7" borderId="4" xfId="0" applyFont="1" applyFill="1" applyBorder="1" applyAlignment="1">
      <alignment horizontal="center" vertical="center"/>
    </xf>
    <xf numFmtId="0" fontId="4" fillId="5" borderId="2" xfId="0" applyFont="1" applyFill="1" applyBorder="1" applyAlignment="1">
      <alignment horizontal="center" vertical="center"/>
    </xf>
    <xf numFmtId="0" fontId="4" fillId="5" borderId="3" xfId="0" applyFont="1" applyFill="1" applyBorder="1" applyAlignment="1">
      <alignment horizontal="center" vertical="center"/>
    </xf>
    <xf numFmtId="0" fontId="4" fillId="5" borderId="4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 vertical="center"/>
    </xf>
    <xf numFmtId="0" fontId="4" fillId="3" borderId="6" xfId="0" applyFont="1" applyFill="1" applyBorder="1" applyAlignment="1">
      <alignment horizontal="center" vertical="center"/>
    </xf>
    <xf numFmtId="0" fontId="4" fillId="3" borderId="7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6" fillId="3" borderId="10" xfId="0" applyFont="1" applyFill="1" applyBorder="1" applyAlignment="1">
      <alignment horizontal="center" vertical="center"/>
    </xf>
    <xf numFmtId="0" fontId="4" fillId="3" borderId="11" xfId="0" applyFont="1" applyFill="1" applyBorder="1" applyAlignment="1">
      <alignment horizontal="center" vertical="center"/>
    </xf>
    <xf numFmtId="0" fontId="4" fillId="3" borderId="12" xfId="0" applyFont="1" applyFill="1" applyBorder="1" applyAlignment="1">
      <alignment horizontal="center" vertical="center"/>
    </xf>
    <xf numFmtId="0" fontId="4" fillId="4" borderId="10" xfId="0" applyFont="1" applyFill="1" applyBorder="1" applyAlignment="1">
      <alignment horizontal="center" vertical="center"/>
    </xf>
    <xf numFmtId="0" fontId="4" fillId="4" borderId="11" xfId="0" applyFont="1" applyFill="1" applyBorder="1" applyAlignment="1">
      <alignment horizontal="center" vertical="center"/>
    </xf>
    <xf numFmtId="0" fontId="4" fillId="4" borderId="12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8" borderId="2" xfId="0" applyFont="1" applyFill="1" applyBorder="1" applyAlignment="1">
      <alignment horizontal="center" vertical="center"/>
    </xf>
    <xf numFmtId="0" fontId="4" fillId="8" borderId="3" xfId="0" applyFont="1" applyFill="1" applyBorder="1" applyAlignment="1">
      <alignment horizontal="center" vertical="center"/>
    </xf>
    <xf numFmtId="0" fontId="4" fillId="8" borderId="4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3" borderId="10" xfId="0" applyFont="1" applyFill="1" applyBorder="1" applyAlignment="1">
      <alignment horizontal="center" vertical="center"/>
    </xf>
    <xf numFmtId="0" fontId="6" fillId="3" borderId="11" xfId="0" applyFont="1" applyFill="1" applyBorder="1" applyAlignment="1">
      <alignment horizontal="center" vertical="center"/>
    </xf>
    <xf numFmtId="0" fontId="6" fillId="3" borderId="12" xfId="0" applyFont="1" applyFill="1" applyBorder="1" applyAlignment="1">
      <alignment horizontal="center" vertical="center"/>
    </xf>
    <xf numFmtId="0" fontId="4" fillId="10" borderId="2" xfId="0" applyFont="1" applyFill="1" applyBorder="1" applyAlignment="1">
      <alignment horizontal="center" vertical="center"/>
    </xf>
    <xf numFmtId="0" fontId="4" fillId="10" borderId="3" xfId="0" applyFont="1" applyFill="1" applyBorder="1" applyAlignment="1">
      <alignment horizontal="center" vertical="center"/>
    </xf>
    <xf numFmtId="0" fontId="4" fillId="10" borderId="4" xfId="0" applyFont="1" applyFill="1" applyBorder="1" applyAlignment="1">
      <alignment horizontal="center" vertical="center"/>
    </xf>
    <xf numFmtId="49" fontId="4" fillId="3" borderId="5" xfId="0" applyNumberFormat="1" applyFont="1" applyFill="1" applyBorder="1" applyAlignment="1">
      <alignment horizontal="center" vertical="center"/>
    </xf>
    <xf numFmtId="49" fontId="4" fillId="3" borderId="6" xfId="0" applyNumberFormat="1" applyFont="1" applyFill="1" applyBorder="1" applyAlignment="1">
      <alignment horizontal="center" vertical="center"/>
    </xf>
    <xf numFmtId="49" fontId="4" fillId="3" borderId="7" xfId="0" applyNumberFormat="1" applyFont="1" applyFill="1" applyBorder="1" applyAlignment="1">
      <alignment horizontal="center" vertical="center"/>
    </xf>
  </cellXfs>
  <cellStyles count="1">
    <cellStyle name="표준" xfId="0" builtinId="0"/>
  </cellStyles>
  <dxfs count="0"/>
  <tableStyles count="0" defaultTableStyle="TableStyleMedium2" defaultPivotStyle="PivotStyleLight16"/>
  <colors>
    <mruColors>
      <color rgb="FFCC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6.PNG"/><Relationship Id="rId5" Type="http://schemas.openxmlformats.org/officeDocument/2006/relationships/image" Target="../media/image7.PNG"/><Relationship Id="rId4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8.PNG"/><Relationship Id="rId6" Type="http://schemas.openxmlformats.org/officeDocument/2006/relationships/image" Target="../media/image9.png"/><Relationship Id="rId5" Type="http://schemas.openxmlformats.org/officeDocument/2006/relationships/image" Target="../media/image7.PNG"/><Relationship Id="rId4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9.pn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11.png"/><Relationship Id="rId5" Type="http://schemas.openxmlformats.org/officeDocument/2006/relationships/image" Target="../media/image7.PNG"/><Relationship Id="rId4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4.png"/><Relationship Id="rId1" Type="http://schemas.openxmlformats.org/officeDocument/2006/relationships/image" Target="../media/image12.PNG"/><Relationship Id="rId6" Type="http://schemas.openxmlformats.org/officeDocument/2006/relationships/image" Target="../media/image3.PNG"/><Relationship Id="rId5" Type="http://schemas.openxmlformats.org/officeDocument/2006/relationships/image" Target="../media/image13.PNG"/><Relationship Id="rId4" Type="http://schemas.openxmlformats.org/officeDocument/2006/relationships/image" Target="../media/image9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4.png"/><Relationship Id="rId1" Type="http://schemas.openxmlformats.org/officeDocument/2006/relationships/image" Target="../media/image14.PNG"/><Relationship Id="rId6" Type="http://schemas.openxmlformats.org/officeDocument/2006/relationships/image" Target="../media/image3.PNG"/><Relationship Id="rId5" Type="http://schemas.openxmlformats.org/officeDocument/2006/relationships/image" Target="../media/image13.PNG"/><Relationship Id="rId4" Type="http://schemas.openxmlformats.org/officeDocument/2006/relationships/image" Target="../media/image9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4.png"/><Relationship Id="rId1" Type="http://schemas.openxmlformats.org/officeDocument/2006/relationships/image" Target="../media/image15.PNG"/><Relationship Id="rId6" Type="http://schemas.openxmlformats.org/officeDocument/2006/relationships/image" Target="../media/image3.PNG"/><Relationship Id="rId5" Type="http://schemas.openxmlformats.org/officeDocument/2006/relationships/image" Target="../media/image13.PNG"/><Relationship Id="rId4" Type="http://schemas.openxmlformats.org/officeDocument/2006/relationships/image" Target="../media/image9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4.png"/><Relationship Id="rId1" Type="http://schemas.openxmlformats.org/officeDocument/2006/relationships/image" Target="../media/image16.PNG"/><Relationship Id="rId6" Type="http://schemas.openxmlformats.org/officeDocument/2006/relationships/image" Target="../media/image3.PNG"/><Relationship Id="rId5" Type="http://schemas.openxmlformats.org/officeDocument/2006/relationships/image" Target="../media/image13.PNG"/><Relationship Id="rId4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4.png"/><Relationship Id="rId1" Type="http://schemas.openxmlformats.org/officeDocument/2006/relationships/image" Target="../media/image17.PNG"/><Relationship Id="rId6" Type="http://schemas.openxmlformats.org/officeDocument/2006/relationships/image" Target="../media/image18.PNG"/><Relationship Id="rId5" Type="http://schemas.openxmlformats.org/officeDocument/2006/relationships/image" Target="../media/image13.PNG"/><Relationship Id="rId4" Type="http://schemas.openxmlformats.org/officeDocument/2006/relationships/image" Target="../media/image9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24.PNG"/><Relationship Id="rId5" Type="http://schemas.openxmlformats.org/officeDocument/2006/relationships/image" Target="../media/image23.PNG"/><Relationship Id="rId4" Type="http://schemas.openxmlformats.org/officeDocument/2006/relationships/image" Target="../media/image25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26.PNG"/><Relationship Id="rId6" Type="http://schemas.openxmlformats.org/officeDocument/2006/relationships/image" Target="../media/image23.PNG"/><Relationship Id="rId5" Type="http://schemas.openxmlformats.org/officeDocument/2006/relationships/image" Target="../media/image25.PNG"/><Relationship Id="rId4" Type="http://schemas.openxmlformats.org/officeDocument/2006/relationships/image" Target="../media/image27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28.PNG"/><Relationship Id="rId6" Type="http://schemas.openxmlformats.org/officeDocument/2006/relationships/image" Target="../media/image29.png"/><Relationship Id="rId5" Type="http://schemas.openxmlformats.org/officeDocument/2006/relationships/image" Target="../media/image25.PNG"/><Relationship Id="rId4" Type="http://schemas.openxmlformats.org/officeDocument/2006/relationships/image" Target="../media/image23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0.png"/><Relationship Id="rId1" Type="http://schemas.openxmlformats.org/officeDocument/2006/relationships/image" Target="../media/image30.PNG"/><Relationship Id="rId6" Type="http://schemas.openxmlformats.org/officeDocument/2006/relationships/image" Target="../media/image31.png"/><Relationship Id="rId5" Type="http://schemas.openxmlformats.org/officeDocument/2006/relationships/image" Target="../media/image27.png"/><Relationship Id="rId4" Type="http://schemas.openxmlformats.org/officeDocument/2006/relationships/image" Target="../media/image25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../media/image23.PNG"/><Relationship Id="rId1" Type="http://schemas.openxmlformats.org/officeDocument/2006/relationships/image" Target="../media/image32.PNG"/><Relationship Id="rId5" Type="http://schemas.openxmlformats.org/officeDocument/2006/relationships/image" Target="../media/image27.png"/><Relationship Id="rId4" Type="http://schemas.openxmlformats.org/officeDocument/2006/relationships/image" Target="../media/image25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3.PNG"/><Relationship Id="rId1" Type="http://schemas.openxmlformats.org/officeDocument/2006/relationships/image" Target="../media/image33.PNG"/><Relationship Id="rId5" Type="http://schemas.openxmlformats.org/officeDocument/2006/relationships/image" Target="../media/image27.png"/><Relationship Id="rId4" Type="http://schemas.openxmlformats.org/officeDocument/2006/relationships/image" Target="../media/image34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3.PNG"/><Relationship Id="rId1" Type="http://schemas.openxmlformats.org/officeDocument/2006/relationships/image" Target="../media/image35.PNG"/><Relationship Id="rId5" Type="http://schemas.openxmlformats.org/officeDocument/2006/relationships/image" Target="../media/image34.png"/><Relationship Id="rId4" Type="http://schemas.openxmlformats.org/officeDocument/2006/relationships/image" Target="../media/image27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3.PNG"/><Relationship Id="rId1" Type="http://schemas.openxmlformats.org/officeDocument/2006/relationships/image" Target="../media/image36.PNG"/><Relationship Id="rId5" Type="http://schemas.openxmlformats.org/officeDocument/2006/relationships/image" Target="../media/image34.png"/><Relationship Id="rId4" Type="http://schemas.openxmlformats.org/officeDocument/2006/relationships/image" Target="../media/image27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3.PNG"/><Relationship Id="rId1" Type="http://schemas.openxmlformats.org/officeDocument/2006/relationships/image" Target="../media/image37.PNG"/><Relationship Id="rId6" Type="http://schemas.openxmlformats.org/officeDocument/2006/relationships/image" Target="../media/image38.PNG"/><Relationship Id="rId5" Type="http://schemas.openxmlformats.org/officeDocument/2006/relationships/image" Target="../media/image34.png"/><Relationship Id="rId4" Type="http://schemas.openxmlformats.org/officeDocument/2006/relationships/image" Target="../media/image27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40.png"/><Relationship Id="rId1" Type="http://schemas.openxmlformats.org/officeDocument/2006/relationships/image" Target="../media/image39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40.png"/><Relationship Id="rId1" Type="http://schemas.openxmlformats.org/officeDocument/2006/relationships/image" Target="../media/image42.PNG"/><Relationship Id="rId4" Type="http://schemas.openxmlformats.org/officeDocument/2006/relationships/image" Target="../media/image43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40.png"/><Relationship Id="rId1" Type="http://schemas.openxmlformats.org/officeDocument/2006/relationships/image" Target="../media/image44.PNG"/><Relationship Id="rId5" Type="http://schemas.openxmlformats.org/officeDocument/2006/relationships/image" Target="../media/image45.png"/><Relationship Id="rId4" Type="http://schemas.openxmlformats.org/officeDocument/2006/relationships/image" Target="../media/image43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40.png"/><Relationship Id="rId1" Type="http://schemas.openxmlformats.org/officeDocument/2006/relationships/image" Target="../media/image46.PNG"/><Relationship Id="rId6" Type="http://schemas.openxmlformats.org/officeDocument/2006/relationships/image" Target="../media/image45.png"/><Relationship Id="rId5" Type="http://schemas.openxmlformats.org/officeDocument/2006/relationships/image" Target="../media/image47.png"/><Relationship Id="rId4" Type="http://schemas.openxmlformats.org/officeDocument/2006/relationships/image" Target="../media/image43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7" Type="http://schemas.openxmlformats.org/officeDocument/2006/relationships/image" Target="../media/image47.png"/><Relationship Id="rId2" Type="http://schemas.openxmlformats.org/officeDocument/2006/relationships/image" Target="../media/image40.png"/><Relationship Id="rId1" Type="http://schemas.openxmlformats.org/officeDocument/2006/relationships/image" Target="../media/image48.PNG"/><Relationship Id="rId6" Type="http://schemas.openxmlformats.org/officeDocument/2006/relationships/image" Target="../media/image45.png"/><Relationship Id="rId5" Type="http://schemas.openxmlformats.org/officeDocument/2006/relationships/image" Target="../media/image49.PNG"/><Relationship Id="rId4" Type="http://schemas.openxmlformats.org/officeDocument/2006/relationships/image" Target="../media/image43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40.png"/><Relationship Id="rId1" Type="http://schemas.openxmlformats.org/officeDocument/2006/relationships/image" Target="../media/image50.PNG"/><Relationship Id="rId6" Type="http://schemas.openxmlformats.org/officeDocument/2006/relationships/image" Target="../media/image47.png"/><Relationship Id="rId5" Type="http://schemas.openxmlformats.org/officeDocument/2006/relationships/image" Target="../media/image45.png"/><Relationship Id="rId4" Type="http://schemas.openxmlformats.org/officeDocument/2006/relationships/image" Target="../media/image43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openxmlformats.org/officeDocument/2006/relationships/image" Target="../media/image40.png"/><Relationship Id="rId1" Type="http://schemas.openxmlformats.org/officeDocument/2006/relationships/image" Target="../media/image51.PNG"/><Relationship Id="rId6" Type="http://schemas.openxmlformats.org/officeDocument/2006/relationships/image" Target="../media/image52.png"/><Relationship Id="rId5" Type="http://schemas.openxmlformats.org/officeDocument/2006/relationships/image" Target="../media/image47.png"/><Relationship Id="rId4" Type="http://schemas.openxmlformats.org/officeDocument/2006/relationships/image" Target="../media/image45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openxmlformats.org/officeDocument/2006/relationships/image" Target="../media/image40.png"/><Relationship Id="rId1" Type="http://schemas.openxmlformats.org/officeDocument/2006/relationships/image" Target="../media/image53.PNG"/><Relationship Id="rId6" Type="http://schemas.openxmlformats.org/officeDocument/2006/relationships/image" Target="../media/image52.png"/><Relationship Id="rId5" Type="http://schemas.openxmlformats.org/officeDocument/2006/relationships/image" Target="../media/image47.png"/><Relationship Id="rId4" Type="http://schemas.openxmlformats.org/officeDocument/2006/relationships/image" Target="../media/image45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png"/><Relationship Id="rId2" Type="http://schemas.openxmlformats.org/officeDocument/2006/relationships/image" Target="../media/image43.png"/><Relationship Id="rId1" Type="http://schemas.openxmlformats.org/officeDocument/2006/relationships/image" Target="../media/image54.PNG"/><Relationship Id="rId5" Type="http://schemas.openxmlformats.org/officeDocument/2006/relationships/image" Target="../media/image52.png"/><Relationship Id="rId4" Type="http://schemas.openxmlformats.org/officeDocument/2006/relationships/image" Target="../media/image47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png"/><Relationship Id="rId2" Type="http://schemas.openxmlformats.org/officeDocument/2006/relationships/image" Target="../media/image43.png"/><Relationship Id="rId1" Type="http://schemas.openxmlformats.org/officeDocument/2006/relationships/image" Target="../media/image55.PNG"/><Relationship Id="rId6" Type="http://schemas.openxmlformats.org/officeDocument/2006/relationships/image" Target="../media/image56.png"/><Relationship Id="rId5" Type="http://schemas.openxmlformats.org/officeDocument/2006/relationships/image" Target="../media/image52.png"/><Relationship Id="rId4" Type="http://schemas.openxmlformats.org/officeDocument/2006/relationships/image" Target="../media/image47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57.PNG"/><Relationship Id="rId5" Type="http://schemas.openxmlformats.org/officeDocument/2006/relationships/image" Target="../media/image61.png"/><Relationship Id="rId4" Type="http://schemas.openxmlformats.org/officeDocument/2006/relationships/image" Target="../media/image60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62.PNG"/><Relationship Id="rId5" Type="http://schemas.openxmlformats.org/officeDocument/2006/relationships/image" Target="../media/image61.png"/><Relationship Id="rId4" Type="http://schemas.openxmlformats.org/officeDocument/2006/relationships/image" Target="../media/image60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63.PNG"/><Relationship Id="rId6" Type="http://schemas.openxmlformats.org/officeDocument/2006/relationships/image" Target="../media/image64.png"/><Relationship Id="rId5" Type="http://schemas.openxmlformats.org/officeDocument/2006/relationships/image" Target="../media/image61.png"/><Relationship Id="rId4" Type="http://schemas.openxmlformats.org/officeDocument/2006/relationships/image" Target="../media/image60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65.PNG"/><Relationship Id="rId6" Type="http://schemas.openxmlformats.org/officeDocument/2006/relationships/image" Target="../media/image64.png"/><Relationship Id="rId5" Type="http://schemas.openxmlformats.org/officeDocument/2006/relationships/image" Target="../media/image61.png"/><Relationship Id="rId4" Type="http://schemas.openxmlformats.org/officeDocument/2006/relationships/image" Target="../media/image60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7" Type="http://schemas.openxmlformats.org/officeDocument/2006/relationships/image" Target="../media/image67.png"/><Relationship Id="rId2" Type="http://schemas.openxmlformats.org/officeDocument/2006/relationships/image" Target="../media/image58.PNG"/><Relationship Id="rId1" Type="http://schemas.openxmlformats.org/officeDocument/2006/relationships/image" Target="../media/image66.PNG"/><Relationship Id="rId6" Type="http://schemas.openxmlformats.org/officeDocument/2006/relationships/image" Target="../media/image64.png"/><Relationship Id="rId5" Type="http://schemas.openxmlformats.org/officeDocument/2006/relationships/image" Target="../media/image61.png"/><Relationship Id="rId4" Type="http://schemas.openxmlformats.org/officeDocument/2006/relationships/image" Target="../media/image60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7" Type="http://schemas.openxmlformats.org/officeDocument/2006/relationships/image" Target="../media/image69.png"/><Relationship Id="rId2" Type="http://schemas.openxmlformats.org/officeDocument/2006/relationships/image" Target="../media/image58.PNG"/><Relationship Id="rId1" Type="http://schemas.openxmlformats.org/officeDocument/2006/relationships/image" Target="../media/image68.PNG"/><Relationship Id="rId6" Type="http://schemas.openxmlformats.org/officeDocument/2006/relationships/image" Target="../media/image64.png"/><Relationship Id="rId5" Type="http://schemas.openxmlformats.org/officeDocument/2006/relationships/image" Target="../media/image61.png"/><Relationship Id="rId4" Type="http://schemas.openxmlformats.org/officeDocument/2006/relationships/image" Target="../media/image60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2" Type="http://schemas.openxmlformats.org/officeDocument/2006/relationships/image" Target="../media/image60.png"/><Relationship Id="rId1" Type="http://schemas.openxmlformats.org/officeDocument/2006/relationships/image" Target="../media/image70.PNG"/><Relationship Id="rId5" Type="http://schemas.openxmlformats.org/officeDocument/2006/relationships/image" Target="../media/image69.png"/><Relationship Id="rId4" Type="http://schemas.openxmlformats.org/officeDocument/2006/relationships/image" Target="../media/image64.pn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2" Type="http://schemas.openxmlformats.org/officeDocument/2006/relationships/image" Target="../media/image60.png"/><Relationship Id="rId1" Type="http://schemas.openxmlformats.org/officeDocument/2006/relationships/image" Target="../media/image71.PNG"/><Relationship Id="rId5" Type="http://schemas.openxmlformats.org/officeDocument/2006/relationships/image" Target="../media/image69.png"/><Relationship Id="rId4" Type="http://schemas.openxmlformats.org/officeDocument/2006/relationships/image" Target="../media/image64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2" Type="http://schemas.openxmlformats.org/officeDocument/2006/relationships/image" Target="../media/image60.png"/><Relationship Id="rId1" Type="http://schemas.openxmlformats.org/officeDocument/2006/relationships/image" Target="../media/image72.PNG"/><Relationship Id="rId5" Type="http://schemas.openxmlformats.org/officeDocument/2006/relationships/image" Target="../media/image69.png"/><Relationship Id="rId4" Type="http://schemas.openxmlformats.org/officeDocument/2006/relationships/image" Target="../media/image64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2" Type="http://schemas.openxmlformats.org/officeDocument/2006/relationships/image" Target="../media/image60.png"/><Relationship Id="rId1" Type="http://schemas.openxmlformats.org/officeDocument/2006/relationships/image" Target="../media/image73.PNG"/><Relationship Id="rId6" Type="http://schemas.openxmlformats.org/officeDocument/2006/relationships/image" Target="../media/image74.png"/><Relationship Id="rId5" Type="http://schemas.openxmlformats.org/officeDocument/2006/relationships/image" Target="../media/image69.png"/><Relationship Id="rId4" Type="http://schemas.openxmlformats.org/officeDocument/2006/relationships/image" Target="../media/image6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49322</xdr:colOff>
      <xdr:row>17</xdr:row>
      <xdr:rowOff>66887</xdr:rowOff>
    </xdr:from>
    <xdr:to>
      <xdr:col>40</xdr:col>
      <xdr:colOff>235043</xdr:colOff>
      <xdr:row>40</xdr:row>
      <xdr:rowOff>105887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3972" y="3667337"/>
          <a:ext cx="8748696" cy="4858650"/>
        </a:xfrm>
        <a:prstGeom prst="rect">
          <a:avLst/>
        </a:prstGeom>
      </xdr:spPr>
    </xdr:pic>
    <xdr:clientData/>
  </xdr:twoCellAnchor>
  <xdr:twoCellAnchor>
    <xdr:from>
      <xdr:col>15</xdr:col>
      <xdr:colOff>33057</xdr:colOff>
      <xdr:row>16</xdr:row>
      <xdr:rowOff>123825</xdr:rowOff>
    </xdr:from>
    <xdr:to>
      <xdr:col>19</xdr:col>
      <xdr:colOff>23533</xdr:colOff>
      <xdr:row>18</xdr:row>
      <xdr:rowOff>53789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8415057" y="3514725"/>
          <a:ext cx="1095376" cy="349064"/>
        </a:xfrm>
        <a:prstGeom prst="wedgeRectCallout">
          <a:avLst>
            <a:gd name="adj1" fmla="val -31927"/>
            <a:gd name="adj2" fmla="val 1438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33</xdr:col>
      <xdr:colOff>266700</xdr:colOff>
      <xdr:row>37</xdr:row>
      <xdr:rowOff>168090</xdr:rowOff>
    </xdr:from>
    <xdr:to>
      <xdr:col>37</xdr:col>
      <xdr:colOff>257176</xdr:colOff>
      <xdr:row>39</xdr:row>
      <xdr:rowOff>101415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13620750" y="795954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16</xdr:col>
      <xdr:colOff>85725</xdr:colOff>
      <xdr:row>20</xdr:row>
      <xdr:rowOff>19050</xdr:rowOff>
    </xdr:from>
    <xdr:to>
      <xdr:col>23</xdr:col>
      <xdr:colOff>219075</xdr:colOff>
      <xdr:row>22</xdr:row>
      <xdr:rowOff>19050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CxnSpPr/>
      </xdr:nvCxnSpPr>
      <xdr:spPr>
        <a:xfrm>
          <a:off x="8743950" y="4248150"/>
          <a:ext cx="2066925" cy="4191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161967</xdr:colOff>
      <xdr:row>4</xdr:row>
      <xdr:rowOff>134098</xdr:rowOff>
    </xdr:from>
    <xdr:ext cx="1479350" cy="1726941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3217" y="14545423"/>
          <a:ext cx="1479350" cy="1726941"/>
        </a:xfrm>
        <a:prstGeom prst="rect">
          <a:avLst/>
        </a:prstGeom>
      </xdr:spPr>
    </xdr:pic>
    <xdr:clientData/>
  </xdr:oneCellAnchor>
  <xdr:oneCellAnchor>
    <xdr:from>
      <xdr:col>16</xdr:col>
      <xdr:colOff>49993</xdr:colOff>
      <xdr:row>4</xdr:row>
      <xdr:rowOff>197827</xdr:rowOff>
    </xdr:from>
    <xdr:ext cx="1562530" cy="1635888"/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94818" y="14609152"/>
          <a:ext cx="1562530" cy="1635888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3</xdr:row>
      <xdr:rowOff>29309</xdr:rowOff>
    </xdr:from>
    <xdr:ext cx="1614121" cy="2154114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11892329" y="14231084"/>
          <a:ext cx="1614121" cy="2154114"/>
        </a:xfrm>
        <a:prstGeom prst="rect">
          <a:avLst/>
        </a:prstGeom>
      </xdr:spPr>
    </xdr:pic>
    <xdr:clientData/>
  </xdr:oneCellAnchor>
  <xdr:oneCellAnchor>
    <xdr:from>
      <xdr:col>30</xdr:col>
      <xdr:colOff>49993</xdr:colOff>
      <xdr:row>4</xdr:row>
      <xdr:rowOff>197827</xdr:rowOff>
    </xdr:from>
    <xdr:ext cx="1562530" cy="1635888"/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218" y="14609152"/>
          <a:ext cx="1562530" cy="1635888"/>
        </a:xfrm>
        <a:prstGeom prst="rect">
          <a:avLst/>
        </a:prstGeom>
      </xdr:spPr>
    </xdr:pic>
    <xdr:clientData/>
  </xdr:oneCellAnchor>
  <xdr:twoCellAnchor>
    <xdr:from>
      <xdr:col>23</xdr:col>
      <xdr:colOff>200025</xdr:colOff>
      <xdr:row>22</xdr:row>
      <xdr:rowOff>123825</xdr:rowOff>
    </xdr:from>
    <xdr:to>
      <xdr:col>23</xdr:col>
      <xdr:colOff>247651</xdr:colOff>
      <xdr:row>26</xdr:row>
      <xdr:rowOff>47625</xdr:rowOff>
    </xdr:to>
    <xdr:cxnSp macro="">
      <xdr:nvCxnSpPr>
        <xdr:cNvPr id="25" name="꺾인 연결선 9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CxnSpPr/>
      </xdr:nvCxnSpPr>
      <xdr:spPr>
        <a:xfrm flipH="1">
          <a:off x="10791825" y="4772025"/>
          <a:ext cx="47626" cy="762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266700</xdr:colOff>
      <xdr:row>26</xdr:row>
      <xdr:rowOff>152401</xdr:rowOff>
    </xdr:from>
    <xdr:to>
      <xdr:col>26</xdr:col>
      <xdr:colOff>57150</xdr:colOff>
      <xdr:row>28</xdr:row>
      <xdr:rowOff>133350</xdr:rowOff>
    </xdr:to>
    <xdr:cxnSp macro="">
      <xdr:nvCxnSpPr>
        <xdr:cNvPr id="29" name="꺾인 연결선 9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CxnSpPr/>
      </xdr:nvCxnSpPr>
      <xdr:spPr>
        <a:xfrm>
          <a:off x="10858500" y="5638801"/>
          <a:ext cx="619125" cy="4000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190500</xdr:colOff>
      <xdr:row>26</xdr:row>
      <xdr:rowOff>104775</xdr:rowOff>
    </xdr:from>
    <xdr:to>
      <xdr:col>32</xdr:col>
      <xdr:colOff>28575</xdr:colOff>
      <xdr:row>28</xdr:row>
      <xdr:rowOff>76201</xdr:rowOff>
    </xdr:to>
    <xdr:cxnSp macro="">
      <xdr:nvCxnSpPr>
        <xdr:cNvPr id="31" name="꺾인 연결선 9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CxnSpPr/>
      </xdr:nvCxnSpPr>
      <xdr:spPr>
        <a:xfrm flipV="1">
          <a:off x="11610975" y="5591175"/>
          <a:ext cx="1495425" cy="3905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161925</xdr:colOff>
      <xdr:row>27</xdr:row>
      <xdr:rowOff>0</xdr:rowOff>
    </xdr:from>
    <xdr:to>
      <xdr:col>33</xdr:col>
      <xdr:colOff>104775</xdr:colOff>
      <xdr:row>32</xdr:row>
      <xdr:rowOff>152400</xdr:rowOff>
    </xdr:to>
    <xdr:cxnSp macro="">
      <xdr:nvCxnSpPr>
        <xdr:cNvPr id="34" name="꺾인 연결선 9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CxnSpPr/>
      </xdr:nvCxnSpPr>
      <xdr:spPr>
        <a:xfrm>
          <a:off x="13239750" y="5695950"/>
          <a:ext cx="219075" cy="12001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66675</xdr:colOff>
      <xdr:row>33</xdr:row>
      <xdr:rowOff>38100</xdr:rowOff>
    </xdr:from>
    <xdr:to>
      <xdr:col>33</xdr:col>
      <xdr:colOff>95250</xdr:colOff>
      <xdr:row>38</xdr:row>
      <xdr:rowOff>19050</xdr:rowOff>
    </xdr:to>
    <xdr:cxnSp macro="">
      <xdr:nvCxnSpPr>
        <xdr:cNvPr id="39" name="꺾인 연결선 9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CxnSpPr/>
      </xdr:nvCxnSpPr>
      <xdr:spPr>
        <a:xfrm flipH="1">
          <a:off x="13144500" y="6991350"/>
          <a:ext cx="304800" cy="10287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94984</xdr:colOff>
      <xdr:row>17</xdr:row>
      <xdr:rowOff>66887</xdr:rowOff>
    </xdr:from>
    <xdr:to>
      <xdr:col>40</xdr:col>
      <xdr:colOff>189380</xdr:colOff>
      <xdr:row>40</xdr:row>
      <xdr:rowOff>105887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9634" y="3667337"/>
          <a:ext cx="8657371" cy="4858650"/>
        </a:xfrm>
        <a:prstGeom prst="rect">
          <a:avLst/>
        </a:prstGeom>
      </xdr:spPr>
    </xdr:pic>
    <xdr:clientData/>
  </xdr:twoCellAnchor>
  <xdr:twoCellAnchor>
    <xdr:from>
      <xdr:col>18</xdr:col>
      <xdr:colOff>194982</xdr:colOff>
      <xdr:row>17</xdr:row>
      <xdr:rowOff>133350</xdr:rowOff>
    </xdr:from>
    <xdr:to>
      <xdr:col>22</xdr:col>
      <xdr:colOff>185458</xdr:colOff>
      <xdr:row>19</xdr:row>
      <xdr:rowOff>63314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9405657" y="3733800"/>
          <a:ext cx="1095376" cy="349064"/>
        </a:xfrm>
        <a:prstGeom prst="wedgeRectCallout">
          <a:avLst>
            <a:gd name="adj1" fmla="val -79753"/>
            <a:gd name="adj2" fmla="val -626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33</xdr:col>
      <xdr:colOff>161925</xdr:colOff>
      <xdr:row>36</xdr:row>
      <xdr:rowOff>158565</xdr:rowOff>
    </xdr:from>
    <xdr:to>
      <xdr:col>37</xdr:col>
      <xdr:colOff>152401</xdr:colOff>
      <xdr:row>38</xdr:row>
      <xdr:rowOff>91890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13515975" y="774046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17</xdr:col>
      <xdr:colOff>47625</xdr:colOff>
      <xdr:row>18</xdr:row>
      <xdr:rowOff>104775</xdr:rowOff>
    </xdr:from>
    <xdr:to>
      <xdr:col>24</xdr:col>
      <xdr:colOff>114300</xdr:colOff>
      <xdr:row>27</xdr:row>
      <xdr:rowOff>142875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CxnSpPr/>
      </xdr:nvCxnSpPr>
      <xdr:spPr>
        <a:xfrm>
          <a:off x="8982075" y="3914775"/>
          <a:ext cx="2000250" cy="1924050"/>
        </a:xfrm>
        <a:prstGeom prst="bentConnector3">
          <a:avLst>
            <a:gd name="adj1" fmla="val -95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161967</xdr:colOff>
      <xdr:row>4</xdr:row>
      <xdr:rowOff>134098</xdr:rowOff>
    </xdr:from>
    <xdr:ext cx="1479350" cy="1726941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6617" y="981823"/>
          <a:ext cx="1479350" cy="1726941"/>
        </a:xfrm>
        <a:prstGeom prst="rect">
          <a:avLst/>
        </a:prstGeom>
      </xdr:spPr>
    </xdr:pic>
    <xdr:clientData/>
  </xdr:oneCellAnchor>
  <xdr:oneCellAnchor>
    <xdr:from>
      <xdr:col>16</xdr:col>
      <xdr:colOff>49993</xdr:colOff>
      <xdr:row>4</xdr:row>
      <xdr:rowOff>197827</xdr:rowOff>
    </xdr:from>
    <xdr:ext cx="1562530" cy="1635888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218" y="1045552"/>
          <a:ext cx="1562530" cy="1635888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3</xdr:row>
      <xdr:rowOff>29309</xdr:rowOff>
    </xdr:from>
    <xdr:ext cx="1614121" cy="2154114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10606454" y="667484"/>
          <a:ext cx="1614121" cy="2154114"/>
        </a:xfrm>
        <a:prstGeom prst="rect">
          <a:avLst/>
        </a:prstGeom>
      </xdr:spPr>
    </xdr:pic>
    <xdr:clientData/>
  </xdr:oneCellAnchor>
  <xdr:oneCellAnchor>
    <xdr:from>
      <xdr:col>30</xdr:col>
      <xdr:colOff>161967</xdr:colOff>
      <xdr:row>4</xdr:row>
      <xdr:rowOff>134098</xdr:rowOff>
    </xdr:from>
    <xdr:ext cx="1479350" cy="1726941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1767" y="14545423"/>
          <a:ext cx="1479350" cy="1726941"/>
        </a:xfrm>
        <a:prstGeom prst="rect">
          <a:avLst/>
        </a:prstGeom>
      </xdr:spPr>
    </xdr:pic>
    <xdr:clientData/>
  </xdr:oneCellAnchor>
  <xdr:twoCellAnchor>
    <xdr:from>
      <xdr:col>24</xdr:col>
      <xdr:colOff>161925</xdr:colOff>
      <xdr:row>28</xdr:row>
      <xdr:rowOff>95250</xdr:rowOff>
    </xdr:from>
    <xdr:to>
      <xdr:col>31</xdr:col>
      <xdr:colOff>228600</xdr:colOff>
      <xdr:row>37</xdr:row>
      <xdr:rowOff>133350</xdr:rowOff>
    </xdr:to>
    <xdr:cxnSp macro="">
      <xdr:nvCxnSpPr>
        <xdr:cNvPr id="19" name="꺾인 연결선 9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CxnSpPr/>
      </xdr:nvCxnSpPr>
      <xdr:spPr>
        <a:xfrm>
          <a:off x="11029950" y="6000750"/>
          <a:ext cx="2000250" cy="1924050"/>
        </a:xfrm>
        <a:prstGeom prst="bentConnector3">
          <a:avLst>
            <a:gd name="adj1" fmla="val -95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0</xdr:rowOff>
    </xdr:from>
    <xdr:to>
      <xdr:col>40</xdr:col>
      <xdr:colOff>94396</xdr:colOff>
      <xdr:row>40</xdr:row>
      <xdr:rowOff>13272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00450"/>
          <a:ext cx="8657371" cy="4832922"/>
        </a:xfrm>
        <a:prstGeom prst="rect">
          <a:avLst/>
        </a:prstGeom>
      </xdr:spPr>
    </xdr:pic>
    <xdr:clientData/>
  </xdr:twoCellAnchor>
  <xdr:twoCellAnchor>
    <xdr:from>
      <xdr:col>24</xdr:col>
      <xdr:colOff>90207</xdr:colOff>
      <xdr:row>18</xdr:row>
      <xdr:rowOff>47625</xdr:rowOff>
    </xdr:from>
    <xdr:to>
      <xdr:col>28</xdr:col>
      <xdr:colOff>80683</xdr:colOff>
      <xdr:row>19</xdr:row>
      <xdr:rowOff>187139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/>
      </xdr:nvSpPr>
      <xdr:spPr>
        <a:xfrm>
          <a:off x="10958232" y="3857625"/>
          <a:ext cx="1095376" cy="349064"/>
        </a:xfrm>
        <a:prstGeom prst="wedgeRectCallout">
          <a:avLst>
            <a:gd name="adj1" fmla="val -79753"/>
            <a:gd name="adj2" fmla="val -626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24</xdr:col>
      <xdr:colOff>66675</xdr:colOff>
      <xdr:row>36</xdr:row>
      <xdr:rowOff>139515</xdr:rowOff>
    </xdr:from>
    <xdr:to>
      <xdr:col>28</xdr:col>
      <xdr:colOff>57151</xdr:colOff>
      <xdr:row>38</xdr:row>
      <xdr:rowOff>72840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/>
      </xdr:nvSpPr>
      <xdr:spPr>
        <a:xfrm>
          <a:off x="10934700" y="772141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22</xdr:col>
      <xdr:colOff>219075</xdr:colOff>
      <xdr:row>19</xdr:row>
      <xdr:rowOff>161925</xdr:rowOff>
    </xdr:from>
    <xdr:to>
      <xdr:col>27</xdr:col>
      <xdr:colOff>133350</xdr:colOff>
      <xdr:row>27</xdr:row>
      <xdr:rowOff>123825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CxnSpPr/>
      </xdr:nvCxnSpPr>
      <xdr:spPr>
        <a:xfrm rot="16200000" flipH="1">
          <a:off x="10363200" y="4352925"/>
          <a:ext cx="1638300" cy="1295400"/>
        </a:xfrm>
        <a:prstGeom prst="bentConnector3">
          <a:avLst>
            <a:gd name="adj1" fmla="val 6337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161967</xdr:colOff>
      <xdr:row>4</xdr:row>
      <xdr:rowOff>134098</xdr:rowOff>
    </xdr:from>
    <xdr:ext cx="1479350" cy="1726941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6617" y="981823"/>
          <a:ext cx="1479350" cy="1726941"/>
        </a:xfrm>
        <a:prstGeom prst="rect">
          <a:avLst/>
        </a:prstGeom>
      </xdr:spPr>
    </xdr:pic>
    <xdr:clientData/>
  </xdr:oneCellAnchor>
  <xdr:oneCellAnchor>
    <xdr:from>
      <xdr:col>16</xdr:col>
      <xdr:colOff>49993</xdr:colOff>
      <xdr:row>4</xdr:row>
      <xdr:rowOff>197827</xdr:rowOff>
    </xdr:from>
    <xdr:ext cx="1562530" cy="1635888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218" y="1045552"/>
          <a:ext cx="1562530" cy="1635888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3</xdr:row>
      <xdr:rowOff>29309</xdr:rowOff>
    </xdr:from>
    <xdr:ext cx="1614121" cy="2154114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10606454" y="667484"/>
          <a:ext cx="1614121" cy="2154114"/>
        </a:xfrm>
        <a:prstGeom prst="rect">
          <a:avLst/>
        </a:prstGeom>
      </xdr:spPr>
    </xdr:pic>
    <xdr:clientData/>
  </xdr:oneCellAnchor>
  <xdr:twoCellAnchor>
    <xdr:from>
      <xdr:col>22</xdr:col>
      <xdr:colOff>152401</xdr:colOff>
      <xdr:row>27</xdr:row>
      <xdr:rowOff>114300</xdr:rowOff>
    </xdr:from>
    <xdr:to>
      <xdr:col>27</xdr:col>
      <xdr:colOff>57153</xdr:colOff>
      <xdr:row>32</xdr:row>
      <xdr:rowOff>57150</xdr:rowOff>
    </xdr:to>
    <xdr:cxnSp macro="">
      <xdr:nvCxnSpPr>
        <xdr:cNvPr id="10" name="꺾인 연결선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CxnSpPr/>
      </xdr:nvCxnSpPr>
      <xdr:spPr>
        <a:xfrm rot="10800000" flipV="1">
          <a:off x="10467976" y="5810250"/>
          <a:ext cx="1285877" cy="990600"/>
        </a:xfrm>
        <a:prstGeom prst="bentConnector3">
          <a:avLst>
            <a:gd name="adj1" fmla="val 37407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7327</xdr:colOff>
      <xdr:row>1</xdr:row>
      <xdr:rowOff>191161</xdr:rowOff>
    </xdr:from>
    <xdr:ext cx="1641230" cy="2431877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4150702" y="13973836"/>
          <a:ext cx="1641230" cy="2431877"/>
        </a:xfrm>
        <a:prstGeom prst="rect">
          <a:avLst/>
        </a:prstGeom>
      </xdr:spPr>
    </xdr:pic>
    <xdr:clientData/>
  </xdr:oneCellAnchor>
  <xdr:oneCellAnchor>
    <xdr:from>
      <xdr:col>30</xdr:col>
      <xdr:colOff>7327</xdr:colOff>
      <xdr:row>1</xdr:row>
      <xdr:rowOff>191161</xdr:rowOff>
    </xdr:from>
    <xdr:ext cx="1641230" cy="2431877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9951427" y="13973836"/>
          <a:ext cx="1641230" cy="2431877"/>
        </a:xfrm>
        <a:prstGeom prst="rect">
          <a:avLst/>
        </a:prstGeom>
      </xdr:spPr>
    </xdr:pic>
    <xdr:clientData/>
  </xdr:oneCellAnchor>
  <xdr:twoCellAnchor>
    <xdr:from>
      <xdr:col>22</xdr:col>
      <xdr:colOff>152400</xdr:colOff>
      <xdr:row>32</xdr:row>
      <xdr:rowOff>161925</xdr:rowOff>
    </xdr:from>
    <xdr:to>
      <xdr:col>22</xdr:col>
      <xdr:colOff>161925</xdr:colOff>
      <xdr:row>37</xdr:row>
      <xdr:rowOff>38100</xdr:rowOff>
    </xdr:to>
    <xdr:cxnSp macro="">
      <xdr:nvCxnSpPr>
        <xdr:cNvPr id="22" name="꺾인 연결선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CxnSpPr/>
      </xdr:nvCxnSpPr>
      <xdr:spPr>
        <a:xfrm>
          <a:off x="10467975" y="6905625"/>
          <a:ext cx="9525" cy="9239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11207</xdr:rowOff>
    </xdr:from>
    <xdr:to>
      <xdr:col>40</xdr:col>
      <xdr:colOff>94396</xdr:colOff>
      <xdr:row>40</xdr:row>
      <xdr:rowOff>2064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11657"/>
          <a:ext cx="8657371" cy="4810507"/>
        </a:xfrm>
        <a:prstGeom prst="rect">
          <a:avLst/>
        </a:prstGeom>
      </xdr:spPr>
    </xdr:pic>
    <xdr:clientData/>
  </xdr:twoCellAnchor>
  <xdr:twoCellAnchor>
    <xdr:from>
      <xdr:col>32</xdr:col>
      <xdr:colOff>214032</xdr:colOff>
      <xdr:row>24</xdr:row>
      <xdr:rowOff>19050</xdr:rowOff>
    </xdr:from>
    <xdr:to>
      <xdr:col>36</xdr:col>
      <xdr:colOff>204508</xdr:colOff>
      <xdr:row>25</xdr:row>
      <xdr:rowOff>158564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13291857" y="5086350"/>
          <a:ext cx="1095376" cy="349064"/>
        </a:xfrm>
        <a:prstGeom prst="wedgeRectCallout">
          <a:avLst>
            <a:gd name="adj1" fmla="val -30188"/>
            <a:gd name="adj2" fmla="val 15473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19</xdr:col>
      <xdr:colOff>180975</xdr:colOff>
      <xdr:row>18</xdr:row>
      <xdr:rowOff>206190</xdr:rowOff>
    </xdr:from>
    <xdr:to>
      <xdr:col>23</xdr:col>
      <xdr:colOff>171451</xdr:colOff>
      <xdr:row>20</xdr:row>
      <xdr:rowOff>139515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/>
      </xdr:nvSpPr>
      <xdr:spPr>
        <a:xfrm>
          <a:off x="9667875" y="401619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161967</xdr:colOff>
      <xdr:row>4</xdr:row>
      <xdr:rowOff>134098</xdr:rowOff>
    </xdr:from>
    <xdr:ext cx="1479350" cy="1726941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6617" y="981823"/>
          <a:ext cx="1479350" cy="1726941"/>
        </a:xfrm>
        <a:prstGeom prst="rect">
          <a:avLst/>
        </a:prstGeom>
      </xdr:spPr>
    </xdr:pic>
    <xdr:clientData/>
  </xdr:oneCellAnchor>
  <xdr:oneCellAnchor>
    <xdr:from>
      <xdr:col>16</xdr:col>
      <xdr:colOff>49993</xdr:colOff>
      <xdr:row>4</xdr:row>
      <xdr:rowOff>197827</xdr:rowOff>
    </xdr:from>
    <xdr:ext cx="1562530" cy="1635888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218" y="1045552"/>
          <a:ext cx="1562530" cy="1635888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3</xdr:row>
      <xdr:rowOff>29309</xdr:rowOff>
    </xdr:from>
    <xdr:ext cx="1614121" cy="2154114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10606454" y="667484"/>
          <a:ext cx="1614121" cy="2154114"/>
        </a:xfrm>
        <a:prstGeom prst="rect">
          <a:avLst/>
        </a:prstGeom>
      </xdr:spPr>
    </xdr:pic>
    <xdr:clientData/>
  </xdr:oneCellAnchor>
  <xdr:oneCellAnchor>
    <xdr:from>
      <xdr:col>30</xdr:col>
      <xdr:colOff>7327</xdr:colOff>
      <xdr:row>1</xdr:row>
      <xdr:rowOff>191161</xdr:rowOff>
    </xdr:from>
    <xdr:ext cx="1641230" cy="2431877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12532702" y="410236"/>
          <a:ext cx="1641230" cy="2431877"/>
        </a:xfrm>
        <a:prstGeom prst="rect">
          <a:avLst/>
        </a:prstGeom>
      </xdr:spPr>
    </xdr:pic>
    <xdr:clientData/>
  </xdr:oneCellAnchor>
  <xdr:twoCellAnchor>
    <xdr:from>
      <xdr:col>33</xdr:col>
      <xdr:colOff>47625</xdr:colOff>
      <xdr:row>28</xdr:row>
      <xdr:rowOff>28575</xdr:rowOff>
    </xdr:from>
    <xdr:to>
      <xdr:col>33</xdr:col>
      <xdr:colOff>142876</xdr:colOff>
      <xdr:row>34</xdr:row>
      <xdr:rowOff>38100</xdr:rowOff>
    </xdr:to>
    <xdr:cxnSp macro="">
      <xdr:nvCxnSpPr>
        <xdr:cNvPr id="12" name="꺾인 연결선 2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CxnSpPr/>
      </xdr:nvCxnSpPr>
      <xdr:spPr>
        <a:xfrm flipH="1">
          <a:off x="13401675" y="5934075"/>
          <a:ext cx="95251" cy="12668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16852</xdr:colOff>
      <xdr:row>2</xdr:row>
      <xdr:rowOff>146539</xdr:rowOff>
    </xdr:from>
    <xdr:ext cx="1602398" cy="2080845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6093802" y="14138764"/>
          <a:ext cx="1602398" cy="2080845"/>
        </a:xfrm>
        <a:prstGeom prst="rect">
          <a:avLst/>
        </a:prstGeom>
      </xdr:spPr>
    </xdr:pic>
    <xdr:clientData/>
  </xdr:oneCellAnchor>
  <xdr:twoCellAnchor>
    <xdr:from>
      <xdr:col>25</xdr:col>
      <xdr:colOff>85726</xdr:colOff>
      <xdr:row>33</xdr:row>
      <xdr:rowOff>47626</xdr:rowOff>
    </xdr:from>
    <xdr:to>
      <xdr:col>30</xdr:col>
      <xdr:colOff>123825</xdr:colOff>
      <xdr:row>35</xdr:row>
      <xdr:rowOff>133350</xdr:rowOff>
    </xdr:to>
    <xdr:cxnSp macro="">
      <xdr:nvCxnSpPr>
        <xdr:cNvPr id="15" name="꺾인 연결선 21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CxnSpPr/>
      </xdr:nvCxnSpPr>
      <xdr:spPr>
        <a:xfrm flipH="1" flipV="1">
          <a:off x="11229976" y="7000876"/>
          <a:ext cx="1419224" cy="50482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28</xdr:row>
      <xdr:rowOff>19050</xdr:rowOff>
    </xdr:from>
    <xdr:to>
      <xdr:col>24</xdr:col>
      <xdr:colOff>266700</xdr:colOff>
      <xdr:row>32</xdr:row>
      <xdr:rowOff>85726</xdr:rowOff>
    </xdr:to>
    <xdr:cxnSp macro="">
      <xdr:nvCxnSpPr>
        <xdr:cNvPr id="20" name="꺾인 연결선 21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CxnSpPr/>
      </xdr:nvCxnSpPr>
      <xdr:spPr>
        <a:xfrm flipV="1">
          <a:off x="11125200" y="5924550"/>
          <a:ext cx="9525" cy="90487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161925</xdr:colOff>
      <xdr:row>27</xdr:row>
      <xdr:rowOff>104775</xdr:rowOff>
    </xdr:from>
    <xdr:to>
      <xdr:col>24</xdr:col>
      <xdr:colOff>114300</xdr:colOff>
      <xdr:row>27</xdr:row>
      <xdr:rowOff>133351</xdr:rowOff>
    </xdr:to>
    <xdr:cxnSp macro="">
      <xdr:nvCxnSpPr>
        <xdr:cNvPr id="24" name="꺾인 연결선 21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CxnSpPr/>
      </xdr:nvCxnSpPr>
      <xdr:spPr>
        <a:xfrm flipH="1">
          <a:off x="9096375" y="5800725"/>
          <a:ext cx="1885950" cy="2857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123825</xdr:colOff>
      <xdr:row>24</xdr:row>
      <xdr:rowOff>161925</xdr:rowOff>
    </xdr:from>
    <xdr:to>
      <xdr:col>17</xdr:col>
      <xdr:colOff>66675</xdr:colOff>
      <xdr:row>27</xdr:row>
      <xdr:rowOff>76200</xdr:rowOff>
    </xdr:to>
    <xdr:cxnSp macro="">
      <xdr:nvCxnSpPr>
        <xdr:cNvPr id="27" name="꺾인 연결선 21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CxnSpPr/>
      </xdr:nvCxnSpPr>
      <xdr:spPr>
        <a:xfrm flipH="1" flipV="1">
          <a:off x="8782050" y="5229225"/>
          <a:ext cx="219075" cy="5429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228600</xdr:colOff>
      <xdr:row>20</xdr:row>
      <xdr:rowOff>57150</xdr:rowOff>
    </xdr:from>
    <xdr:to>
      <xdr:col>18</xdr:col>
      <xdr:colOff>0</xdr:colOff>
      <xdr:row>24</xdr:row>
      <xdr:rowOff>66675</xdr:rowOff>
    </xdr:to>
    <xdr:cxnSp macro="">
      <xdr:nvCxnSpPr>
        <xdr:cNvPr id="31" name="꺾인 연결선 21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CxnSpPr/>
      </xdr:nvCxnSpPr>
      <xdr:spPr>
        <a:xfrm flipV="1">
          <a:off x="8886825" y="4286250"/>
          <a:ext cx="323850" cy="8477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19051</xdr:colOff>
      <xdr:row>34</xdr:row>
      <xdr:rowOff>171450</xdr:rowOff>
    </xdr:from>
    <xdr:to>
      <xdr:col>33</xdr:col>
      <xdr:colOff>28575</xdr:colOff>
      <xdr:row>35</xdr:row>
      <xdr:rowOff>171450</xdr:rowOff>
    </xdr:to>
    <xdr:cxnSp macro="">
      <xdr:nvCxnSpPr>
        <xdr:cNvPr id="39" name="꺾인 연결선 21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CxnSpPr/>
      </xdr:nvCxnSpPr>
      <xdr:spPr>
        <a:xfrm flipH="1">
          <a:off x="12820651" y="7334250"/>
          <a:ext cx="561974" cy="2095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15937</xdr:rowOff>
    </xdr:from>
    <xdr:to>
      <xdr:col>40</xdr:col>
      <xdr:colOff>94396</xdr:colOff>
      <xdr:row>39</xdr:row>
      <xdr:rowOff>206883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16387"/>
          <a:ext cx="8657371" cy="4801046"/>
        </a:xfrm>
        <a:prstGeom prst="rect">
          <a:avLst/>
        </a:prstGeom>
      </xdr:spPr>
    </xdr:pic>
    <xdr:clientData/>
  </xdr:twoCellAnchor>
  <xdr:twoCellAnchor>
    <xdr:from>
      <xdr:col>23</xdr:col>
      <xdr:colOff>242607</xdr:colOff>
      <xdr:row>37</xdr:row>
      <xdr:rowOff>171450</xdr:rowOff>
    </xdr:from>
    <xdr:to>
      <xdr:col>27</xdr:col>
      <xdr:colOff>233083</xdr:colOff>
      <xdr:row>39</xdr:row>
      <xdr:rowOff>101414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/>
      </xdr:nvSpPr>
      <xdr:spPr>
        <a:xfrm>
          <a:off x="10834407" y="7962900"/>
          <a:ext cx="1095376" cy="349064"/>
        </a:xfrm>
        <a:prstGeom prst="wedgeRectCallout">
          <a:avLst>
            <a:gd name="adj1" fmla="val -84971"/>
            <a:gd name="adj2" fmla="val -1172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29</xdr:col>
      <xdr:colOff>38100</xdr:colOff>
      <xdr:row>17</xdr:row>
      <xdr:rowOff>120465</xdr:rowOff>
    </xdr:from>
    <xdr:to>
      <xdr:col>33</xdr:col>
      <xdr:colOff>28576</xdr:colOff>
      <xdr:row>19</xdr:row>
      <xdr:rowOff>53790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/>
      </xdr:nvSpPr>
      <xdr:spPr>
        <a:xfrm>
          <a:off x="12287250" y="372091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95292</xdr:colOff>
      <xdr:row>4</xdr:row>
      <xdr:rowOff>115048</xdr:rowOff>
    </xdr:from>
    <xdr:ext cx="1479350" cy="1726941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9942" y="962773"/>
          <a:ext cx="1479350" cy="1726941"/>
        </a:xfrm>
        <a:prstGeom prst="rect">
          <a:avLst/>
        </a:prstGeom>
      </xdr:spPr>
    </xdr:pic>
    <xdr:clientData/>
  </xdr:oneCellAnchor>
  <xdr:oneCellAnchor>
    <xdr:from>
      <xdr:col>16</xdr:col>
      <xdr:colOff>49993</xdr:colOff>
      <xdr:row>4</xdr:row>
      <xdr:rowOff>197827</xdr:rowOff>
    </xdr:from>
    <xdr:ext cx="1562530" cy="1635888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218" y="1045552"/>
          <a:ext cx="1562530" cy="1635888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3</xdr:row>
      <xdr:rowOff>29309</xdr:rowOff>
    </xdr:from>
    <xdr:ext cx="1614121" cy="215411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10606454" y="667484"/>
          <a:ext cx="1614121" cy="2154114"/>
        </a:xfrm>
        <a:prstGeom prst="rect">
          <a:avLst/>
        </a:prstGeom>
      </xdr:spPr>
    </xdr:pic>
    <xdr:clientData/>
  </xdr:oneCellAnchor>
  <xdr:oneCellAnchor>
    <xdr:from>
      <xdr:col>30</xdr:col>
      <xdr:colOff>7327</xdr:colOff>
      <xdr:row>1</xdr:row>
      <xdr:rowOff>191161</xdr:rowOff>
    </xdr:from>
    <xdr:ext cx="1641230" cy="2431877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12532702" y="410236"/>
          <a:ext cx="1641230" cy="2431877"/>
        </a:xfrm>
        <a:prstGeom prst="rect">
          <a:avLst/>
        </a:prstGeom>
      </xdr:spPr>
    </xdr:pic>
    <xdr:clientData/>
  </xdr:oneCellAnchor>
  <xdr:twoCellAnchor>
    <xdr:from>
      <xdr:col>22</xdr:col>
      <xdr:colOff>66676</xdr:colOff>
      <xdr:row>18</xdr:row>
      <xdr:rowOff>76198</xdr:rowOff>
    </xdr:from>
    <xdr:to>
      <xdr:col>27</xdr:col>
      <xdr:colOff>114302</xdr:colOff>
      <xdr:row>37</xdr:row>
      <xdr:rowOff>180976</xdr:rowOff>
    </xdr:to>
    <xdr:cxnSp macro="">
      <xdr:nvCxnSpPr>
        <xdr:cNvPr id="13" name="꺾인 연결선 21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CxnSpPr/>
      </xdr:nvCxnSpPr>
      <xdr:spPr>
        <a:xfrm rot="5400000" flipH="1" flipV="1">
          <a:off x="9053513" y="5214936"/>
          <a:ext cx="4086228" cy="1428751"/>
        </a:xfrm>
        <a:prstGeom prst="bentConnector3">
          <a:avLst>
            <a:gd name="adj1" fmla="val 9988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44</xdr:col>
      <xdr:colOff>7327</xdr:colOff>
      <xdr:row>5</xdr:row>
      <xdr:rowOff>42130</xdr:rowOff>
    </xdr:from>
    <xdr:ext cx="1633167" cy="1472345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78" r="16886"/>
        <a:stretch/>
      </xdr:blipFill>
      <xdr:spPr>
        <a:xfrm>
          <a:off x="8017852" y="14663005"/>
          <a:ext cx="1633167" cy="1472345"/>
        </a:xfrm>
        <a:prstGeom prst="rect">
          <a:avLst/>
        </a:prstGeom>
      </xdr:spPr>
    </xdr:pic>
    <xdr:clientData/>
  </xdr:oneCellAnchor>
  <xdr:oneCellAnchor>
    <xdr:from>
      <xdr:col>37</xdr:col>
      <xdr:colOff>16852</xdr:colOff>
      <xdr:row>2</xdr:row>
      <xdr:rowOff>146539</xdr:rowOff>
    </xdr:from>
    <xdr:ext cx="1602398" cy="2080845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8027377" y="14138764"/>
          <a:ext cx="1602398" cy="2080845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34630</xdr:colOff>
      <xdr:row>17</xdr:row>
      <xdr:rowOff>15937</xdr:rowOff>
    </xdr:from>
    <xdr:to>
      <xdr:col>40</xdr:col>
      <xdr:colOff>59765</xdr:colOff>
      <xdr:row>39</xdr:row>
      <xdr:rowOff>206883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9280" y="3616387"/>
          <a:ext cx="8588110" cy="4801046"/>
        </a:xfrm>
        <a:prstGeom prst="rect">
          <a:avLst/>
        </a:prstGeom>
      </xdr:spPr>
    </xdr:pic>
    <xdr:clientData/>
  </xdr:twoCellAnchor>
  <xdr:twoCellAnchor>
    <xdr:from>
      <xdr:col>34</xdr:col>
      <xdr:colOff>52107</xdr:colOff>
      <xdr:row>17</xdr:row>
      <xdr:rowOff>200025</xdr:rowOff>
    </xdr:from>
    <xdr:to>
      <xdr:col>38</xdr:col>
      <xdr:colOff>42583</xdr:colOff>
      <xdr:row>19</xdr:row>
      <xdr:rowOff>129989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/>
      </xdr:nvSpPr>
      <xdr:spPr>
        <a:xfrm>
          <a:off x="13682382" y="3800475"/>
          <a:ext cx="1095376" cy="349064"/>
        </a:xfrm>
        <a:prstGeom prst="wedgeRectCallout">
          <a:avLst>
            <a:gd name="adj1" fmla="val -84971"/>
            <a:gd name="adj2" fmla="val -1172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25</xdr:col>
      <xdr:colOff>66675</xdr:colOff>
      <xdr:row>36</xdr:row>
      <xdr:rowOff>63315</xdr:rowOff>
    </xdr:from>
    <xdr:to>
      <xdr:col>29</xdr:col>
      <xdr:colOff>57151</xdr:colOff>
      <xdr:row>37</xdr:row>
      <xdr:rowOff>206190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/>
      </xdr:nvSpPr>
      <xdr:spPr>
        <a:xfrm>
          <a:off x="11210925" y="764521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16</xdr:col>
      <xdr:colOff>14654</xdr:colOff>
      <xdr:row>3</xdr:row>
      <xdr:rowOff>29309</xdr:rowOff>
    </xdr:from>
    <xdr:ext cx="1614121" cy="215411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10606454" y="667484"/>
          <a:ext cx="1614121" cy="2154114"/>
        </a:xfrm>
        <a:prstGeom prst="rect">
          <a:avLst/>
        </a:prstGeom>
      </xdr:spPr>
    </xdr:pic>
    <xdr:clientData/>
  </xdr:oneCellAnchor>
  <xdr:oneCellAnchor>
    <xdr:from>
      <xdr:col>23</xdr:col>
      <xdr:colOff>7327</xdr:colOff>
      <xdr:row>1</xdr:row>
      <xdr:rowOff>191161</xdr:rowOff>
    </xdr:from>
    <xdr:ext cx="1641230" cy="2431877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12532702" y="410236"/>
          <a:ext cx="1641230" cy="2431877"/>
        </a:xfrm>
        <a:prstGeom prst="rect">
          <a:avLst/>
        </a:prstGeom>
      </xdr:spPr>
    </xdr:pic>
    <xdr:clientData/>
  </xdr:oneCellAnchor>
  <xdr:twoCellAnchor>
    <xdr:from>
      <xdr:col>22</xdr:col>
      <xdr:colOff>9529</xdr:colOff>
      <xdr:row>18</xdr:row>
      <xdr:rowOff>123822</xdr:rowOff>
    </xdr:from>
    <xdr:to>
      <xdr:col>32</xdr:col>
      <xdr:colOff>152403</xdr:colOff>
      <xdr:row>23</xdr:row>
      <xdr:rowOff>28576</xdr:rowOff>
    </xdr:to>
    <xdr:cxnSp macro="">
      <xdr:nvCxnSpPr>
        <xdr:cNvPr id="9" name="꺾인 연결선 21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CxnSpPr/>
      </xdr:nvCxnSpPr>
      <xdr:spPr>
        <a:xfrm rot="10800000" flipV="1">
          <a:off x="10325104" y="3933822"/>
          <a:ext cx="2905124" cy="952504"/>
        </a:xfrm>
        <a:prstGeom prst="bentConnector3">
          <a:avLst>
            <a:gd name="adj1" fmla="val 5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30</xdr:col>
      <xdr:colOff>16852</xdr:colOff>
      <xdr:row>2</xdr:row>
      <xdr:rowOff>146539</xdr:rowOff>
    </xdr:from>
    <xdr:ext cx="1602398" cy="2080845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14475802" y="575164"/>
          <a:ext cx="1602398" cy="2080845"/>
        </a:xfrm>
        <a:prstGeom prst="rect">
          <a:avLst/>
        </a:prstGeom>
      </xdr:spPr>
    </xdr:pic>
    <xdr:clientData/>
  </xdr:oneCellAnchor>
  <xdr:oneCellAnchor>
    <xdr:from>
      <xdr:col>44</xdr:col>
      <xdr:colOff>14654</xdr:colOff>
      <xdr:row>2</xdr:row>
      <xdr:rowOff>197827</xdr:rowOff>
    </xdr:from>
    <xdr:ext cx="1623646" cy="2058865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9958754" y="14190052"/>
          <a:ext cx="1623646" cy="2058865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2</xdr:row>
      <xdr:rowOff>197827</xdr:rowOff>
    </xdr:from>
    <xdr:ext cx="1623646" cy="2058865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6091604" y="14190052"/>
          <a:ext cx="1623646" cy="2058865"/>
        </a:xfrm>
        <a:prstGeom prst="rect">
          <a:avLst/>
        </a:prstGeom>
      </xdr:spPr>
    </xdr:pic>
    <xdr:clientData/>
  </xdr:oneCellAnchor>
  <xdr:oneCellAnchor>
    <xdr:from>
      <xdr:col>9</xdr:col>
      <xdr:colOff>49993</xdr:colOff>
      <xdr:row>4</xdr:row>
      <xdr:rowOff>197827</xdr:rowOff>
    </xdr:from>
    <xdr:ext cx="1562530" cy="1635888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218" y="1045552"/>
          <a:ext cx="1562530" cy="1635888"/>
        </a:xfrm>
        <a:prstGeom prst="rect">
          <a:avLst/>
        </a:prstGeom>
      </xdr:spPr>
    </xdr:pic>
    <xdr:clientData/>
  </xdr:oneCellAnchor>
  <xdr:twoCellAnchor>
    <xdr:from>
      <xdr:col>17</xdr:col>
      <xdr:colOff>66675</xdr:colOff>
      <xdr:row>23</xdr:row>
      <xdr:rowOff>47625</xdr:rowOff>
    </xdr:from>
    <xdr:to>
      <xdr:col>21</xdr:col>
      <xdr:colOff>238126</xdr:colOff>
      <xdr:row>37</xdr:row>
      <xdr:rowOff>47629</xdr:rowOff>
    </xdr:to>
    <xdr:cxnSp macro="">
      <xdr:nvCxnSpPr>
        <xdr:cNvPr id="18" name="꺾인 연결선 21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CxnSpPr/>
      </xdr:nvCxnSpPr>
      <xdr:spPr>
        <a:xfrm rot="5400000">
          <a:off x="8172449" y="5734051"/>
          <a:ext cx="2933704" cy="1276351"/>
        </a:xfrm>
        <a:prstGeom prst="bentConnector3">
          <a:avLst>
            <a:gd name="adj1" fmla="val 42208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95250</xdr:colOff>
      <xdr:row>37</xdr:row>
      <xdr:rowOff>76200</xdr:rowOff>
    </xdr:from>
    <xdr:to>
      <xdr:col>23</xdr:col>
      <xdr:colOff>76200</xdr:colOff>
      <xdr:row>37</xdr:row>
      <xdr:rowOff>85725</xdr:rowOff>
    </xdr:to>
    <xdr:cxnSp macro="">
      <xdr:nvCxnSpPr>
        <xdr:cNvPr id="22" name="꺾인 연결선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CxnSpPr/>
      </xdr:nvCxnSpPr>
      <xdr:spPr>
        <a:xfrm flipV="1">
          <a:off x="9029700" y="7867650"/>
          <a:ext cx="1638300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47720</xdr:colOff>
      <xdr:row>17</xdr:row>
      <xdr:rowOff>22802</xdr:rowOff>
    </xdr:from>
    <xdr:to>
      <xdr:col>40</xdr:col>
      <xdr:colOff>46675</xdr:colOff>
      <xdr:row>39</xdr:row>
      <xdr:rowOff>200018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2370" y="3623252"/>
          <a:ext cx="8561930" cy="4787316"/>
        </a:xfrm>
        <a:prstGeom prst="rect">
          <a:avLst/>
        </a:prstGeom>
      </xdr:spPr>
    </xdr:pic>
    <xdr:clientData/>
  </xdr:twoCellAnchor>
  <xdr:twoCellAnchor>
    <xdr:from>
      <xdr:col>32</xdr:col>
      <xdr:colOff>109257</xdr:colOff>
      <xdr:row>31</xdr:row>
      <xdr:rowOff>133350</xdr:rowOff>
    </xdr:from>
    <xdr:to>
      <xdr:col>36</xdr:col>
      <xdr:colOff>99733</xdr:colOff>
      <xdr:row>33</xdr:row>
      <xdr:rowOff>63314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/>
      </xdr:nvSpPr>
      <xdr:spPr>
        <a:xfrm>
          <a:off x="13187082" y="6667500"/>
          <a:ext cx="1095376" cy="349064"/>
        </a:xfrm>
        <a:prstGeom prst="wedgeRectCallout">
          <a:avLst>
            <a:gd name="adj1" fmla="val -84971"/>
            <a:gd name="adj2" fmla="val -1172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21</xdr:col>
      <xdr:colOff>133350</xdr:colOff>
      <xdr:row>36</xdr:row>
      <xdr:rowOff>149040</xdr:rowOff>
    </xdr:from>
    <xdr:to>
      <xdr:col>25</xdr:col>
      <xdr:colOff>123826</xdr:colOff>
      <xdr:row>38</xdr:row>
      <xdr:rowOff>82365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/>
      </xdr:nvSpPr>
      <xdr:spPr>
        <a:xfrm>
          <a:off x="10172700" y="773094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16</xdr:col>
      <xdr:colOff>14654</xdr:colOff>
      <xdr:row>3</xdr:row>
      <xdr:rowOff>29309</xdr:rowOff>
    </xdr:from>
    <xdr:ext cx="1614121" cy="215411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8672879" y="667484"/>
          <a:ext cx="1614121" cy="2154114"/>
        </a:xfrm>
        <a:prstGeom prst="rect">
          <a:avLst/>
        </a:prstGeom>
      </xdr:spPr>
    </xdr:pic>
    <xdr:clientData/>
  </xdr:oneCellAnchor>
  <xdr:oneCellAnchor>
    <xdr:from>
      <xdr:col>23</xdr:col>
      <xdr:colOff>7327</xdr:colOff>
      <xdr:row>1</xdr:row>
      <xdr:rowOff>191161</xdr:rowOff>
    </xdr:from>
    <xdr:ext cx="1641230" cy="2431877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10599127" y="410236"/>
          <a:ext cx="1641230" cy="2431877"/>
        </a:xfrm>
        <a:prstGeom prst="rect">
          <a:avLst/>
        </a:prstGeom>
      </xdr:spPr>
    </xdr:pic>
    <xdr:clientData/>
  </xdr:oneCellAnchor>
  <xdr:oneCellAnchor>
    <xdr:from>
      <xdr:col>30</xdr:col>
      <xdr:colOff>16852</xdr:colOff>
      <xdr:row>2</xdr:row>
      <xdr:rowOff>146539</xdr:rowOff>
    </xdr:from>
    <xdr:ext cx="1602398" cy="2080845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12542227" y="575164"/>
          <a:ext cx="1602398" cy="2080845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2</xdr:row>
      <xdr:rowOff>197827</xdr:rowOff>
    </xdr:from>
    <xdr:ext cx="1623646" cy="2058865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14473604" y="626452"/>
          <a:ext cx="1623646" cy="2058865"/>
        </a:xfrm>
        <a:prstGeom prst="rect">
          <a:avLst/>
        </a:prstGeom>
      </xdr:spPr>
    </xdr:pic>
    <xdr:clientData/>
  </xdr:oneCellAnchor>
  <xdr:oneCellAnchor>
    <xdr:from>
      <xdr:col>9</xdr:col>
      <xdr:colOff>49993</xdr:colOff>
      <xdr:row>4</xdr:row>
      <xdr:rowOff>197827</xdr:rowOff>
    </xdr:from>
    <xdr:ext cx="1562530" cy="1635888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4643" y="1045552"/>
          <a:ext cx="1562530" cy="1635888"/>
        </a:xfrm>
        <a:prstGeom prst="rect">
          <a:avLst/>
        </a:prstGeom>
      </xdr:spPr>
    </xdr:pic>
    <xdr:clientData/>
  </xdr:oneCellAnchor>
  <xdr:twoCellAnchor>
    <xdr:from>
      <xdr:col>30</xdr:col>
      <xdr:colOff>247650</xdr:colOff>
      <xdr:row>28</xdr:row>
      <xdr:rowOff>50132</xdr:rowOff>
    </xdr:from>
    <xdr:to>
      <xdr:col>31</xdr:col>
      <xdr:colOff>180474</xdr:colOff>
      <xdr:row>32</xdr:row>
      <xdr:rowOff>9527</xdr:rowOff>
    </xdr:to>
    <xdr:cxnSp macro="">
      <xdr:nvCxnSpPr>
        <xdr:cNvPr id="13" name="꺾인 연결선 21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CxnSpPr/>
      </xdr:nvCxnSpPr>
      <xdr:spPr>
        <a:xfrm flipV="1">
          <a:off x="12765505" y="5985711"/>
          <a:ext cx="208548" cy="80160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44</xdr:col>
      <xdr:colOff>14654</xdr:colOff>
      <xdr:row>3</xdr:row>
      <xdr:rowOff>29309</xdr:rowOff>
    </xdr:from>
    <xdr:ext cx="1614121" cy="2154114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11892329" y="14231084"/>
          <a:ext cx="1614121" cy="2154114"/>
        </a:xfrm>
        <a:prstGeom prst="rect">
          <a:avLst/>
        </a:prstGeom>
      </xdr:spPr>
    </xdr:pic>
    <xdr:clientData/>
  </xdr:oneCellAnchor>
  <xdr:twoCellAnchor>
    <xdr:from>
      <xdr:col>30</xdr:col>
      <xdr:colOff>200527</xdr:colOff>
      <xdr:row>24</xdr:row>
      <xdr:rowOff>90237</xdr:rowOff>
    </xdr:from>
    <xdr:to>
      <xdr:col>31</xdr:col>
      <xdr:colOff>161925</xdr:colOff>
      <xdr:row>27</xdr:row>
      <xdr:rowOff>161925</xdr:rowOff>
    </xdr:to>
    <xdr:cxnSp macro="">
      <xdr:nvCxnSpPr>
        <xdr:cNvPr id="17" name="꺾인 연결선 21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CxnSpPr/>
      </xdr:nvCxnSpPr>
      <xdr:spPr>
        <a:xfrm flipH="1" flipV="1">
          <a:off x="12718382" y="5183605"/>
          <a:ext cx="237122" cy="70334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225593</xdr:colOff>
      <xdr:row>24</xdr:row>
      <xdr:rowOff>75198</xdr:rowOff>
    </xdr:from>
    <xdr:to>
      <xdr:col>30</xdr:col>
      <xdr:colOff>75198</xdr:colOff>
      <xdr:row>25</xdr:row>
      <xdr:rowOff>105276</xdr:rowOff>
    </xdr:to>
    <xdr:cxnSp macro="">
      <xdr:nvCxnSpPr>
        <xdr:cNvPr id="15" name="꺾인 연결선 21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CxnSpPr/>
      </xdr:nvCxnSpPr>
      <xdr:spPr>
        <a:xfrm flipH="1">
          <a:off x="11640554" y="5168566"/>
          <a:ext cx="952499" cy="24063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255672</xdr:colOff>
      <xdr:row>23</xdr:row>
      <xdr:rowOff>200526</xdr:rowOff>
    </xdr:from>
    <xdr:to>
      <xdr:col>26</xdr:col>
      <xdr:colOff>80210</xdr:colOff>
      <xdr:row>25</xdr:row>
      <xdr:rowOff>95250</xdr:rowOff>
    </xdr:to>
    <xdr:cxnSp macro="">
      <xdr:nvCxnSpPr>
        <xdr:cNvPr id="16" name="꺾인 연결선 21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CxnSpPr/>
      </xdr:nvCxnSpPr>
      <xdr:spPr>
        <a:xfrm flipH="1" flipV="1">
          <a:off x="11119185" y="5083342"/>
          <a:ext cx="375986" cy="31582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15040</xdr:colOff>
      <xdr:row>19</xdr:row>
      <xdr:rowOff>200527</xdr:rowOff>
    </xdr:from>
    <xdr:to>
      <xdr:col>24</xdr:col>
      <xdr:colOff>215566</xdr:colOff>
      <xdr:row>21</xdr:row>
      <xdr:rowOff>0</xdr:rowOff>
    </xdr:to>
    <xdr:cxnSp macro="">
      <xdr:nvCxnSpPr>
        <xdr:cNvPr id="19" name="꺾인 연결선 21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CxnSpPr/>
      </xdr:nvCxnSpPr>
      <xdr:spPr>
        <a:xfrm flipH="1" flipV="1">
          <a:off x="9775658" y="4241132"/>
          <a:ext cx="1303421" cy="22057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201027</xdr:colOff>
      <xdr:row>20</xdr:row>
      <xdr:rowOff>86226</xdr:rowOff>
    </xdr:from>
    <xdr:to>
      <xdr:col>19</xdr:col>
      <xdr:colOff>191502</xdr:colOff>
      <xdr:row>24</xdr:row>
      <xdr:rowOff>29076</xdr:rowOff>
    </xdr:to>
    <xdr:cxnSp macro="">
      <xdr:nvCxnSpPr>
        <xdr:cNvPr id="22" name="꺾인 연결선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CxnSpPr/>
      </xdr:nvCxnSpPr>
      <xdr:spPr>
        <a:xfrm flipH="1">
          <a:off x="9410198" y="4337384"/>
          <a:ext cx="266199" cy="78506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215566</xdr:colOff>
      <xdr:row>24</xdr:row>
      <xdr:rowOff>120316</xdr:rowOff>
    </xdr:from>
    <xdr:to>
      <xdr:col>19</xdr:col>
      <xdr:colOff>180473</xdr:colOff>
      <xdr:row>25</xdr:row>
      <xdr:rowOff>175461</xdr:rowOff>
    </xdr:to>
    <xdr:cxnSp macro="">
      <xdr:nvCxnSpPr>
        <xdr:cNvPr id="25" name="꺾인 연결선 21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CxnSpPr/>
      </xdr:nvCxnSpPr>
      <xdr:spPr>
        <a:xfrm>
          <a:off x="9424737" y="5213684"/>
          <a:ext cx="240631" cy="265698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165435</xdr:colOff>
      <xdr:row>26</xdr:row>
      <xdr:rowOff>50131</xdr:rowOff>
    </xdr:from>
    <xdr:to>
      <xdr:col>19</xdr:col>
      <xdr:colOff>175460</xdr:colOff>
      <xdr:row>38</xdr:row>
      <xdr:rowOff>145382</xdr:rowOff>
    </xdr:to>
    <xdr:cxnSp macro="">
      <xdr:nvCxnSpPr>
        <xdr:cNvPr id="28" name="꺾인 연결선 21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CxnSpPr/>
      </xdr:nvCxnSpPr>
      <xdr:spPr>
        <a:xfrm flipH="1">
          <a:off x="9650330" y="5564605"/>
          <a:ext cx="10025" cy="2621882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270711</xdr:colOff>
      <xdr:row>21</xdr:row>
      <xdr:rowOff>55144</xdr:rowOff>
    </xdr:from>
    <xdr:to>
      <xdr:col>25</xdr:col>
      <xdr:colOff>50131</xdr:colOff>
      <xdr:row>23</xdr:row>
      <xdr:rowOff>120316</xdr:rowOff>
    </xdr:to>
    <xdr:cxnSp macro="">
      <xdr:nvCxnSpPr>
        <xdr:cNvPr id="40" name="꺾인 연결선 21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CxnSpPr/>
      </xdr:nvCxnSpPr>
      <xdr:spPr>
        <a:xfrm flipV="1">
          <a:off x="11134224" y="4516855"/>
          <a:ext cx="55144" cy="486277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3868</xdr:colOff>
      <xdr:row>17</xdr:row>
      <xdr:rowOff>0</xdr:rowOff>
    </xdr:from>
    <xdr:to>
      <xdr:col>40</xdr:col>
      <xdr:colOff>90527</xdr:colOff>
      <xdr:row>40</xdr:row>
      <xdr:rowOff>39000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8518" y="3600450"/>
          <a:ext cx="8649634" cy="4858650"/>
        </a:xfrm>
        <a:prstGeom prst="rect">
          <a:avLst/>
        </a:prstGeom>
      </xdr:spPr>
    </xdr:pic>
    <xdr:clientData/>
  </xdr:twoCellAnchor>
  <xdr:twoCellAnchor>
    <xdr:from>
      <xdr:col>26</xdr:col>
      <xdr:colOff>33057</xdr:colOff>
      <xdr:row>18</xdr:row>
      <xdr:rowOff>66675</xdr:rowOff>
    </xdr:from>
    <xdr:to>
      <xdr:col>30</xdr:col>
      <xdr:colOff>23533</xdr:colOff>
      <xdr:row>19</xdr:row>
      <xdr:rowOff>206189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/>
      </xdr:nvSpPr>
      <xdr:spPr>
        <a:xfrm>
          <a:off x="11453532" y="3876675"/>
          <a:ext cx="1095376" cy="349064"/>
        </a:xfrm>
        <a:prstGeom prst="wedgeRectCallout">
          <a:avLst>
            <a:gd name="adj1" fmla="val -84971"/>
            <a:gd name="adj2" fmla="val -1172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31</xdr:col>
      <xdr:colOff>47625</xdr:colOff>
      <xdr:row>37</xdr:row>
      <xdr:rowOff>44265</xdr:rowOff>
    </xdr:from>
    <xdr:to>
      <xdr:col>35</xdr:col>
      <xdr:colOff>38101</xdr:colOff>
      <xdr:row>38</xdr:row>
      <xdr:rowOff>187140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/>
      </xdr:nvSpPr>
      <xdr:spPr>
        <a:xfrm>
          <a:off x="12849225" y="783571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16</xdr:col>
      <xdr:colOff>14654</xdr:colOff>
      <xdr:row>3</xdr:row>
      <xdr:rowOff>29309</xdr:rowOff>
    </xdr:from>
    <xdr:ext cx="1614121" cy="215411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8672879" y="667484"/>
          <a:ext cx="1614121" cy="2154114"/>
        </a:xfrm>
        <a:prstGeom prst="rect">
          <a:avLst/>
        </a:prstGeom>
      </xdr:spPr>
    </xdr:pic>
    <xdr:clientData/>
  </xdr:oneCellAnchor>
  <xdr:oneCellAnchor>
    <xdr:from>
      <xdr:col>23</xdr:col>
      <xdr:colOff>7327</xdr:colOff>
      <xdr:row>1</xdr:row>
      <xdr:rowOff>191161</xdr:rowOff>
    </xdr:from>
    <xdr:ext cx="1641230" cy="2431877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10599127" y="410236"/>
          <a:ext cx="1641230" cy="2431877"/>
        </a:xfrm>
        <a:prstGeom prst="rect">
          <a:avLst/>
        </a:prstGeom>
      </xdr:spPr>
    </xdr:pic>
    <xdr:clientData/>
  </xdr:oneCellAnchor>
  <xdr:oneCellAnchor>
    <xdr:from>
      <xdr:col>30</xdr:col>
      <xdr:colOff>16852</xdr:colOff>
      <xdr:row>2</xdr:row>
      <xdr:rowOff>146539</xdr:rowOff>
    </xdr:from>
    <xdr:ext cx="1602398" cy="208084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12542227" y="575164"/>
          <a:ext cx="1602398" cy="2080845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2</xdr:row>
      <xdr:rowOff>197827</xdr:rowOff>
    </xdr:from>
    <xdr:ext cx="1623646" cy="2058865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14473604" y="626452"/>
          <a:ext cx="1623646" cy="2058865"/>
        </a:xfrm>
        <a:prstGeom prst="rect">
          <a:avLst/>
        </a:prstGeom>
      </xdr:spPr>
    </xdr:pic>
    <xdr:clientData/>
  </xdr:oneCellAnchor>
  <xdr:oneCellAnchor>
    <xdr:from>
      <xdr:col>9</xdr:col>
      <xdr:colOff>49993</xdr:colOff>
      <xdr:row>4</xdr:row>
      <xdr:rowOff>197827</xdr:rowOff>
    </xdr:from>
    <xdr:ext cx="1562530" cy="1635888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4643" y="1045552"/>
          <a:ext cx="1562530" cy="1635888"/>
        </a:xfrm>
        <a:prstGeom prst="rect">
          <a:avLst/>
        </a:prstGeom>
      </xdr:spPr>
    </xdr:pic>
    <xdr:clientData/>
  </xdr:oneCellAnchor>
  <xdr:twoCellAnchor>
    <xdr:from>
      <xdr:col>19</xdr:col>
      <xdr:colOff>171451</xdr:colOff>
      <xdr:row>19</xdr:row>
      <xdr:rowOff>38098</xdr:rowOff>
    </xdr:from>
    <xdr:to>
      <xdr:col>24</xdr:col>
      <xdr:colOff>152402</xdr:colOff>
      <xdr:row>31</xdr:row>
      <xdr:rowOff>123827</xdr:rowOff>
    </xdr:to>
    <xdr:cxnSp macro="">
      <xdr:nvCxnSpPr>
        <xdr:cNvPr id="12" name="꺾인 연결선 2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CxnSpPr/>
      </xdr:nvCxnSpPr>
      <xdr:spPr>
        <a:xfrm rot="5400000">
          <a:off x="9039224" y="4676775"/>
          <a:ext cx="2600329" cy="1362076"/>
        </a:xfrm>
        <a:prstGeom prst="bentConnector3">
          <a:avLst>
            <a:gd name="adj1" fmla="val 5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44</xdr:col>
      <xdr:colOff>16852</xdr:colOff>
      <xdr:row>2</xdr:row>
      <xdr:rowOff>146539</xdr:rowOff>
    </xdr:from>
    <xdr:ext cx="1602398" cy="2080845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13828102" y="14138764"/>
          <a:ext cx="1602398" cy="2080845"/>
        </a:xfrm>
        <a:prstGeom prst="rect">
          <a:avLst/>
        </a:prstGeom>
      </xdr:spPr>
    </xdr:pic>
    <xdr:clientData/>
  </xdr:oneCellAnchor>
  <xdr:twoCellAnchor>
    <xdr:from>
      <xdr:col>19</xdr:col>
      <xdr:colOff>209550</xdr:colOff>
      <xdr:row>31</xdr:row>
      <xdr:rowOff>114303</xdr:rowOff>
    </xdr:from>
    <xdr:to>
      <xdr:col>29</xdr:col>
      <xdr:colOff>114299</xdr:colOff>
      <xdr:row>38</xdr:row>
      <xdr:rowOff>9528</xdr:rowOff>
    </xdr:to>
    <xdr:cxnSp macro="">
      <xdr:nvCxnSpPr>
        <xdr:cNvPr id="20" name="꺾인 연결선 21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CxnSpPr/>
      </xdr:nvCxnSpPr>
      <xdr:spPr>
        <a:xfrm>
          <a:off x="9696450" y="6648453"/>
          <a:ext cx="2666999" cy="1362075"/>
        </a:xfrm>
        <a:prstGeom prst="bentConnector3">
          <a:avLst>
            <a:gd name="adj1" fmla="val 5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12922</xdr:rowOff>
    </xdr:from>
    <xdr:to>
      <xdr:col>40</xdr:col>
      <xdr:colOff>94396</xdr:colOff>
      <xdr:row>40</xdr:row>
      <xdr:rowOff>350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13372"/>
          <a:ext cx="8657371" cy="4807078"/>
        </a:xfrm>
        <a:prstGeom prst="rect">
          <a:avLst/>
        </a:prstGeom>
      </xdr:spPr>
    </xdr:pic>
    <xdr:clientData/>
  </xdr:twoCellAnchor>
  <xdr:twoCellAnchor>
    <xdr:from>
      <xdr:col>19</xdr:col>
      <xdr:colOff>80682</xdr:colOff>
      <xdr:row>38</xdr:row>
      <xdr:rowOff>0</xdr:rowOff>
    </xdr:from>
    <xdr:to>
      <xdr:col>23</xdr:col>
      <xdr:colOff>71158</xdr:colOff>
      <xdr:row>39</xdr:row>
      <xdr:rowOff>139514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/>
      </xdr:nvSpPr>
      <xdr:spPr>
        <a:xfrm>
          <a:off x="9567582" y="8001000"/>
          <a:ext cx="1095376" cy="349064"/>
        </a:xfrm>
        <a:prstGeom prst="wedgeRectCallout">
          <a:avLst>
            <a:gd name="adj1" fmla="val -84971"/>
            <a:gd name="adj2" fmla="val -1172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28</xdr:col>
      <xdr:colOff>76200</xdr:colOff>
      <xdr:row>18</xdr:row>
      <xdr:rowOff>91890</xdr:rowOff>
    </xdr:from>
    <xdr:to>
      <xdr:col>32</xdr:col>
      <xdr:colOff>66676</xdr:colOff>
      <xdr:row>20</xdr:row>
      <xdr:rowOff>25215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/>
      </xdr:nvSpPr>
      <xdr:spPr>
        <a:xfrm>
          <a:off x="12049125" y="390189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16</xdr:col>
      <xdr:colOff>14654</xdr:colOff>
      <xdr:row>3</xdr:row>
      <xdr:rowOff>29309</xdr:rowOff>
    </xdr:from>
    <xdr:ext cx="1614121" cy="215411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8672879" y="667484"/>
          <a:ext cx="1614121" cy="2154114"/>
        </a:xfrm>
        <a:prstGeom prst="rect">
          <a:avLst/>
        </a:prstGeom>
      </xdr:spPr>
    </xdr:pic>
    <xdr:clientData/>
  </xdr:oneCellAnchor>
  <xdr:oneCellAnchor>
    <xdr:from>
      <xdr:col>23</xdr:col>
      <xdr:colOff>7327</xdr:colOff>
      <xdr:row>1</xdr:row>
      <xdr:rowOff>191161</xdr:rowOff>
    </xdr:from>
    <xdr:ext cx="1641230" cy="2431877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10599127" y="410236"/>
          <a:ext cx="1641230" cy="2431877"/>
        </a:xfrm>
        <a:prstGeom prst="rect">
          <a:avLst/>
        </a:prstGeom>
      </xdr:spPr>
    </xdr:pic>
    <xdr:clientData/>
  </xdr:oneCellAnchor>
  <xdr:oneCellAnchor>
    <xdr:from>
      <xdr:col>30</xdr:col>
      <xdr:colOff>16852</xdr:colOff>
      <xdr:row>2</xdr:row>
      <xdr:rowOff>146539</xdr:rowOff>
    </xdr:from>
    <xdr:ext cx="1602398" cy="208084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12542227" y="575164"/>
          <a:ext cx="1602398" cy="2080845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2</xdr:row>
      <xdr:rowOff>197827</xdr:rowOff>
    </xdr:from>
    <xdr:ext cx="1623646" cy="2058865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14473604" y="626452"/>
          <a:ext cx="1623646" cy="2058865"/>
        </a:xfrm>
        <a:prstGeom prst="rect">
          <a:avLst/>
        </a:prstGeom>
      </xdr:spPr>
    </xdr:pic>
    <xdr:clientData/>
  </xdr:oneCellAnchor>
  <xdr:oneCellAnchor>
    <xdr:from>
      <xdr:col>9</xdr:col>
      <xdr:colOff>49993</xdr:colOff>
      <xdr:row>4</xdr:row>
      <xdr:rowOff>197827</xdr:rowOff>
    </xdr:from>
    <xdr:ext cx="1562530" cy="1635888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4643" y="1045552"/>
          <a:ext cx="1562530" cy="1635888"/>
        </a:xfrm>
        <a:prstGeom prst="rect">
          <a:avLst/>
        </a:prstGeom>
      </xdr:spPr>
    </xdr:pic>
    <xdr:clientData/>
  </xdr:oneCellAnchor>
  <xdr:oneCellAnchor>
    <xdr:from>
      <xdr:col>44</xdr:col>
      <xdr:colOff>14654</xdr:colOff>
      <xdr:row>2</xdr:row>
      <xdr:rowOff>197827</xdr:rowOff>
    </xdr:from>
    <xdr:ext cx="1623646" cy="2058865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15759479" y="14190052"/>
          <a:ext cx="1623646" cy="2058865"/>
        </a:xfrm>
        <a:prstGeom prst="rect">
          <a:avLst/>
        </a:prstGeom>
      </xdr:spPr>
    </xdr:pic>
    <xdr:clientData/>
  </xdr:oneCellAnchor>
  <xdr:twoCellAnchor>
    <xdr:from>
      <xdr:col>17</xdr:col>
      <xdr:colOff>171449</xdr:colOff>
      <xdr:row>31</xdr:row>
      <xdr:rowOff>161926</xdr:rowOff>
    </xdr:from>
    <xdr:to>
      <xdr:col>20</xdr:col>
      <xdr:colOff>171449</xdr:colOff>
      <xdr:row>38</xdr:row>
      <xdr:rowOff>28578</xdr:rowOff>
    </xdr:to>
    <xdr:cxnSp macro="">
      <xdr:nvCxnSpPr>
        <xdr:cNvPr id="16" name="꺾인 연결선 21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CxnSpPr/>
      </xdr:nvCxnSpPr>
      <xdr:spPr>
        <a:xfrm rot="5400000" flipH="1" flipV="1">
          <a:off x="8853486" y="6948489"/>
          <a:ext cx="1333502" cy="828675"/>
        </a:xfrm>
        <a:prstGeom prst="bentConnector3">
          <a:avLst>
            <a:gd name="adj1" fmla="val 74286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152400</xdr:colOff>
      <xdr:row>27</xdr:row>
      <xdr:rowOff>76200</xdr:rowOff>
    </xdr:from>
    <xdr:to>
      <xdr:col>30</xdr:col>
      <xdr:colOff>209550</xdr:colOff>
      <xdr:row>31</xdr:row>
      <xdr:rowOff>180977</xdr:rowOff>
    </xdr:to>
    <xdr:cxnSp macro="">
      <xdr:nvCxnSpPr>
        <xdr:cNvPr id="20" name="꺾인 연결선 21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CxnSpPr/>
      </xdr:nvCxnSpPr>
      <xdr:spPr>
        <a:xfrm flipV="1">
          <a:off x="10191750" y="5772150"/>
          <a:ext cx="2543175" cy="942977"/>
        </a:xfrm>
        <a:prstGeom prst="bentConnector3">
          <a:avLst>
            <a:gd name="adj1" fmla="val 9981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171451</xdr:colOff>
      <xdr:row>19</xdr:row>
      <xdr:rowOff>152402</xdr:rowOff>
    </xdr:from>
    <xdr:to>
      <xdr:col>30</xdr:col>
      <xdr:colOff>219076</xdr:colOff>
      <xdr:row>26</xdr:row>
      <xdr:rowOff>200025</xdr:rowOff>
    </xdr:to>
    <xdr:cxnSp macro="">
      <xdr:nvCxnSpPr>
        <xdr:cNvPr id="25" name="꺾인 연결선 21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CxnSpPr/>
      </xdr:nvCxnSpPr>
      <xdr:spPr>
        <a:xfrm rot="16200000" flipV="1">
          <a:off x="11410952" y="4352926"/>
          <a:ext cx="1514473" cy="1152525"/>
        </a:xfrm>
        <a:prstGeom prst="bentConnector3">
          <a:avLst>
            <a:gd name="adj1" fmla="val 157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34630</xdr:colOff>
      <xdr:row>17</xdr:row>
      <xdr:rowOff>23619</xdr:rowOff>
    </xdr:from>
    <xdr:to>
      <xdr:col>40</xdr:col>
      <xdr:colOff>59765</xdr:colOff>
      <xdr:row>39</xdr:row>
      <xdr:rowOff>199200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9280" y="3633594"/>
          <a:ext cx="8588110" cy="4785681"/>
        </a:xfrm>
        <a:prstGeom prst="rect">
          <a:avLst/>
        </a:prstGeom>
      </xdr:spPr>
    </xdr:pic>
    <xdr:clientData/>
  </xdr:twoCellAnchor>
  <xdr:twoCellAnchor>
    <xdr:from>
      <xdr:col>24</xdr:col>
      <xdr:colOff>252132</xdr:colOff>
      <xdr:row>36</xdr:row>
      <xdr:rowOff>104775</xdr:rowOff>
    </xdr:from>
    <xdr:to>
      <xdr:col>28</xdr:col>
      <xdr:colOff>242608</xdr:colOff>
      <xdr:row>38</xdr:row>
      <xdr:rowOff>34739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/>
      </xdr:nvSpPr>
      <xdr:spPr>
        <a:xfrm>
          <a:off x="11120157" y="7696200"/>
          <a:ext cx="1095376" cy="349064"/>
        </a:xfrm>
        <a:prstGeom prst="wedgeRectCallout">
          <a:avLst>
            <a:gd name="adj1" fmla="val -84971"/>
            <a:gd name="adj2" fmla="val -1172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32</xdr:col>
      <xdr:colOff>209550</xdr:colOff>
      <xdr:row>27</xdr:row>
      <xdr:rowOff>34740</xdr:rowOff>
    </xdr:from>
    <xdr:to>
      <xdr:col>36</xdr:col>
      <xdr:colOff>200026</xdr:colOff>
      <xdr:row>28</xdr:row>
      <xdr:rowOff>177615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SpPr/>
      </xdr:nvSpPr>
      <xdr:spPr>
        <a:xfrm>
          <a:off x="13287375" y="574021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14654</xdr:colOff>
      <xdr:row>3</xdr:row>
      <xdr:rowOff>29309</xdr:rowOff>
    </xdr:from>
    <xdr:ext cx="1614121" cy="215411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8672879" y="667484"/>
          <a:ext cx="1614121" cy="2154114"/>
        </a:xfrm>
        <a:prstGeom prst="rect">
          <a:avLst/>
        </a:prstGeom>
      </xdr:spPr>
    </xdr:pic>
    <xdr:clientData/>
  </xdr:oneCellAnchor>
  <xdr:oneCellAnchor>
    <xdr:from>
      <xdr:col>16</xdr:col>
      <xdr:colOff>7327</xdr:colOff>
      <xdr:row>1</xdr:row>
      <xdr:rowOff>191161</xdr:rowOff>
    </xdr:from>
    <xdr:ext cx="1641230" cy="2431877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10599127" y="410236"/>
          <a:ext cx="1641230" cy="2431877"/>
        </a:xfrm>
        <a:prstGeom prst="rect">
          <a:avLst/>
        </a:prstGeom>
      </xdr:spPr>
    </xdr:pic>
    <xdr:clientData/>
  </xdr:oneCellAnchor>
  <xdr:oneCellAnchor>
    <xdr:from>
      <xdr:col>23</xdr:col>
      <xdr:colOff>16852</xdr:colOff>
      <xdr:row>2</xdr:row>
      <xdr:rowOff>146539</xdr:rowOff>
    </xdr:from>
    <xdr:ext cx="1602398" cy="208084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12542227" y="575164"/>
          <a:ext cx="1602398" cy="2080845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2</xdr:row>
      <xdr:rowOff>197827</xdr:rowOff>
    </xdr:from>
    <xdr:ext cx="1623646" cy="2058865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14473604" y="626452"/>
          <a:ext cx="1623646" cy="2058865"/>
        </a:xfrm>
        <a:prstGeom prst="rect">
          <a:avLst/>
        </a:prstGeom>
      </xdr:spPr>
    </xdr:pic>
    <xdr:clientData/>
  </xdr:oneCellAnchor>
  <xdr:oneCellAnchor>
    <xdr:from>
      <xdr:col>37</xdr:col>
      <xdr:colOff>31750</xdr:colOff>
      <xdr:row>1</xdr:row>
      <xdr:rowOff>199597</xdr:rowOff>
    </xdr:from>
    <xdr:ext cx="1884795" cy="2534324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589"/>
        <a:stretch/>
      </xdr:blipFill>
      <xdr:spPr>
        <a:xfrm>
          <a:off x="17710150" y="13982272"/>
          <a:ext cx="1884795" cy="2534324"/>
        </a:xfrm>
        <a:prstGeom prst="rect">
          <a:avLst/>
        </a:prstGeom>
      </xdr:spPr>
    </xdr:pic>
    <xdr:clientData/>
  </xdr:oneCellAnchor>
  <xdr:twoCellAnchor>
    <xdr:from>
      <xdr:col>15</xdr:col>
      <xdr:colOff>142876</xdr:colOff>
      <xdr:row>19</xdr:row>
      <xdr:rowOff>104775</xdr:rowOff>
    </xdr:from>
    <xdr:to>
      <xdr:col>23</xdr:col>
      <xdr:colOff>1</xdr:colOff>
      <xdr:row>37</xdr:row>
      <xdr:rowOff>38102</xdr:rowOff>
    </xdr:to>
    <xdr:cxnSp macro="">
      <xdr:nvCxnSpPr>
        <xdr:cNvPr id="14" name="꺾인 연결선 21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CxnSpPr/>
      </xdr:nvCxnSpPr>
      <xdr:spPr>
        <a:xfrm rot="16200000" flipV="1">
          <a:off x="7705725" y="4953001"/>
          <a:ext cx="3705227" cy="2066925"/>
        </a:xfrm>
        <a:prstGeom prst="bentConnector3">
          <a:avLst>
            <a:gd name="adj1" fmla="val -386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38103</xdr:colOff>
      <xdr:row>19</xdr:row>
      <xdr:rowOff>142875</xdr:rowOff>
    </xdr:from>
    <xdr:to>
      <xdr:col>31</xdr:col>
      <xdr:colOff>38101</xdr:colOff>
      <xdr:row>27</xdr:row>
      <xdr:rowOff>76201</xdr:rowOff>
    </xdr:to>
    <xdr:cxnSp macro="">
      <xdr:nvCxnSpPr>
        <xdr:cNvPr id="18" name="꺾인 연결선 21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CxnSpPr/>
      </xdr:nvCxnSpPr>
      <xdr:spPr>
        <a:xfrm>
          <a:off x="8696328" y="4171950"/>
          <a:ext cx="4143373" cy="1609726"/>
        </a:xfrm>
        <a:prstGeom prst="bentConnector3">
          <a:avLst>
            <a:gd name="adj1" fmla="val 99885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87248</xdr:colOff>
      <xdr:row>17</xdr:row>
      <xdr:rowOff>66887</xdr:rowOff>
    </xdr:from>
    <xdr:to>
      <xdr:col>40</xdr:col>
      <xdr:colOff>197117</xdr:colOff>
      <xdr:row>40</xdr:row>
      <xdr:rowOff>105887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1898" y="3667337"/>
          <a:ext cx="8672844" cy="4858650"/>
        </a:xfrm>
        <a:prstGeom prst="rect">
          <a:avLst/>
        </a:prstGeom>
      </xdr:spPr>
    </xdr:pic>
    <xdr:clientData/>
  </xdr:twoCellAnchor>
  <xdr:twoCellAnchor>
    <xdr:from>
      <xdr:col>35</xdr:col>
      <xdr:colOff>137832</xdr:colOff>
      <xdr:row>21</xdr:row>
      <xdr:rowOff>38100</xdr:rowOff>
    </xdr:from>
    <xdr:to>
      <xdr:col>39</xdr:col>
      <xdr:colOff>128308</xdr:colOff>
      <xdr:row>22</xdr:row>
      <xdr:rowOff>177614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/>
      </xdr:nvSpPr>
      <xdr:spPr>
        <a:xfrm>
          <a:off x="14044332" y="4476750"/>
          <a:ext cx="1095376" cy="349064"/>
        </a:xfrm>
        <a:prstGeom prst="wedgeRectCallout">
          <a:avLst>
            <a:gd name="adj1" fmla="val -31927"/>
            <a:gd name="adj2" fmla="val 1438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16</xdr:col>
      <xdr:colOff>57150</xdr:colOff>
      <xdr:row>37</xdr:row>
      <xdr:rowOff>6165</xdr:rowOff>
    </xdr:from>
    <xdr:to>
      <xdr:col>20</xdr:col>
      <xdr:colOff>47626</xdr:colOff>
      <xdr:row>38</xdr:row>
      <xdr:rowOff>149040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/>
      </xdr:nvSpPr>
      <xdr:spPr>
        <a:xfrm>
          <a:off x="8715375" y="779761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31</xdr:col>
      <xdr:colOff>152400</xdr:colOff>
      <xdr:row>24</xdr:row>
      <xdr:rowOff>123826</xdr:rowOff>
    </xdr:from>
    <xdr:to>
      <xdr:col>35</xdr:col>
      <xdr:colOff>200025</xdr:colOff>
      <xdr:row>25</xdr:row>
      <xdr:rowOff>47625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CxnSpPr/>
      </xdr:nvCxnSpPr>
      <xdr:spPr>
        <a:xfrm flipH="1">
          <a:off x="12954000" y="5191126"/>
          <a:ext cx="1152525" cy="1333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11832</xdr:colOff>
      <xdr:row>4</xdr:row>
      <xdr:rowOff>56242</xdr:rowOff>
    </xdr:from>
    <xdr:ext cx="1637998" cy="1672911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3082" y="17858467"/>
          <a:ext cx="1637998" cy="1672911"/>
        </a:xfrm>
        <a:prstGeom prst="rect">
          <a:avLst/>
        </a:prstGeom>
      </xdr:spPr>
    </xdr:pic>
    <xdr:clientData/>
  </xdr:oneCellAnchor>
  <xdr:oneCellAnchor>
    <xdr:from>
      <xdr:col>16</xdr:col>
      <xdr:colOff>14654</xdr:colOff>
      <xdr:row>4</xdr:row>
      <xdr:rowOff>61842</xdr:rowOff>
    </xdr:from>
    <xdr:ext cx="1636868" cy="1609077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59479" y="17864067"/>
          <a:ext cx="1636868" cy="1609077"/>
        </a:xfrm>
        <a:prstGeom prst="rect">
          <a:avLst/>
        </a:prstGeom>
      </xdr:spPr>
    </xdr:pic>
    <xdr:clientData/>
  </xdr:oneCellAnchor>
  <xdr:oneCellAnchor>
    <xdr:from>
      <xdr:col>30</xdr:col>
      <xdr:colOff>43581</xdr:colOff>
      <xdr:row>4</xdr:row>
      <xdr:rowOff>56242</xdr:rowOff>
    </xdr:from>
    <xdr:ext cx="1565084" cy="1672911"/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806" y="17858467"/>
          <a:ext cx="1565084" cy="1672911"/>
        </a:xfrm>
        <a:prstGeom prst="rect">
          <a:avLst/>
        </a:prstGeom>
      </xdr:spPr>
    </xdr:pic>
    <xdr:clientData/>
  </xdr:oneCellAnchor>
  <xdr:twoCellAnchor>
    <xdr:from>
      <xdr:col>30</xdr:col>
      <xdr:colOff>219075</xdr:colOff>
      <xdr:row>21</xdr:row>
      <xdr:rowOff>180975</xdr:rowOff>
    </xdr:from>
    <xdr:to>
      <xdr:col>31</xdr:col>
      <xdr:colOff>47626</xdr:colOff>
      <xdr:row>25</xdr:row>
      <xdr:rowOff>38100</xdr:rowOff>
    </xdr:to>
    <xdr:cxnSp macro="">
      <xdr:nvCxnSpPr>
        <xdr:cNvPr id="21" name="꺾인 연결선 9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CxnSpPr/>
      </xdr:nvCxnSpPr>
      <xdr:spPr>
        <a:xfrm flipH="1" flipV="1">
          <a:off x="12744450" y="4619625"/>
          <a:ext cx="104776" cy="6953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19</xdr:row>
      <xdr:rowOff>200025</xdr:rowOff>
    </xdr:from>
    <xdr:to>
      <xdr:col>30</xdr:col>
      <xdr:colOff>161925</xdr:colOff>
      <xdr:row>21</xdr:row>
      <xdr:rowOff>171451</xdr:rowOff>
    </xdr:to>
    <xdr:cxnSp macro="">
      <xdr:nvCxnSpPr>
        <xdr:cNvPr id="25" name="꺾인 연결선 9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CxnSpPr/>
      </xdr:nvCxnSpPr>
      <xdr:spPr>
        <a:xfrm flipH="1" flipV="1">
          <a:off x="11677650" y="4219575"/>
          <a:ext cx="1009650" cy="3905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</xdr:colOff>
      <xdr:row>19</xdr:row>
      <xdr:rowOff>180975</xdr:rowOff>
    </xdr:from>
    <xdr:to>
      <xdr:col>26</xdr:col>
      <xdr:colOff>114303</xdr:colOff>
      <xdr:row>26</xdr:row>
      <xdr:rowOff>200025</xdr:rowOff>
    </xdr:to>
    <xdr:cxnSp macro="">
      <xdr:nvCxnSpPr>
        <xdr:cNvPr id="29" name="꺾인 연결선 9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CxnSpPr/>
      </xdr:nvCxnSpPr>
      <xdr:spPr>
        <a:xfrm flipH="1">
          <a:off x="9239250" y="4200525"/>
          <a:ext cx="2295528" cy="14859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104775</xdr:colOff>
      <xdr:row>27</xdr:row>
      <xdr:rowOff>95250</xdr:rowOff>
    </xdr:from>
    <xdr:to>
      <xdr:col>17</xdr:col>
      <xdr:colOff>219075</xdr:colOff>
      <xdr:row>33</xdr:row>
      <xdr:rowOff>66675</xdr:rowOff>
    </xdr:to>
    <xdr:cxnSp macro="">
      <xdr:nvCxnSpPr>
        <xdr:cNvPr id="33" name="꺾인 연결선 9">
          <a:extLst>
            <a:ext uri="{FF2B5EF4-FFF2-40B4-BE49-F238E27FC236}">
              <a16:creationId xmlns:a16="http://schemas.microsoft.com/office/drawing/2014/main" id="{00000000-0008-0000-0A00-000021000000}"/>
            </a:ext>
          </a:extLst>
        </xdr:cNvPr>
        <xdr:cNvCxnSpPr/>
      </xdr:nvCxnSpPr>
      <xdr:spPr>
        <a:xfrm flipH="1">
          <a:off x="9039225" y="5791200"/>
          <a:ext cx="114300" cy="12287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247650</xdr:colOff>
      <xdr:row>33</xdr:row>
      <xdr:rowOff>152400</xdr:rowOff>
    </xdr:from>
    <xdr:to>
      <xdr:col>17</xdr:col>
      <xdr:colOff>104775</xdr:colOff>
      <xdr:row>37</xdr:row>
      <xdr:rowOff>76200</xdr:rowOff>
    </xdr:to>
    <xdr:cxnSp macro="">
      <xdr:nvCxnSpPr>
        <xdr:cNvPr id="36" name="꺾인 연결선 9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CxnSpPr/>
      </xdr:nvCxnSpPr>
      <xdr:spPr>
        <a:xfrm flipH="1">
          <a:off x="8353425" y="7105650"/>
          <a:ext cx="685800" cy="762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23</xdr:col>
      <xdr:colOff>19495</xdr:colOff>
      <xdr:row>3</xdr:row>
      <xdr:rowOff>53518</xdr:rowOff>
    </xdr:from>
    <xdr:ext cx="1621736" cy="2038390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3595" y="17646193"/>
          <a:ext cx="1621736" cy="2038390"/>
        </a:xfrm>
        <a:prstGeom prst="rect">
          <a:avLst/>
        </a:prstGeom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87248</xdr:colOff>
      <xdr:row>17</xdr:row>
      <xdr:rowOff>80647</xdr:rowOff>
    </xdr:from>
    <xdr:to>
      <xdr:col>40</xdr:col>
      <xdr:colOff>197117</xdr:colOff>
      <xdr:row>40</xdr:row>
      <xdr:rowOff>92126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1898" y="3681097"/>
          <a:ext cx="8672844" cy="4831129"/>
        </a:xfrm>
        <a:prstGeom prst="rect">
          <a:avLst/>
        </a:prstGeom>
      </xdr:spPr>
    </xdr:pic>
    <xdr:clientData/>
  </xdr:twoCellAnchor>
  <xdr:twoCellAnchor>
    <xdr:from>
      <xdr:col>29</xdr:col>
      <xdr:colOff>42582</xdr:colOff>
      <xdr:row>16</xdr:row>
      <xdr:rowOff>180975</xdr:rowOff>
    </xdr:from>
    <xdr:to>
      <xdr:col>33</xdr:col>
      <xdr:colOff>33058</xdr:colOff>
      <xdr:row>18</xdr:row>
      <xdr:rowOff>110939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SpPr/>
      </xdr:nvSpPr>
      <xdr:spPr>
        <a:xfrm>
          <a:off x="12291732" y="3571875"/>
          <a:ext cx="1095376" cy="349064"/>
        </a:xfrm>
        <a:prstGeom prst="wedgeRectCallout">
          <a:avLst>
            <a:gd name="adj1" fmla="val -31927"/>
            <a:gd name="adj2" fmla="val 1438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17</xdr:col>
      <xdr:colOff>133350</xdr:colOff>
      <xdr:row>25</xdr:row>
      <xdr:rowOff>158565</xdr:rowOff>
    </xdr:from>
    <xdr:to>
      <xdr:col>21</xdr:col>
      <xdr:colOff>123826</xdr:colOff>
      <xdr:row>27</xdr:row>
      <xdr:rowOff>91890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SpPr/>
      </xdr:nvSpPr>
      <xdr:spPr>
        <a:xfrm>
          <a:off x="9067800" y="5435415"/>
          <a:ext cx="1095376" cy="352425"/>
        </a:xfrm>
        <a:prstGeom prst="wedgeRectCallout">
          <a:avLst>
            <a:gd name="adj1" fmla="val -33716"/>
            <a:gd name="adj2" fmla="val 15153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11832</xdr:colOff>
      <xdr:row>4</xdr:row>
      <xdr:rowOff>56242</xdr:rowOff>
    </xdr:from>
    <xdr:ext cx="1637998" cy="1672911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6482" y="903967"/>
          <a:ext cx="1637998" cy="1672911"/>
        </a:xfrm>
        <a:prstGeom prst="rect">
          <a:avLst/>
        </a:prstGeom>
      </xdr:spPr>
    </xdr:pic>
    <xdr:clientData/>
  </xdr:oneCellAnchor>
  <xdr:oneCellAnchor>
    <xdr:from>
      <xdr:col>16</xdr:col>
      <xdr:colOff>14654</xdr:colOff>
      <xdr:row>4</xdr:row>
      <xdr:rowOff>61842</xdr:rowOff>
    </xdr:from>
    <xdr:ext cx="1636868" cy="1609077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72879" y="909567"/>
          <a:ext cx="1636868" cy="1609077"/>
        </a:xfrm>
        <a:prstGeom prst="rect">
          <a:avLst/>
        </a:prstGeom>
      </xdr:spPr>
    </xdr:pic>
    <xdr:clientData/>
  </xdr:oneCellAnchor>
  <xdr:twoCellAnchor>
    <xdr:from>
      <xdr:col>18</xdr:col>
      <xdr:colOff>47626</xdr:colOff>
      <xdr:row>19</xdr:row>
      <xdr:rowOff>123828</xdr:rowOff>
    </xdr:from>
    <xdr:to>
      <xdr:col>24</xdr:col>
      <xdr:colOff>38100</xdr:colOff>
      <xdr:row>29</xdr:row>
      <xdr:rowOff>171452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CxnSpPr/>
      </xdr:nvCxnSpPr>
      <xdr:spPr>
        <a:xfrm rot="5400000">
          <a:off x="9010651" y="4391028"/>
          <a:ext cx="2143124" cy="1647824"/>
        </a:xfrm>
        <a:prstGeom prst="bentConnector3">
          <a:avLst>
            <a:gd name="adj1" fmla="val 182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30</xdr:col>
      <xdr:colOff>25230</xdr:colOff>
      <xdr:row>3</xdr:row>
      <xdr:rowOff>159923</xdr:rowOff>
    </xdr:from>
    <xdr:ext cx="1608673" cy="2023411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5030" y="17752598"/>
          <a:ext cx="1608673" cy="2023411"/>
        </a:xfrm>
        <a:prstGeom prst="rect">
          <a:avLst/>
        </a:prstGeom>
      </xdr:spPr>
    </xdr:pic>
    <xdr:clientData/>
  </xdr:oneCellAnchor>
  <xdr:twoCellAnchor>
    <xdr:from>
      <xdr:col>24</xdr:col>
      <xdr:colOff>114300</xdr:colOff>
      <xdr:row>19</xdr:row>
      <xdr:rowOff>47625</xdr:rowOff>
    </xdr:from>
    <xdr:to>
      <xdr:col>29</xdr:col>
      <xdr:colOff>180975</xdr:colOff>
      <xdr:row>20</xdr:row>
      <xdr:rowOff>95250</xdr:rowOff>
    </xdr:to>
    <xdr:cxnSp macro="">
      <xdr:nvCxnSpPr>
        <xdr:cNvPr id="26" name="꺾인 연결선 9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CxnSpPr/>
      </xdr:nvCxnSpPr>
      <xdr:spPr>
        <a:xfrm flipH="1" flipV="1">
          <a:off x="10982325" y="4067175"/>
          <a:ext cx="1447800" cy="2571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23</xdr:col>
      <xdr:colOff>19495</xdr:colOff>
      <xdr:row>3</xdr:row>
      <xdr:rowOff>53518</xdr:rowOff>
    </xdr:from>
    <xdr:ext cx="1621736" cy="2038390"/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3595" y="17646193"/>
          <a:ext cx="1621736" cy="2038390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101081</xdr:colOff>
      <xdr:row>17</xdr:row>
      <xdr:rowOff>80647</xdr:rowOff>
    </xdr:from>
    <xdr:to>
      <xdr:col>40</xdr:col>
      <xdr:colOff>183283</xdr:colOff>
      <xdr:row>40</xdr:row>
      <xdr:rowOff>92126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5731" y="3681097"/>
          <a:ext cx="8645177" cy="4831129"/>
        </a:xfrm>
        <a:prstGeom prst="rect">
          <a:avLst/>
        </a:prstGeom>
      </xdr:spPr>
    </xdr:pic>
    <xdr:clientData/>
  </xdr:twoCellAnchor>
  <xdr:twoCellAnchor>
    <xdr:from>
      <xdr:col>26</xdr:col>
      <xdr:colOff>185457</xdr:colOff>
      <xdr:row>38</xdr:row>
      <xdr:rowOff>133350</xdr:rowOff>
    </xdr:from>
    <xdr:to>
      <xdr:col>30</xdr:col>
      <xdr:colOff>175933</xdr:colOff>
      <xdr:row>40</xdr:row>
      <xdr:rowOff>63314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SpPr/>
      </xdr:nvSpPr>
      <xdr:spPr>
        <a:xfrm>
          <a:off x="11605932" y="8134350"/>
          <a:ext cx="1095376" cy="349064"/>
        </a:xfrm>
        <a:prstGeom prst="wedgeRectCallout">
          <a:avLst>
            <a:gd name="adj1" fmla="val -79753"/>
            <a:gd name="adj2" fmla="val -899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26</xdr:col>
      <xdr:colOff>76200</xdr:colOff>
      <xdr:row>16</xdr:row>
      <xdr:rowOff>34740</xdr:rowOff>
    </xdr:from>
    <xdr:to>
      <xdr:col>30</xdr:col>
      <xdr:colOff>66676</xdr:colOff>
      <xdr:row>17</xdr:row>
      <xdr:rowOff>177615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SpPr/>
      </xdr:nvSpPr>
      <xdr:spPr>
        <a:xfrm>
          <a:off x="11496675" y="3425640"/>
          <a:ext cx="1095376" cy="352425"/>
        </a:xfrm>
        <a:prstGeom prst="wedgeRectCallout">
          <a:avLst>
            <a:gd name="adj1" fmla="val -33716"/>
            <a:gd name="adj2" fmla="val 15153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11832</xdr:colOff>
      <xdr:row>4</xdr:row>
      <xdr:rowOff>56242</xdr:rowOff>
    </xdr:from>
    <xdr:ext cx="1637998" cy="1672911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6482" y="903967"/>
          <a:ext cx="1637998" cy="1672911"/>
        </a:xfrm>
        <a:prstGeom prst="rect">
          <a:avLst/>
        </a:prstGeom>
      </xdr:spPr>
    </xdr:pic>
    <xdr:clientData/>
  </xdr:oneCellAnchor>
  <xdr:oneCellAnchor>
    <xdr:from>
      <xdr:col>16</xdr:col>
      <xdr:colOff>14654</xdr:colOff>
      <xdr:row>4</xdr:row>
      <xdr:rowOff>61842</xdr:rowOff>
    </xdr:from>
    <xdr:ext cx="1636868" cy="1609077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72879" y="909567"/>
          <a:ext cx="1636868" cy="1609077"/>
        </a:xfrm>
        <a:prstGeom prst="rect">
          <a:avLst/>
        </a:prstGeom>
      </xdr:spPr>
    </xdr:pic>
    <xdr:clientData/>
  </xdr:oneCellAnchor>
  <xdr:twoCellAnchor>
    <xdr:from>
      <xdr:col>25</xdr:col>
      <xdr:colOff>95252</xdr:colOff>
      <xdr:row>29</xdr:row>
      <xdr:rowOff>95251</xdr:rowOff>
    </xdr:from>
    <xdr:to>
      <xdr:col>27</xdr:col>
      <xdr:colOff>123825</xdr:colOff>
      <xdr:row>38</xdr:row>
      <xdr:rowOff>200028</xdr:rowOff>
    </xdr:to>
    <xdr:cxnSp macro="">
      <xdr:nvCxnSpPr>
        <xdr:cNvPr id="8" name="꺾인 연결선 9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CxnSpPr/>
      </xdr:nvCxnSpPr>
      <xdr:spPr>
        <a:xfrm rot="5400000" flipH="1" flipV="1">
          <a:off x="10534650" y="6915153"/>
          <a:ext cx="1990727" cy="581023"/>
        </a:xfrm>
        <a:prstGeom prst="bentConnector3">
          <a:avLst>
            <a:gd name="adj1" fmla="val 5334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24179</xdr:colOff>
      <xdr:row>2</xdr:row>
      <xdr:rowOff>20942</xdr:rowOff>
    </xdr:from>
    <xdr:ext cx="1614121" cy="2468014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12549554" y="449567"/>
          <a:ext cx="1614121" cy="2468014"/>
        </a:xfrm>
        <a:prstGeom prst="rect">
          <a:avLst/>
        </a:prstGeom>
      </xdr:spPr>
    </xdr:pic>
    <xdr:clientData/>
  </xdr:oneCellAnchor>
  <xdr:oneCellAnchor>
    <xdr:from>
      <xdr:col>30</xdr:col>
      <xdr:colOff>25230</xdr:colOff>
      <xdr:row>3</xdr:row>
      <xdr:rowOff>159923</xdr:rowOff>
    </xdr:from>
    <xdr:ext cx="1608673" cy="2023411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2905" y="17752598"/>
          <a:ext cx="1608673" cy="2023411"/>
        </a:xfrm>
        <a:prstGeom prst="rect">
          <a:avLst/>
        </a:prstGeom>
      </xdr:spPr>
    </xdr:pic>
    <xdr:clientData/>
  </xdr:oneCellAnchor>
  <xdr:oneCellAnchor>
    <xdr:from>
      <xdr:col>23</xdr:col>
      <xdr:colOff>19495</xdr:colOff>
      <xdr:row>3</xdr:row>
      <xdr:rowOff>53518</xdr:rowOff>
    </xdr:from>
    <xdr:ext cx="1621736" cy="2038390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3595" y="17646193"/>
          <a:ext cx="1621736" cy="2038390"/>
        </a:xfrm>
        <a:prstGeom prst="rect">
          <a:avLst/>
        </a:prstGeom>
      </xdr:spPr>
    </xdr:pic>
    <xdr:clientData/>
  </xdr:oneCellAnchor>
  <xdr:twoCellAnchor>
    <xdr:from>
      <xdr:col>19</xdr:col>
      <xdr:colOff>190500</xdr:colOff>
      <xdr:row>24</xdr:row>
      <xdr:rowOff>114300</xdr:rowOff>
    </xdr:from>
    <xdr:to>
      <xdr:col>26</xdr:col>
      <xdr:colOff>238127</xdr:colOff>
      <xdr:row>29</xdr:row>
      <xdr:rowOff>133350</xdr:rowOff>
    </xdr:to>
    <xdr:cxnSp macro="">
      <xdr:nvCxnSpPr>
        <xdr:cNvPr id="17" name="꺾인 연결선 9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CxnSpPr/>
      </xdr:nvCxnSpPr>
      <xdr:spPr>
        <a:xfrm rot="10800000">
          <a:off x="9677400" y="5181600"/>
          <a:ext cx="1981202" cy="1066800"/>
        </a:xfrm>
        <a:prstGeom prst="bentConnector3">
          <a:avLst>
            <a:gd name="adj1" fmla="val 2019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85725</xdr:colOff>
      <xdr:row>19</xdr:row>
      <xdr:rowOff>190500</xdr:rowOff>
    </xdr:from>
    <xdr:to>
      <xdr:col>26</xdr:col>
      <xdr:colOff>180975</xdr:colOff>
      <xdr:row>24</xdr:row>
      <xdr:rowOff>57150</xdr:rowOff>
    </xdr:to>
    <xdr:cxnSp macro="">
      <xdr:nvCxnSpPr>
        <xdr:cNvPr id="21" name="꺾인 연결선 9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CxnSpPr/>
      </xdr:nvCxnSpPr>
      <xdr:spPr>
        <a:xfrm flipV="1">
          <a:off x="9572625" y="4210050"/>
          <a:ext cx="2028825" cy="914400"/>
        </a:xfrm>
        <a:prstGeom prst="bentConnector3">
          <a:avLst>
            <a:gd name="adj1" fmla="val 1174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105728</xdr:colOff>
      <xdr:row>17</xdr:row>
      <xdr:rowOff>66887</xdr:rowOff>
    </xdr:from>
    <xdr:to>
      <xdr:col>40</xdr:col>
      <xdr:colOff>178636</xdr:colOff>
      <xdr:row>40</xdr:row>
      <xdr:rowOff>105887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0378" y="3667337"/>
          <a:ext cx="8635883" cy="4858650"/>
        </a:xfrm>
        <a:prstGeom prst="rect">
          <a:avLst/>
        </a:prstGeom>
      </xdr:spPr>
    </xdr:pic>
    <xdr:clientData/>
  </xdr:twoCellAnchor>
  <xdr:twoCellAnchor>
    <xdr:from>
      <xdr:col>13</xdr:col>
      <xdr:colOff>118782</xdr:colOff>
      <xdr:row>38</xdr:row>
      <xdr:rowOff>66675</xdr:rowOff>
    </xdr:from>
    <xdr:to>
      <xdr:col>17</xdr:col>
      <xdr:colOff>109258</xdr:colOff>
      <xdr:row>39</xdr:row>
      <xdr:rowOff>206189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SpPr/>
      </xdr:nvSpPr>
      <xdr:spPr>
        <a:xfrm>
          <a:off x="7948332" y="8067675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39</xdr:col>
      <xdr:colOff>47625</xdr:colOff>
      <xdr:row>24</xdr:row>
      <xdr:rowOff>6165</xdr:rowOff>
    </xdr:from>
    <xdr:to>
      <xdr:col>43</xdr:col>
      <xdr:colOff>38101</xdr:colOff>
      <xdr:row>25</xdr:row>
      <xdr:rowOff>149040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SpPr/>
      </xdr:nvSpPr>
      <xdr:spPr>
        <a:xfrm>
          <a:off x="15059025" y="507346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11832</xdr:colOff>
      <xdr:row>4</xdr:row>
      <xdr:rowOff>56242</xdr:rowOff>
    </xdr:from>
    <xdr:ext cx="1637998" cy="1672911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6482" y="903967"/>
          <a:ext cx="1637998" cy="1672911"/>
        </a:xfrm>
        <a:prstGeom prst="rect">
          <a:avLst/>
        </a:prstGeom>
      </xdr:spPr>
    </xdr:pic>
    <xdr:clientData/>
  </xdr:oneCellAnchor>
  <xdr:oneCellAnchor>
    <xdr:from>
      <xdr:col>16</xdr:col>
      <xdr:colOff>14654</xdr:colOff>
      <xdr:row>4</xdr:row>
      <xdr:rowOff>61842</xdr:rowOff>
    </xdr:from>
    <xdr:ext cx="1636868" cy="1609077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72879" y="909567"/>
          <a:ext cx="1636868" cy="1609077"/>
        </a:xfrm>
        <a:prstGeom prst="rect">
          <a:avLst/>
        </a:prstGeom>
      </xdr:spPr>
    </xdr:pic>
    <xdr:clientData/>
  </xdr:oneCellAnchor>
  <xdr:twoCellAnchor>
    <xdr:from>
      <xdr:col>12</xdr:col>
      <xdr:colOff>104775</xdr:colOff>
      <xdr:row>35</xdr:row>
      <xdr:rowOff>171450</xdr:rowOff>
    </xdr:from>
    <xdr:to>
      <xdr:col>14</xdr:col>
      <xdr:colOff>180975</xdr:colOff>
      <xdr:row>38</xdr:row>
      <xdr:rowOff>171450</xdr:rowOff>
    </xdr:to>
    <xdr:cxnSp macro="">
      <xdr:nvCxnSpPr>
        <xdr:cNvPr id="13" name="꺾인 연결선 9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CxnSpPr/>
      </xdr:nvCxnSpPr>
      <xdr:spPr>
        <a:xfrm flipV="1">
          <a:off x="7658100" y="7543800"/>
          <a:ext cx="628650" cy="6286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23</xdr:col>
      <xdr:colOff>19495</xdr:colOff>
      <xdr:row>3</xdr:row>
      <xdr:rowOff>53518</xdr:rowOff>
    </xdr:from>
    <xdr:ext cx="1621736" cy="2038390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1295" y="691693"/>
          <a:ext cx="1621736" cy="2038390"/>
        </a:xfrm>
        <a:prstGeom prst="rect">
          <a:avLst/>
        </a:prstGeom>
      </xdr:spPr>
    </xdr:pic>
    <xdr:clientData/>
  </xdr:oneCellAnchor>
  <xdr:oneCellAnchor>
    <xdr:from>
      <xdr:col>30</xdr:col>
      <xdr:colOff>25230</xdr:colOff>
      <xdr:row>3</xdr:row>
      <xdr:rowOff>159923</xdr:rowOff>
    </xdr:from>
    <xdr:ext cx="1608673" cy="2023411"/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0605" y="798098"/>
          <a:ext cx="1608673" cy="2023411"/>
        </a:xfrm>
        <a:prstGeom prst="rect">
          <a:avLst/>
        </a:prstGeom>
      </xdr:spPr>
    </xdr:pic>
    <xdr:clientData/>
  </xdr:oneCellAnchor>
  <xdr:oneCellAnchor>
    <xdr:from>
      <xdr:col>37</xdr:col>
      <xdr:colOff>25237</xdr:colOff>
      <xdr:row>4</xdr:row>
      <xdr:rowOff>61842</xdr:rowOff>
    </xdr:from>
    <xdr:ext cx="1594013" cy="1609077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02187" y="17864067"/>
          <a:ext cx="1594013" cy="1609077"/>
        </a:xfrm>
        <a:prstGeom prst="rect">
          <a:avLst/>
        </a:prstGeom>
      </xdr:spPr>
    </xdr:pic>
    <xdr:clientData/>
  </xdr:oneCellAnchor>
  <xdr:twoCellAnchor>
    <xdr:from>
      <xdr:col>15</xdr:col>
      <xdr:colOff>0</xdr:colOff>
      <xdr:row>32</xdr:row>
      <xdr:rowOff>57150</xdr:rowOff>
    </xdr:from>
    <xdr:to>
      <xdr:col>22</xdr:col>
      <xdr:colOff>0</xdr:colOff>
      <xdr:row>35</xdr:row>
      <xdr:rowOff>152400</xdr:rowOff>
    </xdr:to>
    <xdr:cxnSp macro="">
      <xdr:nvCxnSpPr>
        <xdr:cNvPr id="18" name="꺾인 연결선 9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CxnSpPr/>
      </xdr:nvCxnSpPr>
      <xdr:spPr>
        <a:xfrm flipV="1">
          <a:off x="8382000" y="6800850"/>
          <a:ext cx="1933575" cy="7239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95250</xdr:colOff>
      <xdr:row>32</xdr:row>
      <xdr:rowOff>57150</xdr:rowOff>
    </xdr:from>
    <xdr:to>
      <xdr:col>24</xdr:col>
      <xdr:colOff>28575</xdr:colOff>
      <xdr:row>34</xdr:row>
      <xdr:rowOff>114300</xdr:rowOff>
    </xdr:to>
    <xdr:cxnSp macro="">
      <xdr:nvCxnSpPr>
        <xdr:cNvPr id="22" name="꺾인 연결선 9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CxnSpPr/>
      </xdr:nvCxnSpPr>
      <xdr:spPr>
        <a:xfrm>
          <a:off x="10410825" y="6800850"/>
          <a:ext cx="485775" cy="4762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171450</xdr:colOff>
      <xdr:row>33</xdr:row>
      <xdr:rowOff>114300</xdr:rowOff>
    </xdr:from>
    <xdr:to>
      <xdr:col>27</xdr:col>
      <xdr:colOff>57150</xdr:colOff>
      <xdr:row>34</xdr:row>
      <xdr:rowOff>133350</xdr:rowOff>
    </xdr:to>
    <xdr:cxnSp macro="">
      <xdr:nvCxnSpPr>
        <xdr:cNvPr id="26" name="꺾인 연결선 9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CxnSpPr/>
      </xdr:nvCxnSpPr>
      <xdr:spPr>
        <a:xfrm flipV="1">
          <a:off x="11039475" y="7067550"/>
          <a:ext cx="714375" cy="2286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95250</xdr:colOff>
      <xdr:row>29</xdr:row>
      <xdr:rowOff>152400</xdr:rowOff>
    </xdr:from>
    <xdr:to>
      <xdr:col>27</xdr:col>
      <xdr:colOff>114300</xdr:colOff>
      <xdr:row>33</xdr:row>
      <xdr:rowOff>38100</xdr:rowOff>
    </xdr:to>
    <xdr:cxnSp macro="">
      <xdr:nvCxnSpPr>
        <xdr:cNvPr id="31" name="꺾인 연결선 9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CxnSpPr/>
      </xdr:nvCxnSpPr>
      <xdr:spPr>
        <a:xfrm flipV="1">
          <a:off x="11791950" y="6267450"/>
          <a:ext cx="19050" cy="7239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57150</xdr:colOff>
      <xdr:row>27</xdr:row>
      <xdr:rowOff>152400</xdr:rowOff>
    </xdr:from>
    <xdr:to>
      <xdr:col>26</xdr:col>
      <xdr:colOff>266700</xdr:colOff>
      <xdr:row>29</xdr:row>
      <xdr:rowOff>47625</xdr:rowOff>
    </xdr:to>
    <xdr:cxnSp macro="">
      <xdr:nvCxnSpPr>
        <xdr:cNvPr id="34" name="꺾인 연결선 9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CxnSpPr/>
      </xdr:nvCxnSpPr>
      <xdr:spPr>
        <a:xfrm flipH="1" flipV="1">
          <a:off x="11201400" y="5848350"/>
          <a:ext cx="485775" cy="3143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238125</xdr:colOff>
      <xdr:row>20</xdr:row>
      <xdr:rowOff>161926</xdr:rowOff>
    </xdr:from>
    <xdr:to>
      <xdr:col>24</xdr:col>
      <xdr:colOff>238125</xdr:colOff>
      <xdr:row>27</xdr:row>
      <xdr:rowOff>133350</xdr:rowOff>
    </xdr:to>
    <xdr:cxnSp macro="">
      <xdr:nvCxnSpPr>
        <xdr:cNvPr id="37" name="꺾인 연결선 9">
          <a:extLst>
            <a:ext uri="{FF2B5EF4-FFF2-40B4-BE49-F238E27FC236}">
              <a16:creationId xmlns:a16="http://schemas.microsoft.com/office/drawing/2014/main" id="{00000000-0008-0000-0D00-000025000000}"/>
            </a:ext>
          </a:extLst>
        </xdr:cNvPr>
        <xdr:cNvCxnSpPr/>
      </xdr:nvCxnSpPr>
      <xdr:spPr>
        <a:xfrm flipV="1">
          <a:off x="11106150" y="4391026"/>
          <a:ext cx="0" cy="143827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76200</xdr:colOff>
      <xdr:row>20</xdr:row>
      <xdr:rowOff>66675</xdr:rowOff>
    </xdr:from>
    <xdr:to>
      <xdr:col>29</xdr:col>
      <xdr:colOff>0</xdr:colOff>
      <xdr:row>20</xdr:row>
      <xdr:rowOff>95250</xdr:rowOff>
    </xdr:to>
    <xdr:cxnSp macro="">
      <xdr:nvCxnSpPr>
        <xdr:cNvPr id="42" name="꺾인 연결선 9">
          <a:extLst>
            <a:ext uri="{FF2B5EF4-FFF2-40B4-BE49-F238E27FC236}">
              <a16:creationId xmlns:a16="http://schemas.microsoft.com/office/drawing/2014/main" id="{00000000-0008-0000-0D00-00002A000000}"/>
            </a:ext>
          </a:extLst>
        </xdr:cNvPr>
        <xdr:cNvCxnSpPr/>
      </xdr:nvCxnSpPr>
      <xdr:spPr>
        <a:xfrm>
          <a:off x="11220450" y="4295775"/>
          <a:ext cx="1028700" cy="285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142875</xdr:colOff>
      <xdr:row>20</xdr:row>
      <xdr:rowOff>171450</xdr:rowOff>
    </xdr:from>
    <xdr:to>
      <xdr:col>31</xdr:col>
      <xdr:colOff>28575</xdr:colOff>
      <xdr:row>25</xdr:row>
      <xdr:rowOff>142875</xdr:rowOff>
    </xdr:to>
    <xdr:cxnSp macro="">
      <xdr:nvCxnSpPr>
        <xdr:cNvPr id="46" name="꺾인 연결선 9">
          <a:extLst>
            <a:ext uri="{FF2B5EF4-FFF2-40B4-BE49-F238E27FC236}">
              <a16:creationId xmlns:a16="http://schemas.microsoft.com/office/drawing/2014/main" id="{00000000-0008-0000-0D00-00002E000000}"/>
            </a:ext>
          </a:extLst>
        </xdr:cNvPr>
        <xdr:cNvCxnSpPr/>
      </xdr:nvCxnSpPr>
      <xdr:spPr>
        <a:xfrm>
          <a:off x="12392025" y="4400550"/>
          <a:ext cx="438150" cy="10191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152400</xdr:colOff>
      <xdr:row>25</xdr:row>
      <xdr:rowOff>19050</xdr:rowOff>
    </xdr:from>
    <xdr:to>
      <xdr:col>37</xdr:col>
      <xdr:colOff>0</xdr:colOff>
      <xdr:row>25</xdr:row>
      <xdr:rowOff>161925</xdr:rowOff>
    </xdr:to>
    <xdr:cxnSp macro="">
      <xdr:nvCxnSpPr>
        <xdr:cNvPr id="52" name="꺾인 연결선 9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CxnSpPr/>
      </xdr:nvCxnSpPr>
      <xdr:spPr>
        <a:xfrm flipV="1">
          <a:off x="12954000" y="5295900"/>
          <a:ext cx="1504950" cy="1428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87248</xdr:colOff>
      <xdr:row>17</xdr:row>
      <xdr:rowOff>82360</xdr:rowOff>
    </xdr:from>
    <xdr:to>
      <xdr:col>40</xdr:col>
      <xdr:colOff>197117</xdr:colOff>
      <xdr:row>40</xdr:row>
      <xdr:rowOff>90413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1898" y="3682810"/>
          <a:ext cx="8672844" cy="4827703"/>
        </a:xfrm>
        <a:prstGeom prst="rect">
          <a:avLst/>
        </a:prstGeom>
      </xdr:spPr>
    </xdr:pic>
    <xdr:clientData/>
  </xdr:twoCellAnchor>
  <xdr:twoCellAnchor>
    <xdr:from>
      <xdr:col>35</xdr:col>
      <xdr:colOff>14007</xdr:colOff>
      <xdr:row>29</xdr:row>
      <xdr:rowOff>152400</xdr:rowOff>
    </xdr:from>
    <xdr:to>
      <xdr:col>39</xdr:col>
      <xdr:colOff>4483</xdr:colOff>
      <xdr:row>31</xdr:row>
      <xdr:rowOff>82364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SpPr/>
      </xdr:nvSpPr>
      <xdr:spPr>
        <a:xfrm>
          <a:off x="13920507" y="6267450"/>
          <a:ext cx="1095376" cy="349064"/>
        </a:xfrm>
        <a:prstGeom prst="wedgeRectCallout">
          <a:avLst>
            <a:gd name="adj1" fmla="val -76275"/>
            <a:gd name="adj2" fmla="val -626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15</xdr:col>
      <xdr:colOff>266700</xdr:colOff>
      <xdr:row>34</xdr:row>
      <xdr:rowOff>101415</xdr:rowOff>
    </xdr:from>
    <xdr:to>
      <xdr:col>19</xdr:col>
      <xdr:colOff>257176</xdr:colOff>
      <xdr:row>36</xdr:row>
      <xdr:rowOff>34740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SpPr/>
      </xdr:nvSpPr>
      <xdr:spPr>
        <a:xfrm>
          <a:off x="8648700" y="7264215"/>
          <a:ext cx="1095376" cy="352425"/>
        </a:xfrm>
        <a:prstGeom prst="wedgeRectCallout">
          <a:avLst>
            <a:gd name="adj1" fmla="val -33716"/>
            <a:gd name="adj2" fmla="val 15153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11832</xdr:colOff>
      <xdr:row>4</xdr:row>
      <xdr:rowOff>56242</xdr:rowOff>
    </xdr:from>
    <xdr:ext cx="1637998" cy="1672911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6482" y="903967"/>
          <a:ext cx="1637998" cy="1672911"/>
        </a:xfrm>
        <a:prstGeom prst="rect">
          <a:avLst/>
        </a:prstGeom>
      </xdr:spPr>
    </xdr:pic>
    <xdr:clientData/>
  </xdr:oneCellAnchor>
  <xdr:twoCellAnchor>
    <xdr:from>
      <xdr:col>16</xdr:col>
      <xdr:colOff>257177</xdr:colOff>
      <xdr:row>30</xdr:row>
      <xdr:rowOff>114302</xdr:rowOff>
    </xdr:from>
    <xdr:to>
      <xdr:col>26</xdr:col>
      <xdr:colOff>161925</xdr:colOff>
      <xdr:row>38</xdr:row>
      <xdr:rowOff>57149</xdr:rowOff>
    </xdr:to>
    <xdr:cxnSp macro="">
      <xdr:nvCxnSpPr>
        <xdr:cNvPr id="7" name="꺾인 연결선 9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CxnSpPr/>
      </xdr:nvCxnSpPr>
      <xdr:spPr>
        <a:xfrm rot="10800000" flipV="1">
          <a:off x="8915402" y="6438902"/>
          <a:ext cx="2666998" cy="1619247"/>
        </a:xfrm>
        <a:prstGeom prst="bentConnector3">
          <a:avLst>
            <a:gd name="adj1" fmla="val 7392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200025</xdr:colOff>
      <xdr:row>21</xdr:row>
      <xdr:rowOff>123825</xdr:rowOff>
    </xdr:from>
    <xdr:to>
      <xdr:col>33</xdr:col>
      <xdr:colOff>209551</xdr:colOff>
      <xdr:row>30</xdr:row>
      <xdr:rowOff>28576</xdr:rowOff>
    </xdr:to>
    <xdr:cxnSp macro="">
      <xdr:nvCxnSpPr>
        <xdr:cNvPr id="9" name="꺾인 연결선 9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CxnSpPr/>
      </xdr:nvCxnSpPr>
      <xdr:spPr>
        <a:xfrm flipH="1" flipV="1">
          <a:off x="13277850" y="4562475"/>
          <a:ext cx="285751" cy="179070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16</xdr:col>
      <xdr:colOff>19495</xdr:colOff>
      <xdr:row>3</xdr:row>
      <xdr:rowOff>53518</xdr:rowOff>
    </xdr:from>
    <xdr:ext cx="1621736" cy="2038390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1295" y="691693"/>
          <a:ext cx="1621736" cy="2038390"/>
        </a:xfrm>
        <a:prstGeom prst="rect">
          <a:avLst/>
        </a:prstGeom>
      </xdr:spPr>
    </xdr:pic>
    <xdr:clientData/>
  </xdr:oneCellAnchor>
  <xdr:oneCellAnchor>
    <xdr:from>
      <xdr:col>23</xdr:col>
      <xdr:colOff>25230</xdr:colOff>
      <xdr:row>3</xdr:row>
      <xdr:rowOff>159923</xdr:rowOff>
    </xdr:from>
    <xdr:ext cx="1608673" cy="2023411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0605" y="798098"/>
          <a:ext cx="1608673" cy="2023411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1</xdr:row>
      <xdr:rowOff>106667</xdr:rowOff>
    </xdr:from>
    <xdr:ext cx="1614121" cy="2468014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8025179" y="17280242"/>
          <a:ext cx="1614121" cy="2468014"/>
        </a:xfrm>
        <a:prstGeom prst="rect">
          <a:avLst/>
        </a:prstGeom>
      </xdr:spPr>
    </xdr:pic>
    <xdr:clientData/>
  </xdr:oneCellAnchor>
  <xdr:oneCellAnchor>
    <xdr:from>
      <xdr:col>37</xdr:col>
      <xdr:colOff>8262</xdr:colOff>
      <xdr:row>5</xdr:row>
      <xdr:rowOff>28377</xdr:rowOff>
    </xdr:from>
    <xdr:ext cx="1630038" cy="1283142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1637" y="18040152"/>
          <a:ext cx="1630038" cy="1283142"/>
        </a:xfrm>
        <a:prstGeom prst="rect">
          <a:avLst/>
        </a:prstGeom>
      </xdr:spPr>
    </xdr:pic>
    <xdr:clientData/>
  </xdr:oneCellAnchor>
  <xdr:twoCellAnchor>
    <xdr:from>
      <xdr:col>29</xdr:col>
      <xdr:colOff>38100</xdr:colOff>
      <xdr:row>19</xdr:row>
      <xdr:rowOff>76200</xdr:rowOff>
    </xdr:from>
    <xdr:to>
      <xdr:col>32</xdr:col>
      <xdr:colOff>152401</xdr:colOff>
      <xdr:row>21</xdr:row>
      <xdr:rowOff>85725</xdr:rowOff>
    </xdr:to>
    <xdr:cxnSp macro="">
      <xdr:nvCxnSpPr>
        <xdr:cNvPr id="21" name="꺾인 연결선 9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CxnSpPr/>
      </xdr:nvCxnSpPr>
      <xdr:spPr>
        <a:xfrm flipH="1" flipV="1">
          <a:off x="12287250" y="4095750"/>
          <a:ext cx="942976" cy="4286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200025</xdr:colOff>
      <xdr:row>19</xdr:row>
      <xdr:rowOff>19050</xdr:rowOff>
    </xdr:from>
    <xdr:to>
      <xdr:col>28</xdr:col>
      <xdr:colOff>228600</xdr:colOff>
      <xdr:row>22</xdr:row>
      <xdr:rowOff>190500</xdr:rowOff>
    </xdr:to>
    <xdr:cxnSp macro="">
      <xdr:nvCxnSpPr>
        <xdr:cNvPr id="25" name="꺾인 연결선 9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CxnSpPr/>
      </xdr:nvCxnSpPr>
      <xdr:spPr>
        <a:xfrm flipH="1">
          <a:off x="11620500" y="4038600"/>
          <a:ext cx="581025" cy="8001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23</xdr:row>
      <xdr:rowOff>19050</xdr:rowOff>
    </xdr:from>
    <xdr:to>
      <xdr:col>26</xdr:col>
      <xdr:colOff>247651</xdr:colOff>
      <xdr:row>30</xdr:row>
      <xdr:rowOff>76200</xdr:rowOff>
    </xdr:to>
    <xdr:cxnSp macro="">
      <xdr:nvCxnSpPr>
        <xdr:cNvPr id="28" name="꺾인 연결선 9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CxnSpPr/>
      </xdr:nvCxnSpPr>
      <xdr:spPr>
        <a:xfrm>
          <a:off x="11658600" y="4876800"/>
          <a:ext cx="9526" cy="1524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101081</xdr:colOff>
      <xdr:row>17</xdr:row>
      <xdr:rowOff>82349</xdr:rowOff>
    </xdr:from>
    <xdr:to>
      <xdr:col>40</xdr:col>
      <xdr:colOff>183283</xdr:colOff>
      <xdr:row>40</xdr:row>
      <xdr:rowOff>90424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5731" y="3682799"/>
          <a:ext cx="8645177" cy="4827725"/>
        </a:xfrm>
        <a:prstGeom prst="rect">
          <a:avLst/>
        </a:prstGeom>
      </xdr:spPr>
    </xdr:pic>
    <xdr:clientData/>
  </xdr:twoCellAnchor>
  <xdr:twoCellAnchor>
    <xdr:from>
      <xdr:col>25</xdr:col>
      <xdr:colOff>242607</xdr:colOff>
      <xdr:row>38</xdr:row>
      <xdr:rowOff>9525</xdr:rowOff>
    </xdr:from>
    <xdr:to>
      <xdr:col>29</xdr:col>
      <xdr:colOff>233083</xdr:colOff>
      <xdr:row>39</xdr:row>
      <xdr:rowOff>149039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SpPr/>
      </xdr:nvSpPr>
      <xdr:spPr>
        <a:xfrm>
          <a:off x="11386857" y="8010525"/>
          <a:ext cx="1095376" cy="349064"/>
        </a:xfrm>
        <a:prstGeom prst="wedgeRectCallout">
          <a:avLst>
            <a:gd name="adj1" fmla="val -79753"/>
            <a:gd name="adj2" fmla="val -899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14</xdr:col>
      <xdr:colOff>123825</xdr:colOff>
      <xdr:row>24</xdr:row>
      <xdr:rowOff>139515</xdr:rowOff>
    </xdr:from>
    <xdr:to>
      <xdr:col>18</xdr:col>
      <xdr:colOff>114301</xdr:colOff>
      <xdr:row>26</xdr:row>
      <xdr:rowOff>72840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SpPr/>
      </xdr:nvSpPr>
      <xdr:spPr>
        <a:xfrm>
          <a:off x="8229600" y="5206815"/>
          <a:ext cx="1095376" cy="352425"/>
        </a:xfrm>
        <a:prstGeom prst="wedgeRectCallout">
          <a:avLst>
            <a:gd name="adj1" fmla="val -33716"/>
            <a:gd name="adj2" fmla="val 15153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22</xdr:col>
      <xdr:colOff>161926</xdr:colOff>
      <xdr:row>26</xdr:row>
      <xdr:rowOff>133350</xdr:rowOff>
    </xdr:from>
    <xdr:to>
      <xdr:col>24</xdr:col>
      <xdr:colOff>104778</xdr:colOff>
      <xdr:row>38</xdr:row>
      <xdr:rowOff>123829</xdr:rowOff>
    </xdr:to>
    <xdr:cxnSp macro="">
      <xdr:nvCxnSpPr>
        <xdr:cNvPr id="7" name="꺾인 연결선 9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CxnSpPr/>
      </xdr:nvCxnSpPr>
      <xdr:spPr>
        <a:xfrm rot="16200000" flipV="1">
          <a:off x="9472612" y="6624639"/>
          <a:ext cx="2505079" cy="495302"/>
        </a:xfrm>
        <a:prstGeom prst="bentConnector3">
          <a:avLst>
            <a:gd name="adj1" fmla="val 77376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47627</xdr:colOff>
      <xdr:row>26</xdr:row>
      <xdr:rowOff>180974</xdr:rowOff>
    </xdr:from>
    <xdr:to>
      <xdr:col>25</xdr:col>
      <xdr:colOff>200025</xdr:colOff>
      <xdr:row>28</xdr:row>
      <xdr:rowOff>19050</xdr:rowOff>
    </xdr:to>
    <xdr:cxnSp macro="">
      <xdr:nvCxnSpPr>
        <xdr:cNvPr id="11" name="꺾인 연결선 9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CxnSpPr/>
      </xdr:nvCxnSpPr>
      <xdr:spPr>
        <a:xfrm>
          <a:off x="10639427" y="5667374"/>
          <a:ext cx="704848" cy="257176"/>
        </a:xfrm>
        <a:prstGeom prst="bentConnector3">
          <a:avLst>
            <a:gd name="adj1" fmla="val -1351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238125</xdr:colOff>
      <xdr:row>22</xdr:row>
      <xdr:rowOff>38100</xdr:rowOff>
    </xdr:from>
    <xdr:to>
      <xdr:col>32</xdr:col>
      <xdr:colOff>28575</xdr:colOff>
      <xdr:row>28</xdr:row>
      <xdr:rowOff>9525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CxnSpPr/>
      </xdr:nvCxnSpPr>
      <xdr:spPr>
        <a:xfrm flipV="1">
          <a:off x="11382375" y="4686300"/>
          <a:ext cx="1724025" cy="1228725"/>
        </a:xfrm>
        <a:prstGeom prst="bentConnector3">
          <a:avLst>
            <a:gd name="adj1" fmla="val 100276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19495</xdr:colOff>
      <xdr:row>3</xdr:row>
      <xdr:rowOff>53518</xdr:rowOff>
    </xdr:from>
    <xdr:ext cx="1621736" cy="2038390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3595" y="17646193"/>
          <a:ext cx="1621736" cy="2038390"/>
        </a:xfrm>
        <a:prstGeom prst="rect">
          <a:avLst/>
        </a:prstGeom>
      </xdr:spPr>
    </xdr:pic>
    <xdr:clientData/>
  </xdr:oneCellAnchor>
  <xdr:oneCellAnchor>
    <xdr:from>
      <xdr:col>9</xdr:col>
      <xdr:colOff>11832</xdr:colOff>
      <xdr:row>4</xdr:row>
      <xdr:rowOff>56242</xdr:rowOff>
    </xdr:from>
    <xdr:ext cx="1637998" cy="1672911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6482" y="903967"/>
          <a:ext cx="1637998" cy="1672911"/>
        </a:xfrm>
        <a:prstGeom prst="rect">
          <a:avLst/>
        </a:prstGeom>
      </xdr:spPr>
    </xdr:pic>
    <xdr:clientData/>
  </xdr:oneCellAnchor>
  <xdr:oneCellAnchor>
    <xdr:from>
      <xdr:col>16</xdr:col>
      <xdr:colOff>19495</xdr:colOff>
      <xdr:row>3</xdr:row>
      <xdr:rowOff>53518</xdr:rowOff>
    </xdr:from>
    <xdr:ext cx="1621736" cy="2038390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77720" y="691693"/>
          <a:ext cx="1621736" cy="2038390"/>
        </a:xfrm>
        <a:prstGeom prst="rect">
          <a:avLst/>
        </a:prstGeom>
      </xdr:spPr>
    </xdr:pic>
    <xdr:clientData/>
  </xdr:oneCellAnchor>
  <xdr:oneCellAnchor>
    <xdr:from>
      <xdr:col>23</xdr:col>
      <xdr:colOff>25230</xdr:colOff>
      <xdr:row>3</xdr:row>
      <xdr:rowOff>159923</xdr:rowOff>
    </xdr:from>
    <xdr:ext cx="1608673" cy="2023411"/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7030" y="798098"/>
          <a:ext cx="1608673" cy="2023411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1</xdr:row>
      <xdr:rowOff>106667</xdr:rowOff>
    </xdr:from>
    <xdr:ext cx="1614121" cy="2468014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12540029" y="325742"/>
          <a:ext cx="1614121" cy="2468014"/>
        </a:xfrm>
        <a:prstGeom prst="rect">
          <a:avLst/>
        </a:prstGeom>
      </xdr:spPr>
    </xdr:pic>
    <xdr:clientData/>
  </xdr:oneCellAnchor>
  <xdr:twoCellAnchor>
    <xdr:from>
      <xdr:col>19</xdr:col>
      <xdr:colOff>123826</xdr:colOff>
      <xdr:row>21</xdr:row>
      <xdr:rowOff>57150</xdr:rowOff>
    </xdr:from>
    <xdr:to>
      <xdr:col>32</xdr:col>
      <xdr:colOff>9526</xdr:colOff>
      <xdr:row>24</xdr:row>
      <xdr:rowOff>114300</xdr:rowOff>
    </xdr:to>
    <xdr:cxnSp macro="">
      <xdr:nvCxnSpPr>
        <xdr:cNvPr id="33" name="꺾인 연결선 9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CxnSpPr/>
      </xdr:nvCxnSpPr>
      <xdr:spPr>
        <a:xfrm rot="10800000" flipV="1">
          <a:off x="9610726" y="4495800"/>
          <a:ext cx="3476625" cy="685800"/>
        </a:xfrm>
        <a:prstGeom prst="bentConnector3">
          <a:avLst>
            <a:gd name="adj1" fmla="val 73014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20</xdr:row>
      <xdr:rowOff>95250</xdr:rowOff>
    </xdr:from>
    <xdr:to>
      <xdr:col>18</xdr:col>
      <xdr:colOff>104775</xdr:colOff>
      <xdr:row>24</xdr:row>
      <xdr:rowOff>76200</xdr:rowOff>
    </xdr:to>
    <xdr:cxnSp macro="">
      <xdr:nvCxnSpPr>
        <xdr:cNvPr id="38" name="꺾인 연결선 9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CxnSpPr/>
      </xdr:nvCxnSpPr>
      <xdr:spPr>
        <a:xfrm rot="16200000" flipV="1">
          <a:off x="8705850" y="4533900"/>
          <a:ext cx="819150" cy="400050"/>
        </a:xfrm>
        <a:prstGeom prst="bentConnector3">
          <a:avLst>
            <a:gd name="adj1" fmla="val 98837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114301</xdr:colOff>
      <xdr:row>21</xdr:row>
      <xdr:rowOff>47625</xdr:rowOff>
    </xdr:from>
    <xdr:to>
      <xdr:col>17</xdr:col>
      <xdr:colOff>104776</xdr:colOff>
      <xdr:row>28</xdr:row>
      <xdr:rowOff>104774</xdr:rowOff>
    </xdr:to>
    <xdr:cxnSp macro="">
      <xdr:nvCxnSpPr>
        <xdr:cNvPr id="42" name="꺾인 연결선 9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CxnSpPr/>
      </xdr:nvCxnSpPr>
      <xdr:spPr>
        <a:xfrm rot="5400000">
          <a:off x="8005764" y="4976812"/>
          <a:ext cx="1523999" cy="542925"/>
        </a:xfrm>
        <a:prstGeom prst="bentConnector3">
          <a:avLst>
            <a:gd name="adj1" fmla="val 10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0</xdr:rowOff>
    </xdr:from>
    <xdr:to>
      <xdr:col>40</xdr:col>
      <xdr:colOff>53059</xdr:colOff>
      <xdr:row>40</xdr:row>
      <xdr:rowOff>8075</xdr:rowOff>
    </xdr:to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1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00450"/>
          <a:ext cx="8586892" cy="4827725"/>
        </a:xfrm>
        <a:prstGeom prst="rect">
          <a:avLst/>
        </a:prstGeom>
      </xdr:spPr>
    </xdr:pic>
    <xdr:clientData/>
  </xdr:twoCellAnchor>
  <xdr:twoCellAnchor>
    <xdr:from>
      <xdr:col>19</xdr:col>
      <xdr:colOff>128307</xdr:colOff>
      <xdr:row>32</xdr:row>
      <xdr:rowOff>133350</xdr:rowOff>
    </xdr:from>
    <xdr:to>
      <xdr:col>23</xdr:col>
      <xdr:colOff>118783</xdr:colOff>
      <xdr:row>34</xdr:row>
      <xdr:rowOff>63314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SpPr/>
      </xdr:nvSpPr>
      <xdr:spPr>
        <a:xfrm>
          <a:off x="9615207" y="6877050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27</xdr:col>
      <xdr:colOff>257175</xdr:colOff>
      <xdr:row>37</xdr:row>
      <xdr:rowOff>44265</xdr:rowOff>
    </xdr:from>
    <xdr:to>
      <xdr:col>31</xdr:col>
      <xdr:colOff>247651</xdr:colOff>
      <xdr:row>38</xdr:row>
      <xdr:rowOff>187140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SpPr/>
      </xdr:nvSpPr>
      <xdr:spPr>
        <a:xfrm>
          <a:off x="11953875" y="783571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19495</xdr:colOff>
      <xdr:row>3</xdr:row>
      <xdr:rowOff>53518</xdr:rowOff>
    </xdr:from>
    <xdr:ext cx="1621736" cy="2038390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1295" y="691693"/>
          <a:ext cx="1621736" cy="2038390"/>
        </a:xfrm>
        <a:prstGeom prst="rect">
          <a:avLst/>
        </a:prstGeom>
      </xdr:spPr>
    </xdr:pic>
    <xdr:clientData/>
  </xdr:oneCellAnchor>
  <xdr:oneCellAnchor>
    <xdr:from>
      <xdr:col>16</xdr:col>
      <xdr:colOff>25230</xdr:colOff>
      <xdr:row>3</xdr:row>
      <xdr:rowOff>159923</xdr:rowOff>
    </xdr:from>
    <xdr:ext cx="1608673" cy="2023411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0605" y="798098"/>
          <a:ext cx="1608673" cy="2023411"/>
        </a:xfrm>
        <a:prstGeom prst="rect">
          <a:avLst/>
        </a:prstGeom>
      </xdr:spPr>
    </xdr:pic>
    <xdr:clientData/>
  </xdr:oneCellAnchor>
  <xdr:twoCellAnchor>
    <xdr:from>
      <xdr:col>18</xdr:col>
      <xdr:colOff>19050</xdr:colOff>
      <xdr:row>30</xdr:row>
      <xdr:rowOff>47625</xdr:rowOff>
    </xdr:from>
    <xdr:to>
      <xdr:col>19</xdr:col>
      <xdr:colOff>200025</xdr:colOff>
      <xdr:row>33</xdr:row>
      <xdr:rowOff>57150</xdr:rowOff>
    </xdr:to>
    <xdr:cxnSp macro="">
      <xdr:nvCxnSpPr>
        <xdr:cNvPr id="11" name="꺾인 연결선 9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CxnSpPr/>
      </xdr:nvCxnSpPr>
      <xdr:spPr>
        <a:xfrm flipV="1">
          <a:off x="9229725" y="6372225"/>
          <a:ext cx="457200" cy="6381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14654</xdr:colOff>
      <xdr:row>3</xdr:row>
      <xdr:rowOff>101348</xdr:rowOff>
    </xdr:from>
    <xdr:ext cx="1633904" cy="1999245"/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r="5140"/>
        <a:stretch/>
      </xdr:blipFill>
      <xdr:spPr>
        <a:xfrm>
          <a:off x="11892329" y="17694023"/>
          <a:ext cx="1633904" cy="1999245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1</xdr:row>
      <xdr:rowOff>106667</xdr:rowOff>
    </xdr:from>
    <xdr:ext cx="1614121" cy="2468014"/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12540029" y="325742"/>
          <a:ext cx="1614121" cy="2468014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3</xdr:row>
      <xdr:rowOff>101348</xdr:rowOff>
    </xdr:from>
    <xdr:ext cx="1633904" cy="1999245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r="5140"/>
        <a:stretch/>
      </xdr:blipFill>
      <xdr:spPr>
        <a:xfrm>
          <a:off x="6091604" y="17694023"/>
          <a:ext cx="1633904" cy="1999245"/>
        </a:xfrm>
        <a:prstGeom prst="rect">
          <a:avLst/>
        </a:prstGeom>
      </xdr:spPr>
    </xdr:pic>
    <xdr:clientData/>
  </xdr:oneCellAnchor>
  <xdr:twoCellAnchor>
    <xdr:from>
      <xdr:col>19</xdr:col>
      <xdr:colOff>161925</xdr:colOff>
      <xdr:row>25</xdr:row>
      <xdr:rowOff>47625</xdr:rowOff>
    </xdr:from>
    <xdr:to>
      <xdr:col>19</xdr:col>
      <xdr:colOff>247650</xdr:colOff>
      <xdr:row>30</xdr:row>
      <xdr:rowOff>28575</xdr:rowOff>
    </xdr:to>
    <xdr:cxnSp macro="">
      <xdr:nvCxnSpPr>
        <xdr:cNvPr id="26" name="꺾인 연결선 9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CxnSpPr/>
      </xdr:nvCxnSpPr>
      <xdr:spPr>
        <a:xfrm flipV="1">
          <a:off x="9648825" y="5324475"/>
          <a:ext cx="85725" cy="10287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</xdr:colOff>
      <xdr:row>19</xdr:row>
      <xdr:rowOff>123825</xdr:rowOff>
    </xdr:from>
    <xdr:to>
      <xdr:col>26</xdr:col>
      <xdr:colOff>133350</xdr:colOff>
      <xdr:row>25</xdr:row>
      <xdr:rowOff>38101</xdr:rowOff>
    </xdr:to>
    <xdr:cxnSp macro="">
      <xdr:nvCxnSpPr>
        <xdr:cNvPr id="30" name="꺾인 연결선 9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CxnSpPr/>
      </xdr:nvCxnSpPr>
      <xdr:spPr>
        <a:xfrm flipV="1">
          <a:off x="9791700" y="4143375"/>
          <a:ext cx="1762125" cy="117157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19</xdr:row>
      <xdr:rowOff>171450</xdr:rowOff>
    </xdr:from>
    <xdr:to>
      <xdr:col>27</xdr:col>
      <xdr:colOff>9525</xdr:colOff>
      <xdr:row>24</xdr:row>
      <xdr:rowOff>114300</xdr:rowOff>
    </xdr:to>
    <xdr:cxnSp macro="">
      <xdr:nvCxnSpPr>
        <xdr:cNvPr id="34" name="꺾인 연결선 9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CxnSpPr/>
      </xdr:nvCxnSpPr>
      <xdr:spPr>
        <a:xfrm>
          <a:off x="11677650" y="4191000"/>
          <a:ext cx="28575" cy="9906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66675</xdr:colOff>
      <xdr:row>24</xdr:row>
      <xdr:rowOff>180975</xdr:rowOff>
    </xdr:from>
    <xdr:to>
      <xdr:col>28</xdr:col>
      <xdr:colOff>209550</xdr:colOff>
      <xdr:row>26</xdr:row>
      <xdr:rowOff>142875</xdr:rowOff>
    </xdr:to>
    <xdr:cxnSp macro="">
      <xdr:nvCxnSpPr>
        <xdr:cNvPr id="38" name="꺾인 연결선 9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CxnSpPr/>
      </xdr:nvCxnSpPr>
      <xdr:spPr>
        <a:xfrm>
          <a:off x="11763375" y="5248275"/>
          <a:ext cx="419100" cy="381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85725</xdr:colOff>
      <xdr:row>27</xdr:row>
      <xdr:rowOff>9525</xdr:rowOff>
    </xdr:from>
    <xdr:to>
      <xdr:col>28</xdr:col>
      <xdr:colOff>219075</xdr:colOff>
      <xdr:row>29</xdr:row>
      <xdr:rowOff>57150</xdr:rowOff>
    </xdr:to>
    <xdr:cxnSp macro="">
      <xdr:nvCxnSpPr>
        <xdr:cNvPr id="41" name="꺾인 연결선 9">
          <a:extLst>
            <a:ext uri="{FF2B5EF4-FFF2-40B4-BE49-F238E27FC236}">
              <a16:creationId xmlns:a16="http://schemas.microsoft.com/office/drawing/2014/main" id="{00000000-0008-0000-1000-000029000000}"/>
            </a:ext>
          </a:extLst>
        </xdr:cNvPr>
        <xdr:cNvCxnSpPr/>
      </xdr:nvCxnSpPr>
      <xdr:spPr>
        <a:xfrm flipH="1">
          <a:off x="12058650" y="5705475"/>
          <a:ext cx="133350" cy="4667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190500</xdr:colOff>
      <xdr:row>29</xdr:row>
      <xdr:rowOff>28575</xdr:rowOff>
    </xdr:from>
    <xdr:to>
      <xdr:col>28</xdr:col>
      <xdr:colOff>19050</xdr:colOff>
      <xdr:row>30</xdr:row>
      <xdr:rowOff>38100</xdr:rowOff>
    </xdr:to>
    <xdr:cxnSp macro="">
      <xdr:nvCxnSpPr>
        <xdr:cNvPr id="44" name="꺾인 연결선 9">
          <a:extLst>
            <a:ext uri="{FF2B5EF4-FFF2-40B4-BE49-F238E27FC236}">
              <a16:creationId xmlns:a16="http://schemas.microsoft.com/office/drawing/2014/main" id="{00000000-0008-0000-1000-00002C000000}"/>
            </a:ext>
          </a:extLst>
        </xdr:cNvPr>
        <xdr:cNvCxnSpPr/>
      </xdr:nvCxnSpPr>
      <xdr:spPr>
        <a:xfrm flipH="1">
          <a:off x="11610975" y="6143625"/>
          <a:ext cx="381000" cy="2190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57151</xdr:colOff>
      <xdr:row>30</xdr:row>
      <xdr:rowOff>95250</xdr:rowOff>
    </xdr:from>
    <xdr:to>
      <xdr:col>26</xdr:col>
      <xdr:colOff>161925</xdr:colOff>
      <xdr:row>37</xdr:row>
      <xdr:rowOff>133350</xdr:rowOff>
    </xdr:to>
    <xdr:cxnSp macro="">
      <xdr:nvCxnSpPr>
        <xdr:cNvPr id="46" name="꺾인 연결선 9">
          <a:extLst>
            <a:ext uri="{FF2B5EF4-FFF2-40B4-BE49-F238E27FC236}">
              <a16:creationId xmlns:a16="http://schemas.microsoft.com/office/drawing/2014/main" id="{00000000-0008-0000-1000-00002E000000}"/>
            </a:ext>
          </a:extLst>
        </xdr:cNvPr>
        <xdr:cNvCxnSpPr/>
      </xdr:nvCxnSpPr>
      <xdr:spPr>
        <a:xfrm flipH="1">
          <a:off x="11477626" y="6419850"/>
          <a:ext cx="104774" cy="15049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0</xdr:rowOff>
    </xdr:from>
    <xdr:to>
      <xdr:col>40</xdr:col>
      <xdr:colOff>103717</xdr:colOff>
      <xdr:row>40</xdr:row>
      <xdr:rowOff>8053</xdr:rowOff>
    </xdr:to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00450"/>
          <a:ext cx="8666692" cy="4827703"/>
        </a:xfrm>
        <a:prstGeom prst="rect">
          <a:avLst/>
        </a:prstGeom>
      </xdr:spPr>
    </xdr:pic>
    <xdr:clientData/>
  </xdr:twoCellAnchor>
  <xdr:twoCellAnchor>
    <xdr:from>
      <xdr:col>37</xdr:col>
      <xdr:colOff>118782</xdr:colOff>
      <xdr:row>26</xdr:row>
      <xdr:rowOff>104775</xdr:rowOff>
    </xdr:from>
    <xdr:to>
      <xdr:col>41</xdr:col>
      <xdr:colOff>109258</xdr:colOff>
      <xdr:row>28</xdr:row>
      <xdr:rowOff>34739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SpPr/>
      </xdr:nvSpPr>
      <xdr:spPr>
        <a:xfrm>
          <a:off x="14577732" y="5591175"/>
          <a:ext cx="1095376" cy="349064"/>
        </a:xfrm>
        <a:prstGeom prst="wedgeRectCallout">
          <a:avLst>
            <a:gd name="adj1" fmla="val -31927"/>
            <a:gd name="adj2" fmla="val 141088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11</xdr:col>
      <xdr:colOff>19050</xdr:colOff>
      <xdr:row>26</xdr:row>
      <xdr:rowOff>91890</xdr:rowOff>
    </xdr:from>
    <xdr:to>
      <xdr:col>15</xdr:col>
      <xdr:colOff>9526</xdr:colOff>
      <xdr:row>28</xdr:row>
      <xdr:rowOff>25215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SpPr/>
      </xdr:nvSpPr>
      <xdr:spPr>
        <a:xfrm>
          <a:off x="7296150" y="5578290"/>
          <a:ext cx="1095376" cy="352425"/>
        </a:xfrm>
        <a:prstGeom prst="wedgeRectCallout">
          <a:avLst>
            <a:gd name="adj1" fmla="val -33716"/>
            <a:gd name="adj2" fmla="val 15153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18</xdr:col>
      <xdr:colOff>171451</xdr:colOff>
      <xdr:row>22</xdr:row>
      <xdr:rowOff>152401</xdr:rowOff>
    </xdr:from>
    <xdr:to>
      <xdr:col>37</xdr:col>
      <xdr:colOff>209551</xdr:colOff>
      <xdr:row>30</xdr:row>
      <xdr:rowOff>19050</xdr:rowOff>
    </xdr:to>
    <xdr:cxnSp macro="">
      <xdr:nvCxnSpPr>
        <xdr:cNvPr id="6" name="꺾인 연결선 9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CxnSpPr/>
      </xdr:nvCxnSpPr>
      <xdr:spPr>
        <a:xfrm rot="10800000">
          <a:off x="9382126" y="4800601"/>
          <a:ext cx="5286375" cy="1543049"/>
        </a:xfrm>
        <a:prstGeom prst="bentConnector3">
          <a:avLst>
            <a:gd name="adj1" fmla="val 6945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19495</xdr:colOff>
      <xdr:row>3</xdr:row>
      <xdr:rowOff>53518</xdr:rowOff>
    </xdr:from>
    <xdr:ext cx="1621736" cy="2038390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145" y="691693"/>
          <a:ext cx="1621736" cy="2038390"/>
        </a:xfrm>
        <a:prstGeom prst="rect">
          <a:avLst/>
        </a:prstGeom>
      </xdr:spPr>
    </xdr:pic>
    <xdr:clientData/>
  </xdr:oneCellAnchor>
  <xdr:oneCellAnchor>
    <xdr:from>
      <xdr:col>16</xdr:col>
      <xdr:colOff>25230</xdr:colOff>
      <xdr:row>3</xdr:row>
      <xdr:rowOff>159923</xdr:rowOff>
    </xdr:from>
    <xdr:ext cx="1608673" cy="2023411"/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3455" y="798098"/>
          <a:ext cx="1608673" cy="2023411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1</xdr:row>
      <xdr:rowOff>106667</xdr:rowOff>
    </xdr:from>
    <xdr:ext cx="1614121" cy="2468014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10606454" y="325742"/>
          <a:ext cx="1614121" cy="2468014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3</xdr:row>
      <xdr:rowOff>101348</xdr:rowOff>
    </xdr:from>
    <xdr:ext cx="1633904" cy="1999245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r="5140"/>
        <a:stretch/>
      </xdr:blipFill>
      <xdr:spPr>
        <a:xfrm>
          <a:off x="12540029" y="739523"/>
          <a:ext cx="1633904" cy="1999245"/>
        </a:xfrm>
        <a:prstGeom prst="rect">
          <a:avLst/>
        </a:prstGeom>
      </xdr:spPr>
    </xdr:pic>
    <xdr:clientData/>
  </xdr:oneCellAnchor>
  <xdr:oneCellAnchor>
    <xdr:from>
      <xdr:col>37</xdr:col>
      <xdr:colOff>24179</xdr:colOff>
      <xdr:row>2</xdr:row>
      <xdr:rowOff>20942</xdr:rowOff>
    </xdr:from>
    <xdr:ext cx="1614121" cy="2468014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14483129" y="449567"/>
          <a:ext cx="1614121" cy="2468014"/>
        </a:xfrm>
        <a:prstGeom prst="rect">
          <a:avLst/>
        </a:prstGeom>
      </xdr:spPr>
    </xdr:pic>
    <xdr:clientData/>
  </xdr:oneCellAnchor>
  <xdr:twoCellAnchor>
    <xdr:from>
      <xdr:col>11</xdr:col>
      <xdr:colOff>219077</xdr:colOff>
      <xdr:row>23</xdr:row>
      <xdr:rowOff>47624</xdr:rowOff>
    </xdr:from>
    <xdr:to>
      <xdr:col>18</xdr:col>
      <xdr:colOff>76200</xdr:colOff>
      <xdr:row>30</xdr:row>
      <xdr:rowOff>38101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CxnSpPr/>
      </xdr:nvCxnSpPr>
      <xdr:spPr>
        <a:xfrm rot="10800000" flipV="1">
          <a:off x="7496177" y="4905374"/>
          <a:ext cx="1790698" cy="1457327"/>
        </a:xfrm>
        <a:prstGeom prst="bentConnector3">
          <a:avLst>
            <a:gd name="adj1" fmla="val 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23499</xdr:rowOff>
    </xdr:from>
    <xdr:to>
      <xdr:col>40</xdr:col>
      <xdr:colOff>23917</xdr:colOff>
      <xdr:row>39</xdr:row>
      <xdr:rowOff>194125</xdr:rowOff>
    </xdr:to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1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23949"/>
          <a:ext cx="8586892" cy="4780726"/>
        </a:xfrm>
        <a:prstGeom prst="rect">
          <a:avLst/>
        </a:prstGeom>
      </xdr:spPr>
    </xdr:pic>
    <xdr:clientData/>
  </xdr:twoCellAnchor>
  <xdr:oneCellAnchor>
    <xdr:from>
      <xdr:col>9</xdr:col>
      <xdr:colOff>19495</xdr:colOff>
      <xdr:row>3</xdr:row>
      <xdr:rowOff>53518</xdr:rowOff>
    </xdr:from>
    <xdr:ext cx="1621736" cy="2038390"/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145" y="691693"/>
          <a:ext cx="1621736" cy="2038390"/>
        </a:xfrm>
        <a:prstGeom prst="rect">
          <a:avLst/>
        </a:prstGeom>
      </xdr:spPr>
    </xdr:pic>
    <xdr:clientData/>
  </xdr:oneCellAnchor>
  <xdr:oneCellAnchor>
    <xdr:from>
      <xdr:col>16</xdr:col>
      <xdr:colOff>25230</xdr:colOff>
      <xdr:row>3</xdr:row>
      <xdr:rowOff>159923</xdr:rowOff>
    </xdr:from>
    <xdr:ext cx="1608673" cy="2023411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3455" y="798098"/>
          <a:ext cx="1608673" cy="2023411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1</xdr:row>
      <xdr:rowOff>106667</xdr:rowOff>
    </xdr:from>
    <xdr:ext cx="1614121" cy="2468014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10606454" y="325742"/>
          <a:ext cx="1614121" cy="2468014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3</xdr:row>
      <xdr:rowOff>101348</xdr:rowOff>
    </xdr:from>
    <xdr:ext cx="1633904" cy="1999245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r="5140"/>
        <a:stretch/>
      </xdr:blipFill>
      <xdr:spPr>
        <a:xfrm>
          <a:off x="12540029" y="739523"/>
          <a:ext cx="1633904" cy="1999245"/>
        </a:xfrm>
        <a:prstGeom prst="rect">
          <a:avLst/>
        </a:prstGeom>
      </xdr:spPr>
    </xdr:pic>
    <xdr:clientData/>
  </xdr:oneCellAnchor>
  <xdr:twoCellAnchor>
    <xdr:from>
      <xdr:col>17</xdr:col>
      <xdr:colOff>257176</xdr:colOff>
      <xdr:row>19</xdr:row>
      <xdr:rowOff>57152</xdr:rowOff>
    </xdr:from>
    <xdr:to>
      <xdr:col>19</xdr:col>
      <xdr:colOff>28578</xdr:colOff>
      <xdr:row>37</xdr:row>
      <xdr:rowOff>38099</xdr:rowOff>
    </xdr:to>
    <xdr:cxnSp macro="">
      <xdr:nvCxnSpPr>
        <xdr:cNvPr id="42" name="꺾인 연결선 9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CxnSpPr/>
      </xdr:nvCxnSpPr>
      <xdr:spPr>
        <a:xfrm rot="5400000">
          <a:off x="7477128" y="5791200"/>
          <a:ext cx="3752847" cy="323852"/>
        </a:xfrm>
        <a:prstGeom prst="bentConnector3">
          <a:avLst>
            <a:gd name="adj1" fmla="val 31218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33</xdr:col>
      <xdr:colOff>4482</xdr:colOff>
      <xdr:row>18</xdr:row>
      <xdr:rowOff>127185</xdr:rowOff>
    </xdr:from>
    <xdr:to>
      <xdr:col>36</xdr:col>
      <xdr:colOff>271183</xdr:colOff>
      <xdr:row>20</xdr:row>
      <xdr:rowOff>57149</xdr:rowOff>
    </xdr:to>
    <xdr:sp macro="" textlink="">
      <xdr:nvSpPr>
        <xdr:cNvPr id="54" name="사각형 설명선 53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SpPr/>
      </xdr:nvSpPr>
      <xdr:spPr>
        <a:xfrm>
          <a:off x="13358532" y="3937185"/>
          <a:ext cx="1095376" cy="349064"/>
        </a:xfrm>
        <a:prstGeom prst="wedgeRectCallout">
          <a:avLst>
            <a:gd name="adj1" fmla="val -76275"/>
            <a:gd name="adj2" fmla="val -14449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19</xdr:col>
      <xdr:colOff>123825</xdr:colOff>
      <xdr:row>38</xdr:row>
      <xdr:rowOff>9525</xdr:rowOff>
    </xdr:from>
    <xdr:to>
      <xdr:col>23</xdr:col>
      <xdr:colOff>114301</xdr:colOff>
      <xdr:row>39</xdr:row>
      <xdr:rowOff>152400</xdr:rowOff>
    </xdr:to>
    <xdr:sp macro="" textlink="">
      <xdr:nvSpPr>
        <xdr:cNvPr id="55" name="사각형 설명선 54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SpPr/>
      </xdr:nvSpPr>
      <xdr:spPr>
        <a:xfrm>
          <a:off x="9610725" y="8010525"/>
          <a:ext cx="1095376" cy="352425"/>
        </a:xfrm>
        <a:prstGeom prst="wedgeRectCallout">
          <a:avLst>
            <a:gd name="adj1" fmla="val -79803"/>
            <a:gd name="adj2" fmla="val -2520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26</xdr:col>
      <xdr:colOff>1</xdr:colOff>
      <xdr:row>19</xdr:row>
      <xdr:rowOff>57152</xdr:rowOff>
    </xdr:from>
    <xdr:to>
      <xdr:col>31</xdr:col>
      <xdr:colOff>66677</xdr:colOff>
      <xdr:row>24</xdr:row>
      <xdr:rowOff>19049</xdr:rowOff>
    </xdr:to>
    <xdr:cxnSp macro="">
      <xdr:nvCxnSpPr>
        <xdr:cNvPr id="59" name="꺾인 연결선 9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CxnSpPr/>
      </xdr:nvCxnSpPr>
      <xdr:spPr>
        <a:xfrm rot="10800000" flipV="1">
          <a:off x="11420476" y="4076702"/>
          <a:ext cx="1447801" cy="1009647"/>
        </a:xfrm>
        <a:prstGeom prst="bentConnector3">
          <a:avLst>
            <a:gd name="adj1" fmla="val 21711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142877</xdr:colOff>
      <xdr:row>19</xdr:row>
      <xdr:rowOff>95250</xdr:rowOff>
    </xdr:from>
    <xdr:to>
      <xdr:col>27</xdr:col>
      <xdr:colOff>95253</xdr:colOff>
      <xdr:row>23</xdr:row>
      <xdr:rowOff>200026</xdr:rowOff>
    </xdr:to>
    <xdr:cxnSp macro="">
      <xdr:nvCxnSpPr>
        <xdr:cNvPr id="63" name="꺾인 연결선 9">
          <a:extLst>
            <a:ext uri="{FF2B5EF4-FFF2-40B4-BE49-F238E27FC236}">
              <a16:creationId xmlns:a16="http://schemas.microsoft.com/office/drawing/2014/main" id="{00000000-0008-0000-1200-00003F000000}"/>
            </a:ext>
          </a:extLst>
        </xdr:cNvPr>
        <xdr:cNvCxnSpPr/>
      </xdr:nvCxnSpPr>
      <xdr:spPr>
        <a:xfrm rot="5400000" flipH="1" flipV="1">
          <a:off x="11068052" y="4333875"/>
          <a:ext cx="942976" cy="504826"/>
        </a:xfrm>
        <a:prstGeom prst="bentConnector3">
          <a:avLst>
            <a:gd name="adj1" fmla="val 63131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95250</xdr:colOff>
      <xdr:row>19</xdr:row>
      <xdr:rowOff>95248</xdr:rowOff>
    </xdr:from>
    <xdr:to>
      <xdr:col>26</xdr:col>
      <xdr:colOff>228602</xdr:colOff>
      <xdr:row>21</xdr:row>
      <xdr:rowOff>209549</xdr:rowOff>
    </xdr:to>
    <xdr:cxnSp macro="">
      <xdr:nvCxnSpPr>
        <xdr:cNvPr id="71" name="꺾인 연결선 9">
          <a:extLst>
            <a:ext uri="{FF2B5EF4-FFF2-40B4-BE49-F238E27FC236}">
              <a16:creationId xmlns:a16="http://schemas.microsoft.com/office/drawing/2014/main" id="{00000000-0008-0000-1200-000047000000}"/>
            </a:ext>
          </a:extLst>
        </xdr:cNvPr>
        <xdr:cNvCxnSpPr/>
      </xdr:nvCxnSpPr>
      <xdr:spPr>
        <a:xfrm rot="10800000" flipV="1">
          <a:off x="9858375" y="4114798"/>
          <a:ext cx="1790702" cy="533401"/>
        </a:xfrm>
        <a:prstGeom prst="bentConnector3">
          <a:avLst>
            <a:gd name="adj1" fmla="val 5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104775</xdr:colOff>
      <xdr:row>19</xdr:row>
      <xdr:rowOff>38100</xdr:rowOff>
    </xdr:from>
    <xdr:to>
      <xdr:col>20</xdr:col>
      <xdr:colOff>47625</xdr:colOff>
      <xdr:row>21</xdr:row>
      <xdr:rowOff>200026</xdr:rowOff>
    </xdr:to>
    <xdr:cxnSp macro="">
      <xdr:nvCxnSpPr>
        <xdr:cNvPr id="76" name="꺾인 연결선 9">
          <a:extLst>
            <a:ext uri="{FF2B5EF4-FFF2-40B4-BE49-F238E27FC236}">
              <a16:creationId xmlns:a16="http://schemas.microsoft.com/office/drawing/2014/main" id="{00000000-0008-0000-1200-00004C000000}"/>
            </a:ext>
          </a:extLst>
        </xdr:cNvPr>
        <xdr:cNvCxnSpPr/>
      </xdr:nvCxnSpPr>
      <xdr:spPr>
        <a:xfrm rot="16200000" flipV="1">
          <a:off x="9410700" y="4238625"/>
          <a:ext cx="581026" cy="219075"/>
        </a:xfrm>
        <a:prstGeom prst="bentConnector3">
          <a:avLst>
            <a:gd name="adj1" fmla="val 10082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14654</xdr:colOff>
      <xdr:row>3</xdr:row>
      <xdr:rowOff>101348</xdr:rowOff>
    </xdr:from>
    <xdr:ext cx="1633904" cy="1999245"/>
    <xdr:pic>
      <xdr:nvPicPr>
        <xdr:cNvPr id="80" name="그림 79">
          <a:extLst>
            <a:ext uri="{FF2B5EF4-FFF2-40B4-BE49-F238E27FC236}">
              <a16:creationId xmlns:a16="http://schemas.microsoft.com/office/drawing/2014/main" id="{00000000-0008-0000-12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r="5140"/>
        <a:stretch/>
      </xdr:blipFill>
      <xdr:spPr>
        <a:xfrm>
          <a:off x="15759479" y="17694023"/>
          <a:ext cx="1633904" cy="1999245"/>
        </a:xfrm>
        <a:prstGeom prst="rect">
          <a:avLst/>
        </a:prstGeom>
      </xdr:spPr>
    </xdr:pic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11989</xdr:rowOff>
    </xdr:from>
    <xdr:to>
      <xdr:col>40</xdr:col>
      <xdr:colOff>23917</xdr:colOff>
      <xdr:row>39</xdr:row>
      <xdr:rowOff>205636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12439"/>
          <a:ext cx="8586892" cy="4803747"/>
        </a:xfrm>
        <a:prstGeom prst="rect">
          <a:avLst/>
        </a:prstGeom>
      </xdr:spPr>
    </xdr:pic>
    <xdr:clientData/>
  </xdr:twoCellAnchor>
  <xdr:oneCellAnchor>
    <xdr:from>
      <xdr:col>9</xdr:col>
      <xdr:colOff>19495</xdr:colOff>
      <xdr:row>3</xdr:row>
      <xdr:rowOff>53518</xdr:rowOff>
    </xdr:from>
    <xdr:ext cx="1621736" cy="2038390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145" y="691693"/>
          <a:ext cx="1621736" cy="2038390"/>
        </a:xfrm>
        <a:prstGeom prst="rect">
          <a:avLst/>
        </a:prstGeom>
      </xdr:spPr>
    </xdr:pic>
    <xdr:clientData/>
  </xdr:oneCellAnchor>
  <xdr:oneCellAnchor>
    <xdr:from>
      <xdr:col>16</xdr:col>
      <xdr:colOff>25230</xdr:colOff>
      <xdr:row>3</xdr:row>
      <xdr:rowOff>159923</xdr:rowOff>
    </xdr:from>
    <xdr:ext cx="1608673" cy="2023411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3455" y="798098"/>
          <a:ext cx="1608673" cy="2023411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1</xdr:row>
      <xdr:rowOff>106667</xdr:rowOff>
    </xdr:from>
    <xdr:ext cx="1614121" cy="246801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10606454" y="325742"/>
          <a:ext cx="1614121" cy="2468014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3</xdr:row>
      <xdr:rowOff>101348</xdr:rowOff>
    </xdr:from>
    <xdr:ext cx="1633904" cy="1999245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r="5140"/>
        <a:stretch/>
      </xdr:blipFill>
      <xdr:spPr>
        <a:xfrm>
          <a:off x="12540029" y="739523"/>
          <a:ext cx="1633904" cy="1999245"/>
        </a:xfrm>
        <a:prstGeom prst="rect">
          <a:avLst/>
        </a:prstGeom>
      </xdr:spPr>
    </xdr:pic>
    <xdr:clientData/>
  </xdr:oneCellAnchor>
  <xdr:twoCellAnchor>
    <xdr:from>
      <xdr:col>22</xdr:col>
      <xdr:colOff>142876</xdr:colOff>
      <xdr:row>19</xdr:row>
      <xdr:rowOff>38103</xdr:rowOff>
    </xdr:from>
    <xdr:to>
      <xdr:col>29</xdr:col>
      <xdr:colOff>104778</xdr:colOff>
      <xdr:row>21</xdr:row>
      <xdr:rowOff>85725</xdr:rowOff>
    </xdr:to>
    <xdr:cxnSp macro="">
      <xdr:nvCxnSpPr>
        <xdr:cNvPr id="7" name="꺾인 연결선 9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CxnSpPr/>
      </xdr:nvCxnSpPr>
      <xdr:spPr>
        <a:xfrm rot="10800000" flipV="1">
          <a:off x="10458451" y="4057653"/>
          <a:ext cx="1895477" cy="466722"/>
        </a:xfrm>
        <a:prstGeom prst="bentConnector3">
          <a:avLst>
            <a:gd name="adj1" fmla="val 5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42335</xdr:colOff>
      <xdr:row>2</xdr:row>
      <xdr:rowOff>158749</xdr:rowOff>
    </xdr:from>
    <xdr:ext cx="1866951" cy="2351907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01285" y="587374"/>
          <a:ext cx="1866951" cy="2351907"/>
        </a:xfrm>
        <a:prstGeom prst="rect">
          <a:avLst/>
        </a:prstGeom>
      </xdr:spPr>
    </xdr:pic>
    <xdr:clientData/>
  </xdr:oneCellAnchor>
  <xdr:twoCellAnchor>
    <xdr:from>
      <xdr:col>20</xdr:col>
      <xdr:colOff>66676</xdr:colOff>
      <xdr:row>18</xdr:row>
      <xdr:rowOff>47631</xdr:rowOff>
    </xdr:from>
    <xdr:to>
      <xdr:col>21</xdr:col>
      <xdr:colOff>133354</xdr:colOff>
      <xdr:row>37</xdr:row>
      <xdr:rowOff>142878</xdr:rowOff>
    </xdr:to>
    <xdr:cxnSp macro="">
      <xdr:nvCxnSpPr>
        <xdr:cNvPr id="13" name="꺾인 연결선 9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CxnSpPr/>
      </xdr:nvCxnSpPr>
      <xdr:spPr>
        <a:xfrm rot="5400000">
          <a:off x="7962904" y="5724528"/>
          <a:ext cx="4076697" cy="342903"/>
        </a:xfrm>
        <a:prstGeom prst="bentConnector3">
          <a:avLst>
            <a:gd name="adj1" fmla="val 5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152400</xdr:colOff>
      <xdr:row>18</xdr:row>
      <xdr:rowOff>38104</xdr:rowOff>
    </xdr:from>
    <xdr:to>
      <xdr:col>22</xdr:col>
      <xdr:colOff>161925</xdr:colOff>
      <xdr:row>20</xdr:row>
      <xdr:rowOff>190504</xdr:rowOff>
    </xdr:to>
    <xdr:cxnSp macro="">
      <xdr:nvCxnSpPr>
        <xdr:cNvPr id="14" name="꺾인 연결선 9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CxnSpPr/>
      </xdr:nvCxnSpPr>
      <xdr:spPr>
        <a:xfrm flipV="1">
          <a:off x="10467975" y="3848104"/>
          <a:ext cx="9525" cy="5715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71157</xdr:colOff>
      <xdr:row>18</xdr:row>
      <xdr:rowOff>114300</xdr:rowOff>
    </xdr:from>
    <xdr:to>
      <xdr:col>35</xdr:col>
      <xdr:colOff>61633</xdr:colOff>
      <xdr:row>20</xdr:row>
      <xdr:rowOff>44264</xdr:rowOff>
    </xdr:to>
    <xdr:sp macro="" textlink="">
      <xdr:nvSpPr>
        <xdr:cNvPr id="16" name="사각형 설명선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SpPr/>
      </xdr:nvSpPr>
      <xdr:spPr>
        <a:xfrm>
          <a:off x="12872757" y="3924300"/>
          <a:ext cx="1095376" cy="349064"/>
        </a:xfrm>
        <a:prstGeom prst="wedgeRectCallout">
          <a:avLst>
            <a:gd name="adj1" fmla="val -76275"/>
            <a:gd name="adj2" fmla="val -14449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21</xdr:col>
      <xdr:colOff>200025</xdr:colOff>
      <xdr:row>37</xdr:row>
      <xdr:rowOff>101415</xdr:rowOff>
    </xdr:from>
    <xdr:to>
      <xdr:col>25</xdr:col>
      <xdr:colOff>190501</xdr:colOff>
      <xdr:row>39</xdr:row>
      <xdr:rowOff>34740</xdr:rowOff>
    </xdr:to>
    <xdr:sp macro="" textlink="">
      <xdr:nvSpPr>
        <xdr:cNvPr id="17" name="사각형 설명선 16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SpPr/>
      </xdr:nvSpPr>
      <xdr:spPr>
        <a:xfrm>
          <a:off x="10239375" y="7892865"/>
          <a:ext cx="1095376" cy="352425"/>
        </a:xfrm>
        <a:prstGeom prst="wedgeRectCallout">
          <a:avLst>
            <a:gd name="adj1" fmla="val -79803"/>
            <a:gd name="adj2" fmla="val -2520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22237</xdr:rowOff>
    </xdr:from>
    <xdr:to>
      <xdr:col>40</xdr:col>
      <xdr:colOff>53059</xdr:colOff>
      <xdr:row>39</xdr:row>
      <xdr:rowOff>195387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22687"/>
          <a:ext cx="8586892" cy="4783250"/>
        </a:xfrm>
        <a:prstGeom prst="rect">
          <a:avLst/>
        </a:prstGeom>
      </xdr:spPr>
    </xdr:pic>
    <xdr:clientData/>
  </xdr:twoCellAnchor>
  <xdr:twoCellAnchor>
    <xdr:from>
      <xdr:col>36</xdr:col>
      <xdr:colOff>147357</xdr:colOff>
      <xdr:row>23</xdr:row>
      <xdr:rowOff>171450</xdr:rowOff>
    </xdr:from>
    <xdr:to>
      <xdr:col>40</xdr:col>
      <xdr:colOff>137833</xdr:colOff>
      <xdr:row>25</xdr:row>
      <xdr:rowOff>101414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SpPr/>
      </xdr:nvSpPr>
      <xdr:spPr>
        <a:xfrm>
          <a:off x="14330082" y="5029200"/>
          <a:ext cx="1095376" cy="349064"/>
        </a:xfrm>
        <a:prstGeom prst="wedgeRectCallout">
          <a:avLst>
            <a:gd name="adj1" fmla="val -31058"/>
            <a:gd name="adj2" fmla="val 14927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19</xdr:col>
      <xdr:colOff>200025</xdr:colOff>
      <xdr:row>32</xdr:row>
      <xdr:rowOff>34740</xdr:rowOff>
    </xdr:from>
    <xdr:to>
      <xdr:col>23</xdr:col>
      <xdr:colOff>190501</xdr:colOff>
      <xdr:row>33</xdr:row>
      <xdr:rowOff>177615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SpPr/>
      </xdr:nvSpPr>
      <xdr:spPr>
        <a:xfrm>
          <a:off x="9686925" y="677844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33</xdr:col>
      <xdr:colOff>161925</xdr:colOff>
      <xdr:row>23</xdr:row>
      <xdr:rowOff>180975</xdr:rowOff>
    </xdr:from>
    <xdr:to>
      <xdr:col>37</xdr:col>
      <xdr:colOff>28576</xdr:colOff>
      <xdr:row>27</xdr:row>
      <xdr:rowOff>66675</xdr:rowOff>
    </xdr:to>
    <xdr:cxnSp macro="">
      <xdr:nvCxnSpPr>
        <xdr:cNvPr id="17" name="꺾인 연결선 9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CxnSpPr/>
      </xdr:nvCxnSpPr>
      <xdr:spPr>
        <a:xfrm flipH="1" flipV="1">
          <a:off x="13515975" y="5038725"/>
          <a:ext cx="971551" cy="7239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7328</xdr:colOff>
      <xdr:row>5</xdr:row>
      <xdr:rowOff>134438</xdr:rowOff>
    </xdr:from>
    <xdr:ext cx="1640497" cy="1335661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8578" y="21537113"/>
          <a:ext cx="1640497" cy="1335661"/>
        </a:xfrm>
        <a:prstGeom prst="rect">
          <a:avLst/>
        </a:prstGeom>
      </xdr:spPr>
    </xdr:pic>
    <xdr:clientData/>
  </xdr:oneCellAnchor>
  <xdr:oneCellAnchor>
    <xdr:from>
      <xdr:col>16</xdr:col>
      <xdr:colOff>248293</xdr:colOff>
      <xdr:row>4</xdr:row>
      <xdr:rowOff>146128</xdr:rowOff>
    </xdr:from>
    <xdr:ext cx="1218558" cy="1713273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93118" y="21339253"/>
          <a:ext cx="1218558" cy="1713273"/>
        </a:xfrm>
        <a:prstGeom prst="rect">
          <a:avLst/>
        </a:prstGeom>
      </xdr:spPr>
    </xdr:pic>
    <xdr:clientData/>
  </xdr:oneCellAnchor>
  <xdr:oneCellAnchor>
    <xdr:from>
      <xdr:col>23</xdr:col>
      <xdr:colOff>7328</xdr:colOff>
      <xdr:row>5</xdr:row>
      <xdr:rowOff>134438</xdr:rowOff>
    </xdr:from>
    <xdr:ext cx="1640497" cy="1335661"/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553" y="21537113"/>
          <a:ext cx="1640497" cy="1335661"/>
        </a:xfrm>
        <a:prstGeom prst="rect">
          <a:avLst/>
        </a:prstGeom>
      </xdr:spPr>
    </xdr:pic>
    <xdr:clientData/>
  </xdr:oneCellAnchor>
  <xdr:twoCellAnchor>
    <xdr:from>
      <xdr:col>26</xdr:col>
      <xdr:colOff>95250</xdr:colOff>
      <xdr:row>23</xdr:row>
      <xdr:rowOff>180975</xdr:rowOff>
    </xdr:from>
    <xdr:to>
      <xdr:col>33</xdr:col>
      <xdr:colOff>0</xdr:colOff>
      <xdr:row>28</xdr:row>
      <xdr:rowOff>38100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CxnSpPr/>
      </xdr:nvCxnSpPr>
      <xdr:spPr>
        <a:xfrm flipH="1">
          <a:off x="11515725" y="5038725"/>
          <a:ext cx="1838325" cy="9048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228600</xdr:colOff>
      <xdr:row>28</xdr:row>
      <xdr:rowOff>123825</xdr:rowOff>
    </xdr:from>
    <xdr:to>
      <xdr:col>26</xdr:col>
      <xdr:colOff>9525</xdr:colOff>
      <xdr:row>28</xdr:row>
      <xdr:rowOff>180975</xdr:rowOff>
    </xdr:to>
    <xdr:cxnSp macro="">
      <xdr:nvCxnSpPr>
        <xdr:cNvPr id="27" name="꺾인 연결선 9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CxnSpPr/>
      </xdr:nvCxnSpPr>
      <xdr:spPr>
        <a:xfrm flipH="1">
          <a:off x="10544175" y="6029325"/>
          <a:ext cx="885825" cy="571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142876</xdr:colOff>
      <xdr:row>26</xdr:row>
      <xdr:rowOff>95251</xdr:rowOff>
    </xdr:from>
    <xdr:to>
      <xdr:col>22</xdr:col>
      <xdr:colOff>142875</xdr:colOff>
      <xdr:row>28</xdr:row>
      <xdr:rowOff>114300</xdr:rowOff>
    </xdr:to>
    <xdr:cxnSp macro="">
      <xdr:nvCxnSpPr>
        <xdr:cNvPr id="31" name="꺾인 연결선 9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CxnSpPr/>
      </xdr:nvCxnSpPr>
      <xdr:spPr>
        <a:xfrm flipH="1" flipV="1">
          <a:off x="9353551" y="5581651"/>
          <a:ext cx="1104899" cy="4381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219075</xdr:colOff>
      <xdr:row>26</xdr:row>
      <xdr:rowOff>114300</xdr:rowOff>
    </xdr:from>
    <xdr:to>
      <xdr:col>18</xdr:col>
      <xdr:colOff>85725</xdr:colOff>
      <xdr:row>27</xdr:row>
      <xdr:rowOff>47625</xdr:rowOff>
    </xdr:to>
    <xdr:cxnSp macro="">
      <xdr:nvCxnSpPr>
        <xdr:cNvPr id="35" name="꺾인 연결선 9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CxnSpPr/>
      </xdr:nvCxnSpPr>
      <xdr:spPr>
        <a:xfrm flipH="1">
          <a:off x="8048625" y="5600700"/>
          <a:ext cx="1247775" cy="1428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161925</xdr:colOff>
      <xdr:row>27</xdr:row>
      <xdr:rowOff>171450</xdr:rowOff>
    </xdr:from>
    <xdr:to>
      <xdr:col>13</xdr:col>
      <xdr:colOff>209550</xdr:colOff>
      <xdr:row>31</xdr:row>
      <xdr:rowOff>180975</xdr:rowOff>
    </xdr:to>
    <xdr:cxnSp macro="">
      <xdr:nvCxnSpPr>
        <xdr:cNvPr id="38" name="꺾인 연결선 9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CxnSpPr/>
      </xdr:nvCxnSpPr>
      <xdr:spPr>
        <a:xfrm>
          <a:off x="7991475" y="5867400"/>
          <a:ext cx="47625" cy="8477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38100</xdr:colOff>
      <xdr:row>32</xdr:row>
      <xdr:rowOff>38100</xdr:rowOff>
    </xdr:from>
    <xdr:to>
      <xdr:col>17</xdr:col>
      <xdr:colOff>152400</xdr:colOff>
      <xdr:row>32</xdr:row>
      <xdr:rowOff>190500</xdr:rowOff>
    </xdr:to>
    <xdr:cxnSp macro="">
      <xdr:nvCxnSpPr>
        <xdr:cNvPr id="42" name="꺾인 연결선 9">
          <a:extLst>
            <a:ext uri="{FF2B5EF4-FFF2-40B4-BE49-F238E27FC236}">
              <a16:creationId xmlns:a16="http://schemas.microsoft.com/office/drawing/2014/main" id="{00000000-0008-0000-1400-00002A000000}"/>
            </a:ext>
          </a:extLst>
        </xdr:cNvPr>
        <xdr:cNvCxnSpPr/>
      </xdr:nvCxnSpPr>
      <xdr:spPr>
        <a:xfrm>
          <a:off x="8143875" y="6781800"/>
          <a:ext cx="942975" cy="1524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14584</xdr:rowOff>
    </xdr:from>
    <xdr:to>
      <xdr:col>40</xdr:col>
      <xdr:colOff>53059</xdr:colOff>
      <xdr:row>39</xdr:row>
      <xdr:rowOff>203041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15034"/>
          <a:ext cx="8586892" cy="4798557"/>
        </a:xfrm>
        <a:prstGeom prst="rect">
          <a:avLst/>
        </a:prstGeom>
      </xdr:spPr>
    </xdr:pic>
    <xdr:clientData/>
  </xdr:twoCellAnchor>
  <xdr:twoCellAnchor>
    <xdr:from>
      <xdr:col>33</xdr:col>
      <xdr:colOff>147357</xdr:colOff>
      <xdr:row>29</xdr:row>
      <xdr:rowOff>76200</xdr:rowOff>
    </xdr:from>
    <xdr:to>
      <xdr:col>37</xdr:col>
      <xdr:colOff>137833</xdr:colOff>
      <xdr:row>31</xdr:row>
      <xdr:rowOff>6164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SpPr/>
      </xdr:nvSpPr>
      <xdr:spPr>
        <a:xfrm>
          <a:off x="13501407" y="6191250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30</xdr:col>
      <xdr:colOff>9525</xdr:colOff>
      <xdr:row>19</xdr:row>
      <xdr:rowOff>110940</xdr:rowOff>
    </xdr:from>
    <xdr:to>
      <xdr:col>34</xdr:col>
      <xdr:colOff>1</xdr:colOff>
      <xdr:row>21</xdr:row>
      <xdr:rowOff>44265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SpPr/>
      </xdr:nvSpPr>
      <xdr:spPr>
        <a:xfrm>
          <a:off x="12534900" y="413049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30</xdr:col>
      <xdr:colOff>38100</xdr:colOff>
      <xdr:row>30</xdr:row>
      <xdr:rowOff>104775</xdr:rowOff>
    </xdr:from>
    <xdr:to>
      <xdr:col>32</xdr:col>
      <xdr:colOff>38100</xdr:colOff>
      <xdr:row>34</xdr:row>
      <xdr:rowOff>76200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CxnSpPr/>
      </xdr:nvCxnSpPr>
      <xdr:spPr>
        <a:xfrm flipH="1">
          <a:off x="12563475" y="6429375"/>
          <a:ext cx="552450" cy="8096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7328</xdr:colOff>
      <xdr:row>5</xdr:row>
      <xdr:rowOff>134438</xdr:rowOff>
    </xdr:from>
    <xdr:ext cx="1640497" cy="1335661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1978" y="1191713"/>
          <a:ext cx="1640497" cy="1335661"/>
        </a:xfrm>
        <a:prstGeom prst="rect">
          <a:avLst/>
        </a:prstGeom>
      </xdr:spPr>
    </xdr:pic>
    <xdr:clientData/>
  </xdr:oneCellAnchor>
  <xdr:oneCellAnchor>
    <xdr:from>
      <xdr:col>16</xdr:col>
      <xdr:colOff>248293</xdr:colOff>
      <xdr:row>4</xdr:row>
      <xdr:rowOff>146128</xdr:rowOff>
    </xdr:from>
    <xdr:ext cx="1218558" cy="1713273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6518" y="993853"/>
          <a:ext cx="1218558" cy="1713273"/>
        </a:xfrm>
        <a:prstGeom prst="rect">
          <a:avLst/>
        </a:prstGeom>
      </xdr:spPr>
    </xdr:pic>
    <xdr:clientData/>
  </xdr:oneCellAnchor>
  <xdr:oneCellAnchor>
    <xdr:from>
      <xdr:col>23</xdr:col>
      <xdr:colOff>27928</xdr:colOff>
      <xdr:row>2</xdr:row>
      <xdr:rowOff>102578</xdr:rowOff>
    </xdr:from>
    <xdr:ext cx="1615796" cy="2410558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728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30</xdr:col>
      <xdr:colOff>27928</xdr:colOff>
      <xdr:row>2</xdr:row>
      <xdr:rowOff>102578</xdr:rowOff>
    </xdr:from>
    <xdr:ext cx="1615796" cy="2410558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7728" y="20876603"/>
          <a:ext cx="1615796" cy="2410558"/>
        </a:xfrm>
        <a:prstGeom prst="rect">
          <a:avLst/>
        </a:prstGeom>
      </xdr:spPr>
    </xdr:pic>
    <xdr:clientData/>
  </xdr:oneCellAnchor>
  <xdr:twoCellAnchor>
    <xdr:from>
      <xdr:col>27</xdr:col>
      <xdr:colOff>47625</xdr:colOff>
      <xdr:row>33</xdr:row>
      <xdr:rowOff>152400</xdr:rowOff>
    </xdr:from>
    <xdr:to>
      <xdr:col>29</xdr:col>
      <xdr:colOff>247651</xdr:colOff>
      <xdr:row>34</xdr:row>
      <xdr:rowOff>85726</xdr:rowOff>
    </xdr:to>
    <xdr:cxnSp macro="">
      <xdr:nvCxnSpPr>
        <xdr:cNvPr id="20" name="꺾인 연결선 9">
          <a:extLst>
            <a:ext uri="{FF2B5EF4-FFF2-40B4-BE49-F238E27FC236}">
              <a16:creationId xmlns:a16="http://schemas.microsoft.com/office/drawing/2014/main" id="{00000000-0008-0000-1500-000014000000}"/>
            </a:ext>
          </a:extLst>
        </xdr:cNvPr>
        <xdr:cNvCxnSpPr/>
      </xdr:nvCxnSpPr>
      <xdr:spPr>
        <a:xfrm flipH="1" flipV="1">
          <a:off x="11744325" y="7105650"/>
          <a:ext cx="752476" cy="14287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266700</xdr:colOff>
      <xdr:row>33</xdr:row>
      <xdr:rowOff>142875</xdr:rowOff>
    </xdr:from>
    <xdr:to>
      <xdr:col>26</xdr:col>
      <xdr:colOff>257176</xdr:colOff>
      <xdr:row>34</xdr:row>
      <xdr:rowOff>57150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1500-000018000000}"/>
            </a:ext>
          </a:extLst>
        </xdr:cNvPr>
        <xdr:cNvCxnSpPr/>
      </xdr:nvCxnSpPr>
      <xdr:spPr>
        <a:xfrm flipH="1">
          <a:off x="10858500" y="7096125"/>
          <a:ext cx="819151" cy="1238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85726</xdr:colOff>
      <xdr:row>34</xdr:row>
      <xdr:rowOff>95250</xdr:rowOff>
    </xdr:from>
    <xdr:to>
      <xdr:col>23</xdr:col>
      <xdr:colOff>238125</xdr:colOff>
      <xdr:row>37</xdr:row>
      <xdr:rowOff>200025</xdr:rowOff>
    </xdr:to>
    <xdr:cxnSp macro="">
      <xdr:nvCxnSpPr>
        <xdr:cNvPr id="28" name="꺾인 연결선 9">
          <a:extLst>
            <a:ext uri="{FF2B5EF4-FFF2-40B4-BE49-F238E27FC236}">
              <a16:creationId xmlns:a16="http://schemas.microsoft.com/office/drawing/2014/main" id="{00000000-0008-0000-1500-00001C000000}"/>
            </a:ext>
          </a:extLst>
        </xdr:cNvPr>
        <xdr:cNvCxnSpPr/>
      </xdr:nvCxnSpPr>
      <xdr:spPr>
        <a:xfrm flipH="1">
          <a:off x="10125076" y="7258050"/>
          <a:ext cx="704849" cy="7334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161925</xdr:colOff>
      <xdr:row>29</xdr:row>
      <xdr:rowOff>0</xdr:rowOff>
    </xdr:from>
    <xdr:to>
      <xdr:col>21</xdr:col>
      <xdr:colOff>0</xdr:colOff>
      <xdr:row>37</xdr:row>
      <xdr:rowOff>152400</xdr:rowOff>
    </xdr:to>
    <xdr:cxnSp macro="">
      <xdr:nvCxnSpPr>
        <xdr:cNvPr id="33" name="꺾인 연결선 9">
          <a:extLst>
            <a:ext uri="{FF2B5EF4-FFF2-40B4-BE49-F238E27FC236}">
              <a16:creationId xmlns:a16="http://schemas.microsoft.com/office/drawing/2014/main" id="{00000000-0008-0000-1500-000021000000}"/>
            </a:ext>
          </a:extLst>
        </xdr:cNvPr>
        <xdr:cNvCxnSpPr/>
      </xdr:nvCxnSpPr>
      <xdr:spPr>
        <a:xfrm flipH="1" flipV="1">
          <a:off x="8820150" y="6115050"/>
          <a:ext cx="1219200" cy="18288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152400</xdr:colOff>
      <xdr:row>26</xdr:row>
      <xdr:rowOff>200026</xdr:rowOff>
    </xdr:from>
    <xdr:to>
      <xdr:col>18</xdr:col>
      <xdr:colOff>219075</xdr:colOff>
      <xdr:row>28</xdr:row>
      <xdr:rowOff>95250</xdr:rowOff>
    </xdr:to>
    <xdr:cxnSp macro="">
      <xdr:nvCxnSpPr>
        <xdr:cNvPr id="36" name="꺾인 연결선 9">
          <a:extLst>
            <a:ext uri="{FF2B5EF4-FFF2-40B4-BE49-F238E27FC236}">
              <a16:creationId xmlns:a16="http://schemas.microsoft.com/office/drawing/2014/main" id="{00000000-0008-0000-1500-000024000000}"/>
            </a:ext>
          </a:extLst>
        </xdr:cNvPr>
        <xdr:cNvCxnSpPr/>
      </xdr:nvCxnSpPr>
      <xdr:spPr>
        <a:xfrm flipV="1">
          <a:off x="8810625" y="5686426"/>
          <a:ext cx="619125" cy="31432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104775</xdr:colOff>
      <xdr:row>27</xdr:row>
      <xdr:rowOff>0</xdr:rowOff>
    </xdr:from>
    <xdr:to>
      <xdr:col>22</xdr:col>
      <xdr:colOff>266700</xdr:colOff>
      <xdr:row>27</xdr:row>
      <xdr:rowOff>142876</xdr:rowOff>
    </xdr:to>
    <xdr:cxnSp macro="">
      <xdr:nvCxnSpPr>
        <xdr:cNvPr id="42" name="꺾인 연결선 9">
          <a:extLst>
            <a:ext uri="{FF2B5EF4-FFF2-40B4-BE49-F238E27FC236}">
              <a16:creationId xmlns:a16="http://schemas.microsoft.com/office/drawing/2014/main" id="{00000000-0008-0000-1500-00002A000000}"/>
            </a:ext>
          </a:extLst>
        </xdr:cNvPr>
        <xdr:cNvCxnSpPr/>
      </xdr:nvCxnSpPr>
      <xdr:spPr>
        <a:xfrm>
          <a:off x="9591675" y="5695950"/>
          <a:ext cx="990600" cy="14287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19050</xdr:colOff>
      <xdr:row>22</xdr:row>
      <xdr:rowOff>123826</xdr:rowOff>
    </xdr:from>
    <xdr:to>
      <xdr:col>26</xdr:col>
      <xdr:colOff>123825</xdr:colOff>
      <xdr:row>27</xdr:row>
      <xdr:rowOff>76200</xdr:rowOff>
    </xdr:to>
    <xdr:cxnSp macro="">
      <xdr:nvCxnSpPr>
        <xdr:cNvPr id="45" name="꺾인 연결선 9">
          <a:extLst>
            <a:ext uri="{FF2B5EF4-FFF2-40B4-BE49-F238E27FC236}">
              <a16:creationId xmlns:a16="http://schemas.microsoft.com/office/drawing/2014/main" id="{00000000-0008-0000-1500-00002D000000}"/>
            </a:ext>
          </a:extLst>
        </xdr:cNvPr>
        <xdr:cNvCxnSpPr/>
      </xdr:nvCxnSpPr>
      <xdr:spPr>
        <a:xfrm flipV="1">
          <a:off x="10610850" y="4772026"/>
          <a:ext cx="933450" cy="100012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152400</xdr:colOff>
      <xdr:row>20</xdr:row>
      <xdr:rowOff>152400</xdr:rowOff>
    </xdr:from>
    <xdr:to>
      <xdr:col>28</xdr:col>
      <xdr:colOff>28575</xdr:colOff>
      <xdr:row>22</xdr:row>
      <xdr:rowOff>114300</xdr:rowOff>
    </xdr:to>
    <xdr:cxnSp macro="">
      <xdr:nvCxnSpPr>
        <xdr:cNvPr id="48" name="꺾인 연결선 9">
          <a:extLst>
            <a:ext uri="{FF2B5EF4-FFF2-40B4-BE49-F238E27FC236}">
              <a16:creationId xmlns:a16="http://schemas.microsoft.com/office/drawing/2014/main" id="{00000000-0008-0000-1500-000030000000}"/>
            </a:ext>
          </a:extLst>
        </xdr:cNvPr>
        <xdr:cNvCxnSpPr/>
      </xdr:nvCxnSpPr>
      <xdr:spPr>
        <a:xfrm flipV="1">
          <a:off x="11572875" y="4381500"/>
          <a:ext cx="428625" cy="381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14133</xdr:rowOff>
    </xdr:from>
    <xdr:to>
      <xdr:col>40</xdr:col>
      <xdr:colOff>53059</xdr:colOff>
      <xdr:row>39</xdr:row>
      <xdr:rowOff>203492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14583"/>
          <a:ext cx="8586892" cy="4799459"/>
        </a:xfrm>
        <a:prstGeom prst="rect">
          <a:avLst/>
        </a:prstGeom>
      </xdr:spPr>
    </xdr:pic>
    <xdr:clientData/>
  </xdr:twoCellAnchor>
  <xdr:twoCellAnchor>
    <xdr:from>
      <xdr:col>18</xdr:col>
      <xdr:colOff>166407</xdr:colOff>
      <xdr:row>17</xdr:row>
      <xdr:rowOff>85725</xdr:rowOff>
    </xdr:from>
    <xdr:to>
      <xdr:col>22</xdr:col>
      <xdr:colOff>156883</xdr:colOff>
      <xdr:row>19</xdr:row>
      <xdr:rowOff>15689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SpPr/>
      </xdr:nvSpPr>
      <xdr:spPr>
        <a:xfrm>
          <a:off x="9377082" y="3686175"/>
          <a:ext cx="1095376" cy="349064"/>
        </a:xfrm>
        <a:prstGeom prst="wedgeRectCallout">
          <a:avLst>
            <a:gd name="adj1" fmla="val -33667"/>
            <a:gd name="adj2" fmla="val 15473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33</xdr:col>
      <xdr:colOff>257175</xdr:colOff>
      <xdr:row>36</xdr:row>
      <xdr:rowOff>129990</xdr:rowOff>
    </xdr:from>
    <xdr:to>
      <xdr:col>37</xdr:col>
      <xdr:colOff>247651</xdr:colOff>
      <xdr:row>38</xdr:row>
      <xdr:rowOff>63315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SpPr/>
      </xdr:nvSpPr>
      <xdr:spPr>
        <a:xfrm>
          <a:off x="13611225" y="771189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23</xdr:col>
      <xdr:colOff>123825</xdr:colOff>
      <xdr:row>19</xdr:row>
      <xdr:rowOff>57151</xdr:rowOff>
    </xdr:from>
    <xdr:to>
      <xdr:col>30</xdr:col>
      <xdr:colOff>0</xdr:colOff>
      <xdr:row>20</xdr:row>
      <xdr:rowOff>47625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CxnSpPr/>
      </xdr:nvCxnSpPr>
      <xdr:spPr>
        <a:xfrm flipV="1">
          <a:off x="10715625" y="4076701"/>
          <a:ext cx="1809750" cy="20002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114300</xdr:colOff>
      <xdr:row>20</xdr:row>
      <xdr:rowOff>200025</xdr:rowOff>
    </xdr:from>
    <xdr:to>
      <xdr:col>18</xdr:col>
      <xdr:colOff>219075</xdr:colOff>
      <xdr:row>25</xdr:row>
      <xdr:rowOff>142875</xdr:rowOff>
    </xdr:to>
    <xdr:cxnSp macro="">
      <xdr:nvCxnSpPr>
        <xdr:cNvPr id="6" name="꺾인 연결선 9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CxnSpPr/>
      </xdr:nvCxnSpPr>
      <xdr:spPr>
        <a:xfrm rot="5400000">
          <a:off x="8467725" y="4457700"/>
          <a:ext cx="990600" cy="933450"/>
        </a:xfrm>
        <a:prstGeom prst="bentConnector3">
          <a:avLst>
            <a:gd name="adj1" fmla="val 2885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7328</xdr:colOff>
      <xdr:row>5</xdr:row>
      <xdr:rowOff>134438</xdr:rowOff>
    </xdr:from>
    <xdr:ext cx="1640497" cy="1335661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1978" y="1191713"/>
          <a:ext cx="1640497" cy="1335661"/>
        </a:xfrm>
        <a:prstGeom prst="rect">
          <a:avLst/>
        </a:prstGeom>
      </xdr:spPr>
    </xdr:pic>
    <xdr:clientData/>
  </xdr:oneCellAnchor>
  <xdr:oneCellAnchor>
    <xdr:from>
      <xdr:col>16</xdr:col>
      <xdr:colOff>248293</xdr:colOff>
      <xdr:row>4</xdr:row>
      <xdr:rowOff>146128</xdr:rowOff>
    </xdr:from>
    <xdr:ext cx="1218558" cy="1713273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6518" y="993853"/>
          <a:ext cx="1218558" cy="1713273"/>
        </a:xfrm>
        <a:prstGeom prst="rect">
          <a:avLst/>
        </a:prstGeom>
      </xdr:spPr>
    </xdr:pic>
    <xdr:clientData/>
  </xdr:oneCellAnchor>
  <xdr:oneCellAnchor>
    <xdr:from>
      <xdr:col>23</xdr:col>
      <xdr:colOff>27928</xdr:colOff>
      <xdr:row>2</xdr:row>
      <xdr:rowOff>102578</xdr:rowOff>
    </xdr:from>
    <xdr:ext cx="1615796" cy="2410558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728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37</xdr:col>
      <xdr:colOff>248293</xdr:colOff>
      <xdr:row>4</xdr:row>
      <xdr:rowOff>146128</xdr:rowOff>
    </xdr:from>
    <xdr:ext cx="1218558" cy="1713273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91668" y="21339253"/>
          <a:ext cx="1218558" cy="1713273"/>
        </a:xfrm>
        <a:prstGeom prst="rect">
          <a:avLst/>
        </a:prstGeom>
      </xdr:spPr>
    </xdr:pic>
    <xdr:clientData/>
  </xdr:oneCellAnchor>
  <xdr:oneCellAnchor>
    <xdr:from>
      <xdr:col>30</xdr:col>
      <xdr:colOff>27585</xdr:colOff>
      <xdr:row>1</xdr:row>
      <xdr:rowOff>58854</xdr:rowOff>
    </xdr:from>
    <xdr:ext cx="1598992" cy="2637453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71685" y="20623329"/>
          <a:ext cx="1598992" cy="2637453"/>
        </a:xfrm>
        <a:prstGeom prst="rect">
          <a:avLst/>
        </a:prstGeom>
      </xdr:spPr>
    </xdr:pic>
    <xdr:clientData/>
  </xdr:oneCellAnchor>
  <xdr:twoCellAnchor>
    <xdr:from>
      <xdr:col>30</xdr:col>
      <xdr:colOff>104775</xdr:colOff>
      <xdr:row>19</xdr:row>
      <xdr:rowOff>76200</xdr:rowOff>
    </xdr:from>
    <xdr:to>
      <xdr:col>32</xdr:col>
      <xdr:colOff>76200</xdr:colOff>
      <xdr:row>20</xdr:row>
      <xdr:rowOff>38100</xdr:rowOff>
    </xdr:to>
    <xdr:cxnSp macro="">
      <xdr:nvCxnSpPr>
        <xdr:cNvPr id="35" name="꺾인 연결선 9">
          <a:extLst>
            <a:ext uri="{FF2B5EF4-FFF2-40B4-BE49-F238E27FC236}">
              <a16:creationId xmlns:a16="http://schemas.microsoft.com/office/drawing/2014/main" id="{00000000-0008-0000-1600-000023000000}"/>
            </a:ext>
          </a:extLst>
        </xdr:cNvPr>
        <xdr:cNvCxnSpPr/>
      </xdr:nvCxnSpPr>
      <xdr:spPr>
        <a:xfrm>
          <a:off x="12630150" y="4095750"/>
          <a:ext cx="523875" cy="1714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28575</xdr:colOff>
      <xdr:row>20</xdr:row>
      <xdr:rowOff>123825</xdr:rowOff>
    </xdr:from>
    <xdr:to>
      <xdr:col>32</xdr:col>
      <xdr:colOff>76200</xdr:colOff>
      <xdr:row>22</xdr:row>
      <xdr:rowOff>85725</xdr:rowOff>
    </xdr:to>
    <xdr:cxnSp macro="">
      <xdr:nvCxnSpPr>
        <xdr:cNvPr id="40" name="꺾인 연결선 9">
          <a:extLst>
            <a:ext uri="{FF2B5EF4-FFF2-40B4-BE49-F238E27FC236}">
              <a16:creationId xmlns:a16="http://schemas.microsoft.com/office/drawing/2014/main" id="{00000000-0008-0000-1600-000028000000}"/>
            </a:ext>
          </a:extLst>
        </xdr:cNvPr>
        <xdr:cNvCxnSpPr/>
      </xdr:nvCxnSpPr>
      <xdr:spPr>
        <a:xfrm flipH="1">
          <a:off x="13106400" y="4352925"/>
          <a:ext cx="47625" cy="381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95250</xdr:colOff>
      <xdr:row>22</xdr:row>
      <xdr:rowOff>171450</xdr:rowOff>
    </xdr:from>
    <xdr:to>
      <xdr:col>33</xdr:col>
      <xdr:colOff>47625</xdr:colOff>
      <xdr:row>24</xdr:row>
      <xdr:rowOff>161925</xdr:rowOff>
    </xdr:to>
    <xdr:cxnSp macro="">
      <xdr:nvCxnSpPr>
        <xdr:cNvPr id="44" name="꺾인 연결선 9">
          <a:extLst>
            <a:ext uri="{FF2B5EF4-FFF2-40B4-BE49-F238E27FC236}">
              <a16:creationId xmlns:a16="http://schemas.microsoft.com/office/drawing/2014/main" id="{00000000-0008-0000-1600-00002C000000}"/>
            </a:ext>
          </a:extLst>
        </xdr:cNvPr>
        <xdr:cNvCxnSpPr/>
      </xdr:nvCxnSpPr>
      <xdr:spPr>
        <a:xfrm>
          <a:off x="13173075" y="4819650"/>
          <a:ext cx="228600" cy="4095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114300</xdr:colOff>
      <xdr:row>25</xdr:row>
      <xdr:rowOff>76200</xdr:rowOff>
    </xdr:from>
    <xdr:to>
      <xdr:col>33</xdr:col>
      <xdr:colOff>28575</xdr:colOff>
      <xdr:row>28</xdr:row>
      <xdr:rowOff>133350</xdr:rowOff>
    </xdr:to>
    <xdr:cxnSp macro="">
      <xdr:nvCxnSpPr>
        <xdr:cNvPr id="48" name="꺾인 연결선 9">
          <a:extLst>
            <a:ext uri="{FF2B5EF4-FFF2-40B4-BE49-F238E27FC236}">
              <a16:creationId xmlns:a16="http://schemas.microsoft.com/office/drawing/2014/main" id="{00000000-0008-0000-1600-000030000000}"/>
            </a:ext>
          </a:extLst>
        </xdr:cNvPr>
        <xdr:cNvCxnSpPr/>
      </xdr:nvCxnSpPr>
      <xdr:spPr>
        <a:xfrm flipH="1">
          <a:off x="13192125" y="5353050"/>
          <a:ext cx="190500" cy="6858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114300</xdr:colOff>
      <xdr:row>29</xdr:row>
      <xdr:rowOff>9525</xdr:rowOff>
    </xdr:from>
    <xdr:to>
      <xdr:col>32</xdr:col>
      <xdr:colOff>133350</xdr:colOff>
      <xdr:row>32</xdr:row>
      <xdr:rowOff>76200</xdr:rowOff>
    </xdr:to>
    <xdr:cxnSp macro="">
      <xdr:nvCxnSpPr>
        <xdr:cNvPr id="51" name="꺾인 연결선 9">
          <a:extLst>
            <a:ext uri="{FF2B5EF4-FFF2-40B4-BE49-F238E27FC236}">
              <a16:creationId xmlns:a16="http://schemas.microsoft.com/office/drawing/2014/main" id="{00000000-0008-0000-1600-000033000000}"/>
            </a:ext>
          </a:extLst>
        </xdr:cNvPr>
        <xdr:cNvCxnSpPr/>
      </xdr:nvCxnSpPr>
      <xdr:spPr>
        <a:xfrm>
          <a:off x="13192125" y="6124575"/>
          <a:ext cx="19050" cy="6953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180975</xdr:colOff>
      <xdr:row>32</xdr:row>
      <xdr:rowOff>142875</xdr:rowOff>
    </xdr:from>
    <xdr:to>
      <xdr:col>33</xdr:col>
      <xdr:colOff>19050</xdr:colOff>
      <xdr:row>34</xdr:row>
      <xdr:rowOff>104775</xdr:rowOff>
    </xdr:to>
    <xdr:cxnSp macro="">
      <xdr:nvCxnSpPr>
        <xdr:cNvPr id="54" name="꺾인 연결선 9">
          <a:extLst>
            <a:ext uri="{FF2B5EF4-FFF2-40B4-BE49-F238E27FC236}">
              <a16:creationId xmlns:a16="http://schemas.microsoft.com/office/drawing/2014/main" id="{00000000-0008-0000-1600-000036000000}"/>
            </a:ext>
          </a:extLst>
        </xdr:cNvPr>
        <xdr:cNvCxnSpPr/>
      </xdr:nvCxnSpPr>
      <xdr:spPr>
        <a:xfrm>
          <a:off x="13258800" y="6886575"/>
          <a:ext cx="114300" cy="381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85725</xdr:colOff>
      <xdr:row>34</xdr:row>
      <xdr:rowOff>161925</xdr:rowOff>
    </xdr:from>
    <xdr:to>
      <xdr:col>32</xdr:col>
      <xdr:colOff>257175</xdr:colOff>
      <xdr:row>37</xdr:row>
      <xdr:rowOff>76200</xdr:rowOff>
    </xdr:to>
    <xdr:cxnSp macro="">
      <xdr:nvCxnSpPr>
        <xdr:cNvPr id="57" name="꺾인 연결선 9">
          <a:extLst>
            <a:ext uri="{FF2B5EF4-FFF2-40B4-BE49-F238E27FC236}">
              <a16:creationId xmlns:a16="http://schemas.microsoft.com/office/drawing/2014/main" id="{00000000-0008-0000-1600-000039000000}"/>
            </a:ext>
          </a:extLst>
        </xdr:cNvPr>
        <xdr:cNvCxnSpPr/>
      </xdr:nvCxnSpPr>
      <xdr:spPr>
        <a:xfrm flipH="1">
          <a:off x="13163550" y="7324725"/>
          <a:ext cx="171450" cy="5429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152400</xdr:colOff>
      <xdr:row>20</xdr:row>
      <xdr:rowOff>104775</xdr:rowOff>
    </xdr:from>
    <xdr:to>
      <xdr:col>23</xdr:col>
      <xdr:colOff>66675</xdr:colOff>
      <xdr:row>25</xdr:row>
      <xdr:rowOff>66675</xdr:rowOff>
    </xdr:to>
    <xdr:cxnSp macro="">
      <xdr:nvCxnSpPr>
        <xdr:cNvPr id="61" name="꺾인 연결선 9">
          <a:extLst>
            <a:ext uri="{FF2B5EF4-FFF2-40B4-BE49-F238E27FC236}">
              <a16:creationId xmlns:a16="http://schemas.microsoft.com/office/drawing/2014/main" id="{00000000-0008-0000-1600-00003D000000}"/>
            </a:ext>
          </a:extLst>
        </xdr:cNvPr>
        <xdr:cNvCxnSpPr/>
      </xdr:nvCxnSpPr>
      <xdr:spPr>
        <a:xfrm flipV="1">
          <a:off x="10467975" y="4333875"/>
          <a:ext cx="190500" cy="10096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247650</xdr:colOff>
      <xdr:row>25</xdr:row>
      <xdr:rowOff>161925</xdr:rowOff>
    </xdr:from>
    <xdr:to>
      <xdr:col>22</xdr:col>
      <xdr:colOff>85725</xdr:colOff>
      <xdr:row>26</xdr:row>
      <xdr:rowOff>28575</xdr:rowOff>
    </xdr:to>
    <xdr:cxnSp macro="">
      <xdr:nvCxnSpPr>
        <xdr:cNvPr id="64" name="꺾인 연결선 9">
          <a:extLst>
            <a:ext uri="{FF2B5EF4-FFF2-40B4-BE49-F238E27FC236}">
              <a16:creationId xmlns:a16="http://schemas.microsoft.com/office/drawing/2014/main" id="{00000000-0008-0000-1600-000040000000}"/>
            </a:ext>
          </a:extLst>
        </xdr:cNvPr>
        <xdr:cNvCxnSpPr/>
      </xdr:nvCxnSpPr>
      <xdr:spPr>
        <a:xfrm flipV="1">
          <a:off x="8629650" y="5438775"/>
          <a:ext cx="1771650" cy="762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17966</xdr:rowOff>
    </xdr:from>
    <xdr:to>
      <xdr:col>40</xdr:col>
      <xdr:colOff>53059</xdr:colOff>
      <xdr:row>39</xdr:row>
      <xdr:rowOff>199658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18416"/>
          <a:ext cx="8586892" cy="4791792"/>
        </a:xfrm>
        <a:prstGeom prst="rect">
          <a:avLst/>
        </a:prstGeom>
      </xdr:spPr>
    </xdr:pic>
    <xdr:clientData/>
  </xdr:twoCellAnchor>
  <xdr:twoCellAnchor>
    <xdr:from>
      <xdr:col>20</xdr:col>
      <xdr:colOff>194982</xdr:colOff>
      <xdr:row>26</xdr:row>
      <xdr:rowOff>85725</xdr:rowOff>
    </xdr:from>
    <xdr:to>
      <xdr:col>24</xdr:col>
      <xdr:colOff>185458</xdr:colOff>
      <xdr:row>28</xdr:row>
      <xdr:rowOff>15689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SpPr/>
      </xdr:nvSpPr>
      <xdr:spPr>
        <a:xfrm>
          <a:off x="9958107" y="5572125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35</xdr:col>
      <xdr:colOff>19050</xdr:colOff>
      <xdr:row>18</xdr:row>
      <xdr:rowOff>6165</xdr:rowOff>
    </xdr:from>
    <xdr:to>
      <xdr:col>39</xdr:col>
      <xdr:colOff>9526</xdr:colOff>
      <xdr:row>19</xdr:row>
      <xdr:rowOff>149040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SpPr/>
      </xdr:nvSpPr>
      <xdr:spPr>
        <a:xfrm>
          <a:off x="13925550" y="3816165"/>
          <a:ext cx="1095376" cy="352425"/>
        </a:xfrm>
        <a:prstGeom prst="wedgeRectCallout">
          <a:avLst>
            <a:gd name="adj1" fmla="val -30238"/>
            <a:gd name="adj2" fmla="val 154236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12</xdr:col>
      <xdr:colOff>238125</xdr:colOff>
      <xdr:row>21</xdr:row>
      <xdr:rowOff>38100</xdr:rowOff>
    </xdr:from>
    <xdr:to>
      <xdr:col>19</xdr:col>
      <xdr:colOff>85725</xdr:colOff>
      <xdr:row>23</xdr:row>
      <xdr:rowOff>9525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CxnSpPr/>
      </xdr:nvCxnSpPr>
      <xdr:spPr>
        <a:xfrm flipH="1" flipV="1">
          <a:off x="7791450" y="4476750"/>
          <a:ext cx="1781175" cy="390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85725</xdr:colOff>
      <xdr:row>23</xdr:row>
      <xdr:rowOff>57150</xdr:rowOff>
    </xdr:from>
    <xdr:to>
      <xdr:col>19</xdr:col>
      <xdr:colOff>142875</xdr:colOff>
      <xdr:row>26</xdr:row>
      <xdr:rowOff>200026</xdr:rowOff>
    </xdr:to>
    <xdr:cxnSp macro="">
      <xdr:nvCxnSpPr>
        <xdr:cNvPr id="6" name="꺾인 연결선 9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CxnSpPr/>
      </xdr:nvCxnSpPr>
      <xdr:spPr>
        <a:xfrm flipV="1">
          <a:off x="9572625" y="4914900"/>
          <a:ext cx="57150" cy="7715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7328</xdr:colOff>
      <xdr:row>5</xdr:row>
      <xdr:rowOff>134438</xdr:rowOff>
    </xdr:from>
    <xdr:ext cx="1640497" cy="1335661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1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1978" y="1191713"/>
          <a:ext cx="1640497" cy="1335661"/>
        </a:xfrm>
        <a:prstGeom prst="rect">
          <a:avLst/>
        </a:prstGeom>
      </xdr:spPr>
    </xdr:pic>
    <xdr:clientData/>
  </xdr:oneCellAnchor>
  <xdr:oneCellAnchor>
    <xdr:from>
      <xdr:col>16</xdr:col>
      <xdr:colOff>248293</xdr:colOff>
      <xdr:row>4</xdr:row>
      <xdr:rowOff>146128</xdr:rowOff>
    </xdr:from>
    <xdr:ext cx="1218558" cy="1713273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1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6518" y="993853"/>
          <a:ext cx="1218558" cy="1713273"/>
        </a:xfrm>
        <a:prstGeom prst="rect">
          <a:avLst/>
        </a:prstGeom>
      </xdr:spPr>
    </xdr:pic>
    <xdr:clientData/>
  </xdr:oneCellAnchor>
  <xdr:oneCellAnchor>
    <xdr:from>
      <xdr:col>23</xdr:col>
      <xdr:colOff>27928</xdr:colOff>
      <xdr:row>2</xdr:row>
      <xdr:rowOff>102578</xdr:rowOff>
    </xdr:from>
    <xdr:ext cx="1615796" cy="2410558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1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728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3</xdr:row>
      <xdr:rowOff>181903</xdr:rowOff>
    </xdr:from>
    <xdr:ext cx="1633904" cy="1983425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1604" y="21165478"/>
          <a:ext cx="1633904" cy="1983425"/>
        </a:xfrm>
        <a:prstGeom prst="rect">
          <a:avLst/>
        </a:prstGeom>
      </xdr:spPr>
    </xdr:pic>
    <xdr:clientData/>
  </xdr:oneCellAnchor>
  <xdr:oneCellAnchor>
    <xdr:from>
      <xdr:col>30</xdr:col>
      <xdr:colOff>27585</xdr:colOff>
      <xdr:row>1</xdr:row>
      <xdr:rowOff>58854</xdr:rowOff>
    </xdr:from>
    <xdr:ext cx="1598992" cy="2637453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2960" y="277929"/>
          <a:ext cx="1598992" cy="2637453"/>
        </a:xfrm>
        <a:prstGeom prst="rect">
          <a:avLst/>
        </a:prstGeom>
      </xdr:spPr>
    </xdr:pic>
    <xdr:clientData/>
  </xdr:oneCellAnchor>
  <xdr:twoCellAnchor>
    <xdr:from>
      <xdr:col>11</xdr:col>
      <xdr:colOff>9526</xdr:colOff>
      <xdr:row>21</xdr:row>
      <xdr:rowOff>38100</xdr:rowOff>
    </xdr:from>
    <xdr:to>
      <xdr:col>12</xdr:col>
      <xdr:colOff>180975</xdr:colOff>
      <xdr:row>22</xdr:row>
      <xdr:rowOff>66675</xdr:rowOff>
    </xdr:to>
    <xdr:cxnSp macro="">
      <xdr:nvCxnSpPr>
        <xdr:cNvPr id="23" name="꺾인 연결선 9">
          <a:extLst>
            <a:ext uri="{FF2B5EF4-FFF2-40B4-BE49-F238E27FC236}">
              <a16:creationId xmlns:a16="http://schemas.microsoft.com/office/drawing/2014/main" id="{00000000-0008-0000-1700-000017000000}"/>
            </a:ext>
          </a:extLst>
        </xdr:cNvPr>
        <xdr:cNvCxnSpPr/>
      </xdr:nvCxnSpPr>
      <xdr:spPr>
        <a:xfrm flipH="1">
          <a:off x="7286626" y="4476750"/>
          <a:ext cx="447674" cy="2381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28575</xdr:colOff>
      <xdr:row>22</xdr:row>
      <xdr:rowOff>114300</xdr:rowOff>
    </xdr:from>
    <xdr:to>
      <xdr:col>11</xdr:col>
      <xdr:colOff>114300</xdr:colOff>
      <xdr:row>25</xdr:row>
      <xdr:rowOff>161925</xdr:rowOff>
    </xdr:to>
    <xdr:cxnSp macro="">
      <xdr:nvCxnSpPr>
        <xdr:cNvPr id="28" name="꺾인 연결선 9">
          <a:extLst>
            <a:ext uri="{FF2B5EF4-FFF2-40B4-BE49-F238E27FC236}">
              <a16:creationId xmlns:a16="http://schemas.microsoft.com/office/drawing/2014/main" id="{00000000-0008-0000-1700-00001C000000}"/>
            </a:ext>
          </a:extLst>
        </xdr:cNvPr>
        <xdr:cNvCxnSpPr/>
      </xdr:nvCxnSpPr>
      <xdr:spPr>
        <a:xfrm>
          <a:off x="7305675" y="4762500"/>
          <a:ext cx="85725" cy="6762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133350</xdr:colOff>
      <xdr:row>26</xdr:row>
      <xdr:rowOff>9525</xdr:rowOff>
    </xdr:from>
    <xdr:to>
      <xdr:col>14</xdr:col>
      <xdr:colOff>0</xdr:colOff>
      <xdr:row>30</xdr:row>
      <xdr:rowOff>76200</xdr:rowOff>
    </xdr:to>
    <xdr:cxnSp macro="">
      <xdr:nvCxnSpPr>
        <xdr:cNvPr id="32" name="꺾인 연결선 9">
          <a:extLst>
            <a:ext uri="{FF2B5EF4-FFF2-40B4-BE49-F238E27FC236}">
              <a16:creationId xmlns:a16="http://schemas.microsoft.com/office/drawing/2014/main" id="{00000000-0008-0000-1700-000020000000}"/>
            </a:ext>
          </a:extLst>
        </xdr:cNvPr>
        <xdr:cNvCxnSpPr/>
      </xdr:nvCxnSpPr>
      <xdr:spPr>
        <a:xfrm>
          <a:off x="7410450" y="5495925"/>
          <a:ext cx="695325" cy="9048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133350</xdr:colOff>
      <xdr:row>30</xdr:row>
      <xdr:rowOff>76200</xdr:rowOff>
    </xdr:from>
    <xdr:to>
      <xdr:col>18</xdr:col>
      <xdr:colOff>200025</xdr:colOff>
      <xdr:row>33</xdr:row>
      <xdr:rowOff>123825</xdr:rowOff>
    </xdr:to>
    <xdr:cxnSp macro="">
      <xdr:nvCxnSpPr>
        <xdr:cNvPr id="36" name="꺾인 연결선 9">
          <a:extLst>
            <a:ext uri="{FF2B5EF4-FFF2-40B4-BE49-F238E27FC236}">
              <a16:creationId xmlns:a16="http://schemas.microsoft.com/office/drawing/2014/main" id="{00000000-0008-0000-1700-000024000000}"/>
            </a:ext>
          </a:extLst>
        </xdr:cNvPr>
        <xdr:cNvCxnSpPr/>
      </xdr:nvCxnSpPr>
      <xdr:spPr>
        <a:xfrm>
          <a:off x="8239125" y="6400800"/>
          <a:ext cx="1171575" cy="6762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66675</xdr:colOff>
      <xdr:row>31</xdr:row>
      <xdr:rowOff>85725</xdr:rowOff>
    </xdr:from>
    <xdr:to>
      <xdr:col>23</xdr:col>
      <xdr:colOff>66675</xdr:colOff>
      <xdr:row>33</xdr:row>
      <xdr:rowOff>114301</xdr:rowOff>
    </xdr:to>
    <xdr:cxnSp macro="">
      <xdr:nvCxnSpPr>
        <xdr:cNvPr id="39" name="꺾인 연결선 9">
          <a:extLst>
            <a:ext uri="{FF2B5EF4-FFF2-40B4-BE49-F238E27FC236}">
              <a16:creationId xmlns:a16="http://schemas.microsoft.com/office/drawing/2014/main" id="{00000000-0008-0000-1700-000027000000}"/>
            </a:ext>
          </a:extLst>
        </xdr:cNvPr>
        <xdr:cNvCxnSpPr/>
      </xdr:nvCxnSpPr>
      <xdr:spPr>
        <a:xfrm flipV="1">
          <a:off x="9553575" y="6619875"/>
          <a:ext cx="1104900" cy="44767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0</xdr:colOff>
      <xdr:row>29</xdr:row>
      <xdr:rowOff>38101</xdr:rowOff>
    </xdr:from>
    <xdr:to>
      <xdr:col>29</xdr:col>
      <xdr:colOff>19050</xdr:colOff>
      <xdr:row>31</xdr:row>
      <xdr:rowOff>38100</xdr:rowOff>
    </xdr:to>
    <xdr:cxnSp macro="">
      <xdr:nvCxnSpPr>
        <xdr:cNvPr id="43" name="꺾인 연결선 9">
          <a:extLst>
            <a:ext uri="{FF2B5EF4-FFF2-40B4-BE49-F238E27FC236}">
              <a16:creationId xmlns:a16="http://schemas.microsoft.com/office/drawing/2014/main" id="{00000000-0008-0000-1700-00002B000000}"/>
            </a:ext>
          </a:extLst>
        </xdr:cNvPr>
        <xdr:cNvCxnSpPr/>
      </xdr:nvCxnSpPr>
      <xdr:spPr>
        <a:xfrm flipV="1">
          <a:off x="10868025" y="6153151"/>
          <a:ext cx="1400175" cy="41909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114300</xdr:colOff>
      <xdr:row>29</xdr:row>
      <xdr:rowOff>19050</xdr:rowOff>
    </xdr:from>
    <xdr:to>
      <xdr:col>32</xdr:col>
      <xdr:colOff>57150</xdr:colOff>
      <xdr:row>29</xdr:row>
      <xdr:rowOff>190501</xdr:rowOff>
    </xdr:to>
    <xdr:cxnSp macro="">
      <xdr:nvCxnSpPr>
        <xdr:cNvPr id="46" name="꺾인 연결선 9">
          <a:extLst>
            <a:ext uri="{FF2B5EF4-FFF2-40B4-BE49-F238E27FC236}">
              <a16:creationId xmlns:a16="http://schemas.microsoft.com/office/drawing/2014/main" id="{00000000-0008-0000-1700-00002E000000}"/>
            </a:ext>
          </a:extLst>
        </xdr:cNvPr>
        <xdr:cNvCxnSpPr/>
      </xdr:nvCxnSpPr>
      <xdr:spPr>
        <a:xfrm>
          <a:off x="12363450" y="6134100"/>
          <a:ext cx="771525" cy="17145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104775</xdr:colOff>
      <xdr:row>24</xdr:row>
      <xdr:rowOff>66675</xdr:rowOff>
    </xdr:from>
    <xdr:to>
      <xdr:col>37</xdr:col>
      <xdr:colOff>152400</xdr:colOff>
      <xdr:row>29</xdr:row>
      <xdr:rowOff>180976</xdr:rowOff>
    </xdr:to>
    <xdr:cxnSp macro="">
      <xdr:nvCxnSpPr>
        <xdr:cNvPr id="49" name="꺾인 연결선 9">
          <a:extLst>
            <a:ext uri="{FF2B5EF4-FFF2-40B4-BE49-F238E27FC236}">
              <a16:creationId xmlns:a16="http://schemas.microsoft.com/office/drawing/2014/main" id="{00000000-0008-0000-1700-000031000000}"/>
            </a:ext>
          </a:extLst>
        </xdr:cNvPr>
        <xdr:cNvCxnSpPr/>
      </xdr:nvCxnSpPr>
      <xdr:spPr>
        <a:xfrm flipV="1">
          <a:off x="13182600" y="5133975"/>
          <a:ext cx="1428750" cy="116205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85725</xdr:colOff>
      <xdr:row>22</xdr:row>
      <xdr:rowOff>9525</xdr:rowOff>
    </xdr:from>
    <xdr:to>
      <xdr:col>37</xdr:col>
      <xdr:colOff>123825</xdr:colOff>
      <xdr:row>24</xdr:row>
      <xdr:rowOff>28575</xdr:rowOff>
    </xdr:to>
    <xdr:cxnSp macro="">
      <xdr:nvCxnSpPr>
        <xdr:cNvPr id="53" name="꺾인 연결선 9">
          <a:extLst>
            <a:ext uri="{FF2B5EF4-FFF2-40B4-BE49-F238E27FC236}">
              <a16:creationId xmlns:a16="http://schemas.microsoft.com/office/drawing/2014/main" id="{00000000-0008-0000-1700-000035000000}"/>
            </a:ext>
          </a:extLst>
        </xdr:cNvPr>
        <xdr:cNvCxnSpPr/>
      </xdr:nvCxnSpPr>
      <xdr:spPr>
        <a:xfrm flipH="1" flipV="1">
          <a:off x="14268450" y="4657725"/>
          <a:ext cx="314325" cy="4381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30312</xdr:rowOff>
    </xdr:from>
    <xdr:to>
      <xdr:col>40</xdr:col>
      <xdr:colOff>53059</xdr:colOff>
      <xdr:row>39</xdr:row>
      <xdr:rowOff>187312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30762"/>
          <a:ext cx="8586892" cy="4767100"/>
        </a:xfrm>
        <a:prstGeom prst="rect">
          <a:avLst/>
        </a:prstGeom>
      </xdr:spPr>
    </xdr:pic>
    <xdr:clientData/>
  </xdr:twoCellAnchor>
  <xdr:twoCellAnchor>
    <xdr:from>
      <xdr:col>10</xdr:col>
      <xdr:colOff>214032</xdr:colOff>
      <xdr:row>17</xdr:row>
      <xdr:rowOff>152400</xdr:rowOff>
    </xdr:from>
    <xdr:to>
      <xdr:col>14</xdr:col>
      <xdr:colOff>204508</xdr:colOff>
      <xdr:row>19</xdr:row>
      <xdr:rowOff>82364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800-000003000000}"/>
            </a:ext>
          </a:extLst>
        </xdr:cNvPr>
        <xdr:cNvSpPr/>
      </xdr:nvSpPr>
      <xdr:spPr>
        <a:xfrm>
          <a:off x="7214907" y="3752850"/>
          <a:ext cx="1095376" cy="349064"/>
        </a:xfrm>
        <a:prstGeom prst="wedgeRectCallout">
          <a:avLst>
            <a:gd name="adj1" fmla="val -31927"/>
            <a:gd name="adj2" fmla="val 1438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38</xdr:col>
      <xdr:colOff>104775</xdr:colOff>
      <xdr:row>28</xdr:row>
      <xdr:rowOff>139515</xdr:rowOff>
    </xdr:from>
    <xdr:to>
      <xdr:col>42</xdr:col>
      <xdr:colOff>95251</xdr:colOff>
      <xdr:row>30</xdr:row>
      <xdr:rowOff>72840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800-000004000000}"/>
            </a:ext>
          </a:extLst>
        </xdr:cNvPr>
        <xdr:cNvSpPr/>
      </xdr:nvSpPr>
      <xdr:spPr>
        <a:xfrm>
          <a:off x="14839950" y="604501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11</xdr:col>
      <xdr:colOff>209550</xdr:colOff>
      <xdr:row>18</xdr:row>
      <xdr:rowOff>190500</xdr:rowOff>
    </xdr:from>
    <xdr:to>
      <xdr:col>15</xdr:col>
      <xdr:colOff>47625</xdr:colOff>
      <xdr:row>21</xdr:row>
      <xdr:rowOff>38100</xdr:rowOff>
    </xdr:to>
    <xdr:cxnSp macro="">
      <xdr:nvCxnSpPr>
        <xdr:cNvPr id="6" name="꺾인 연결선 9">
          <a:extLst>
            <a:ext uri="{FF2B5EF4-FFF2-40B4-BE49-F238E27FC236}">
              <a16:creationId xmlns:a16="http://schemas.microsoft.com/office/drawing/2014/main" id="{00000000-0008-0000-1800-000006000000}"/>
            </a:ext>
          </a:extLst>
        </xdr:cNvPr>
        <xdr:cNvCxnSpPr/>
      </xdr:nvCxnSpPr>
      <xdr:spPr>
        <a:xfrm flipV="1">
          <a:off x="7486650" y="4000500"/>
          <a:ext cx="942975" cy="4762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7328</xdr:colOff>
      <xdr:row>5</xdr:row>
      <xdr:rowOff>134438</xdr:rowOff>
    </xdr:from>
    <xdr:ext cx="1640497" cy="1335661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1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1978" y="1191713"/>
          <a:ext cx="1640497" cy="1335661"/>
        </a:xfrm>
        <a:prstGeom prst="rect">
          <a:avLst/>
        </a:prstGeom>
      </xdr:spPr>
    </xdr:pic>
    <xdr:clientData/>
  </xdr:oneCellAnchor>
  <xdr:oneCellAnchor>
    <xdr:from>
      <xdr:col>16</xdr:col>
      <xdr:colOff>248293</xdr:colOff>
      <xdr:row>4</xdr:row>
      <xdr:rowOff>146128</xdr:rowOff>
    </xdr:from>
    <xdr:ext cx="1218558" cy="1713273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1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6518" y="993853"/>
          <a:ext cx="1218558" cy="1713273"/>
        </a:xfrm>
        <a:prstGeom prst="rect">
          <a:avLst/>
        </a:prstGeom>
      </xdr:spPr>
    </xdr:pic>
    <xdr:clientData/>
  </xdr:oneCellAnchor>
  <xdr:oneCellAnchor>
    <xdr:from>
      <xdr:col>23</xdr:col>
      <xdr:colOff>27928</xdr:colOff>
      <xdr:row>2</xdr:row>
      <xdr:rowOff>102578</xdr:rowOff>
    </xdr:from>
    <xdr:ext cx="1615796" cy="2410558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1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728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44</xdr:col>
      <xdr:colOff>117964</xdr:colOff>
      <xdr:row>2</xdr:row>
      <xdr:rowOff>0</xdr:rowOff>
    </xdr:from>
    <xdr:ext cx="1463186" cy="2514600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3339" y="428625"/>
          <a:ext cx="1463186" cy="2514600"/>
        </a:xfrm>
        <a:prstGeom prst="rect">
          <a:avLst/>
        </a:prstGeom>
      </xdr:spPr>
    </xdr:pic>
    <xdr:clientData/>
  </xdr:oneCellAnchor>
  <xdr:oneCellAnchor>
    <xdr:from>
      <xdr:col>30</xdr:col>
      <xdr:colOff>27585</xdr:colOff>
      <xdr:row>1</xdr:row>
      <xdr:rowOff>58854</xdr:rowOff>
    </xdr:from>
    <xdr:ext cx="1598992" cy="2637453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2960" y="277929"/>
          <a:ext cx="1598992" cy="2637453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3</xdr:row>
      <xdr:rowOff>181903</xdr:rowOff>
    </xdr:from>
    <xdr:ext cx="1633904" cy="1983425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1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5179" y="21165478"/>
          <a:ext cx="1633904" cy="1983425"/>
        </a:xfrm>
        <a:prstGeom prst="rect">
          <a:avLst/>
        </a:prstGeom>
      </xdr:spPr>
    </xdr:pic>
    <xdr:clientData/>
  </xdr:oneCellAnchor>
  <xdr:twoCellAnchor>
    <xdr:from>
      <xdr:col>15</xdr:col>
      <xdr:colOff>123825</xdr:colOff>
      <xdr:row>18</xdr:row>
      <xdr:rowOff>200025</xdr:rowOff>
    </xdr:from>
    <xdr:to>
      <xdr:col>18</xdr:col>
      <xdr:colOff>190500</xdr:colOff>
      <xdr:row>21</xdr:row>
      <xdr:rowOff>38100</xdr:rowOff>
    </xdr:to>
    <xdr:cxnSp macro="">
      <xdr:nvCxnSpPr>
        <xdr:cNvPr id="21" name="꺾인 연결선 9">
          <a:extLst>
            <a:ext uri="{FF2B5EF4-FFF2-40B4-BE49-F238E27FC236}">
              <a16:creationId xmlns:a16="http://schemas.microsoft.com/office/drawing/2014/main" id="{00000000-0008-0000-1800-000015000000}"/>
            </a:ext>
          </a:extLst>
        </xdr:cNvPr>
        <xdr:cNvCxnSpPr/>
      </xdr:nvCxnSpPr>
      <xdr:spPr>
        <a:xfrm>
          <a:off x="8505825" y="4010025"/>
          <a:ext cx="895350" cy="4667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228600</xdr:colOff>
      <xdr:row>21</xdr:row>
      <xdr:rowOff>95250</xdr:rowOff>
    </xdr:from>
    <xdr:to>
      <xdr:col>19</xdr:col>
      <xdr:colOff>142875</xdr:colOff>
      <xdr:row>26</xdr:row>
      <xdr:rowOff>142875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1800-000018000000}"/>
            </a:ext>
          </a:extLst>
        </xdr:cNvPr>
        <xdr:cNvCxnSpPr/>
      </xdr:nvCxnSpPr>
      <xdr:spPr>
        <a:xfrm>
          <a:off x="9439275" y="4533900"/>
          <a:ext cx="190500" cy="10953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190500</xdr:colOff>
      <xdr:row>26</xdr:row>
      <xdr:rowOff>171450</xdr:rowOff>
    </xdr:from>
    <xdr:to>
      <xdr:col>24</xdr:col>
      <xdr:colOff>209550</xdr:colOff>
      <xdr:row>37</xdr:row>
      <xdr:rowOff>57150</xdr:rowOff>
    </xdr:to>
    <xdr:cxnSp macro="">
      <xdr:nvCxnSpPr>
        <xdr:cNvPr id="27" name="꺾인 연결선 9">
          <a:extLst>
            <a:ext uri="{FF2B5EF4-FFF2-40B4-BE49-F238E27FC236}">
              <a16:creationId xmlns:a16="http://schemas.microsoft.com/office/drawing/2014/main" id="{00000000-0008-0000-1800-00001B000000}"/>
            </a:ext>
          </a:extLst>
        </xdr:cNvPr>
        <xdr:cNvCxnSpPr/>
      </xdr:nvCxnSpPr>
      <xdr:spPr>
        <a:xfrm>
          <a:off x="9677400" y="5657850"/>
          <a:ext cx="1400175" cy="21907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33</xdr:row>
      <xdr:rowOff>142875</xdr:rowOff>
    </xdr:from>
    <xdr:to>
      <xdr:col>27</xdr:col>
      <xdr:colOff>228600</xdr:colOff>
      <xdr:row>37</xdr:row>
      <xdr:rowOff>66675</xdr:rowOff>
    </xdr:to>
    <xdr:cxnSp macro="">
      <xdr:nvCxnSpPr>
        <xdr:cNvPr id="31" name="꺾인 연결선 9">
          <a:extLst>
            <a:ext uri="{FF2B5EF4-FFF2-40B4-BE49-F238E27FC236}">
              <a16:creationId xmlns:a16="http://schemas.microsoft.com/office/drawing/2014/main" id="{00000000-0008-0000-1800-00001F000000}"/>
            </a:ext>
          </a:extLst>
        </xdr:cNvPr>
        <xdr:cNvCxnSpPr/>
      </xdr:nvCxnSpPr>
      <xdr:spPr>
        <a:xfrm flipV="1">
          <a:off x="11125200" y="7096125"/>
          <a:ext cx="800100" cy="762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238125</xdr:colOff>
      <xdr:row>33</xdr:row>
      <xdr:rowOff>0</xdr:rowOff>
    </xdr:from>
    <xdr:to>
      <xdr:col>31</xdr:col>
      <xdr:colOff>123825</xdr:colOff>
      <xdr:row>33</xdr:row>
      <xdr:rowOff>47625</xdr:rowOff>
    </xdr:to>
    <xdr:cxnSp macro="">
      <xdr:nvCxnSpPr>
        <xdr:cNvPr id="35" name="꺾인 연결선 9">
          <a:extLst>
            <a:ext uri="{FF2B5EF4-FFF2-40B4-BE49-F238E27FC236}">
              <a16:creationId xmlns:a16="http://schemas.microsoft.com/office/drawing/2014/main" id="{00000000-0008-0000-1800-000023000000}"/>
            </a:ext>
          </a:extLst>
        </xdr:cNvPr>
        <xdr:cNvCxnSpPr/>
      </xdr:nvCxnSpPr>
      <xdr:spPr>
        <a:xfrm flipV="1">
          <a:off x="11934825" y="6953250"/>
          <a:ext cx="990600" cy="476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200025</xdr:colOff>
      <xdr:row>33</xdr:row>
      <xdr:rowOff>19050</xdr:rowOff>
    </xdr:from>
    <xdr:to>
      <xdr:col>34</xdr:col>
      <xdr:colOff>47625</xdr:colOff>
      <xdr:row>33</xdr:row>
      <xdr:rowOff>190500</xdr:rowOff>
    </xdr:to>
    <xdr:cxnSp macro="">
      <xdr:nvCxnSpPr>
        <xdr:cNvPr id="39" name="꺾인 연결선 9">
          <a:extLst>
            <a:ext uri="{FF2B5EF4-FFF2-40B4-BE49-F238E27FC236}">
              <a16:creationId xmlns:a16="http://schemas.microsoft.com/office/drawing/2014/main" id="{00000000-0008-0000-1800-000027000000}"/>
            </a:ext>
          </a:extLst>
        </xdr:cNvPr>
        <xdr:cNvCxnSpPr/>
      </xdr:nvCxnSpPr>
      <xdr:spPr>
        <a:xfrm>
          <a:off x="13001625" y="6972300"/>
          <a:ext cx="676275" cy="1714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57150</xdr:colOff>
      <xdr:row>29</xdr:row>
      <xdr:rowOff>200026</xdr:rowOff>
    </xdr:from>
    <xdr:to>
      <xdr:col>36</xdr:col>
      <xdr:colOff>123825</xdr:colOff>
      <xdr:row>33</xdr:row>
      <xdr:rowOff>95250</xdr:rowOff>
    </xdr:to>
    <xdr:cxnSp macro="">
      <xdr:nvCxnSpPr>
        <xdr:cNvPr id="42" name="꺾인 연결선 9">
          <a:extLst>
            <a:ext uri="{FF2B5EF4-FFF2-40B4-BE49-F238E27FC236}">
              <a16:creationId xmlns:a16="http://schemas.microsoft.com/office/drawing/2014/main" id="{00000000-0008-0000-1800-00002A000000}"/>
            </a:ext>
          </a:extLst>
        </xdr:cNvPr>
        <xdr:cNvCxnSpPr/>
      </xdr:nvCxnSpPr>
      <xdr:spPr>
        <a:xfrm flipV="1">
          <a:off x="13687425" y="6315076"/>
          <a:ext cx="619125" cy="73342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6931</xdr:rowOff>
    </xdr:from>
    <xdr:to>
      <xdr:col>40</xdr:col>
      <xdr:colOff>53059</xdr:colOff>
      <xdr:row>40</xdr:row>
      <xdr:rowOff>1144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07381"/>
          <a:ext cx="8586892" cy="4813863"/>
        </a:xfrm>
        <a:prstGeom prst="rect">
          <a:avLst/>
        </a:prstGeom>
      </xdr:spPr>
    </xdr:pic>
    <xdr:clientData/>
  </xdr:twoCellAnchor>
  <xdr:twoCellAnchor>
    <xdr:from>
      <xdr:col>34</xdr:col>
      <xdr:colOff>80682</xdr:colOff>
      <xdr:row>27</xdr:row>
      <xdr:rowOff>171450</xdr:rowOff>
    </xdr:from>
    <xdr:to>
      <xdr:col>38</xdr:col>
      <xdr:colOff>71158</xdr:colOff>
      <xdr:row>29</xdr:row>
      <xdr:rowOff>101414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SpPr/>
      </xdr:nvSpPr>
      <xdr:spPr>
        <a:xfrm>
          <a:off x="13710957" y="5867400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23</xdr:col>
      <xdr:colOff>161925</xdr:colOff>
      <xdr:row>18</xdr:row>
      <xdr:rowOff>91890</xdr:rowOff>
    </xdr:from>
    <xdr:to>
      <xdr:col>27</xdr:col>
      <xdr:colOff>152401</xdr:colOff>
      <xdr:row>20</xdr:row>
      <xdr:rowOff>25215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SpPr/>
      </xdr:nvSpPr>
      <xdr:spPr>
        <a:xfrm>
          <a:off x="10753725" y="390189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29</xdr:col>
      <xdr:colOff>19050</xdr:colOff>
      <xdr:row>28</xdr:row>
      <xdr:rowOff>47625</xdr:rowOff>
    </xdr:from>
    <xdr:to>
      <xdr:col>32</xdr:col>
      <xdr:colOff>209551</xdr:colOff>
      <xdr:row>28</xdr:row>
      <xdr:rowOff>152400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1900-00000C000000}"/>
            </a:ext>
          </a:extLst>
        </xdr:cNvPr>
        <xdr:cNvCxnSpPr/>
      </xdr:nvCxnSpPr>
      <xdr:spPr>
        <a:xfrm flipH="1" flipV="1">
          <a:off x="12268200" y="5953125"/>
          <a:ext cx="1019176" cy="1047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7328</xdr:colOff>
      <xdr:row>5</xdr:row>
      <xdr:rowOff>134438</xdr:rowOff>
    </xdr:from>
    <xdr:ext cx="1640497" cy="1335661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1978" y="1191713"/>
          <a:ext cx="1640497" cy="1335661"/>
        </a:xfrm>
        <a:prstGeom prst="rect">
          <a:avLst/>
        </a:prstGeom>
      </xdr:spPr>
    </xdr:pic>
    <xdr:clientData/>
  </xdr:oneCellAnchor>
  <xdr:oneCellAnchor>
    <xdr:from>
      <xdr:col>16</xdr:col>
      <xdr:colOff>248293</xdr:colOff>
      <xdr:row>4</xdr:row>
      <xdr:rowOff>146128</xdr:rowOff>
    </xdr:from>
    <xdr:ext cx="1218558" cy="1713273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6518" y="993853"/>
          <a:ext cx="1218558" cy="1713273"/>
        </a:xfrm>
        <a:prstGeom prst="rect">
          <a:avLst/>
        </a:prstGeom>
      </xdr:spPr>
    </xdr:pic>
    <xdr:clientData/>
  </xdr:oneCellAnchor>
  <xdr:oneCellAnchor>
    <xdr:from>
      <xdr:col>23</xdr:col>
      <xdr:colOff>27928</xdr:colOff>
      <xdr:row>2</xdr:row>
      <xdr:rowOff>102578</xdr:rowOff>
    </xdr:from>
    <xdr:ext cx="1615796" cy="2410558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1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728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30</xdr:col>
      <xdr:colOff>27585</xdr:colOff>
      <xdr:row>1</xdr:row>
      <xdr:rowOff>58854</xdr:rowOff>
    </xdr:from>
    <xdr:ext cx="1598992" cy="2637453"/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1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2960" y="277929"/>
          <a:ext cx="1598992" cy="2637453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3</xdr:row>
      <xdr:rowOff>181903</xdr:rowOff>
    </xdr:from>
    <xdr:ext cx="1633904" cy="1983425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1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3604" y="820078"/>
          <a:ext cx="1633904" cy="1983425"/>
        </a:xfrm>
        <a:prstGeom prst="rect">
          <a:avLst/>
        </a:prstGeom>
      </xdr:spPr>
    </xdr:pic>
    <xdr:clientData/>
  </xdr:oneCellAnchor>
  <xdr:oneCellAnchor>
    <xdr:from>
      <xdr:col>44</xdr:col>
      <xdr:colOff>65685</xdr:colOff>
      <xdr:row>2</xdr:row>
      <xdr:rowOff>76200</xdr:rowOff>
    </xdr:from>
    <xdr:ext cx="1467208" cy="2420082"/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1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58210" y="504825"/>
          <a:ext cx="1467208" cy="2420082"/>
        </a:xfrm>
        <a:prstGeom prst="rect">
          <a:avLst/>
        </a:prstGeom>
      </xdr:spPr>
    </xdr:pic>
    <xdr:clientData/>
  </xdr:oneCellAnchor>
  <xdr:twoCellAnchor>
    <xdr:from>
      <xdr:col>28</xdr:col>
      <xdr:colOff>219075</xdr:colOff>
      <xdr:row>28</xdr:row>
      <xdr:rowOff>152400</xdr:rowOff>
    </xdr:from>
    <xdr:to>
      <xdr:col>29</xdr:col>
      <xdr:colOff>57150</xdr:colOff>
      <xdr:row>36</xdr:row>
      <xdr:rowOff>95250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1900-000018000000}"/>
            </a:ext>
          </a:extLst>
        </xdr:cNvPr>
        <xdr:cNvCxnSpPr/>
      </xdr:nvCxnSpPr>
      <xdr:spPr>
        <a:xfrm>
          <a:off x="12192000" y="6057900"/>
          <a:ext cx="114300" cy="16192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200025</xdr:colOff>
      <xdr:row>36</xdr:row>
      <xdr:rowOff>190500</xdr:rowOff>
    </xdr:from>
    <xdr:to>
      <xdr:col>29</xdr:col>
      <xdr:colOff>47626</xdr:colOff>
      <xdr:row>38</xdr:row>
      <xdr:rowOff>114300</xdr:rowOff>
    </xdr:to>
    <xdr:cxnSp macro="">
      <xdr:nvCxnSpPr>
        <xdr:cNvPr id="25" name="꺾인 연결선 9">
          <a:extLst>
            <a:ext uri="{FF2B5EF4-FFF2-40B4-BE49-F238E27FC236}">
              <a16:creationId xmlns:a16="http://schemas.microsoft.com/office/drawing/2014/main" id="{00000000-0008-0000-1900-000019000000}"/>
            </a:ext>
          </a:extLst>
        </xdr:cNvPr>
        <xdr:cNvCxnSpPr/>
      </xdr:nvCxnSpPr>
      <xdr:spPr>
        <a:xfrm flipH="1">
          <a:off x="11620500" y="7772400"/>
          <a:ext cx="676276" cy="3429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114301</xdr:colOff>
      <xdr:row>37</xdr:row>
      <xdr:rowOff>142875</xdr:rowOff>
    </xdr:from>
    <xdr:to>
      <xdr:col>26</xdr:col>
      <xdr:colOff>76200</xdr:colOff>
      <xdr:row>38</xdr:row>
      <xdr:rowOff>133350</xdr:rowOff>
    </xdr:to>
    <xdr:cxnSp macro="">
      <xdr:nvCxnSpPr>
        <xdr:cNvPr id="29" name="꺾인 연결선 9">
          <a:extLst>
            <a:ext uri="{FF2B5EF4-FFF2-40B4-BE49-F238E27FC236}">
              <a16:creationId xmlns:a16="http://schemas.microsoft.com/office/drawing/2014/main" id="{00000000-0008-0000-1900-00001D000000}"/>
            </a:ext>
          </a:extLst>
        </xdr:cNvPr>
        <xdr:cNvCxnSpPr/>
      </xdr:nvCxnSpPr>
      <xdr:spPr>
        <a:xfrm flipH="1" flipV="1">
          <a:off x="10429876" y="7934325"/>
          <a:ext cx="1066799" cy="2000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219076</xdr:colOff>
      <xdr:row>34</xdr:row>
      <xdr:rowOff>57151</xdr:rowOff>
    </xdr:from>
    <xdr:to>
      <xdr:col>22</xdr:col>
      <xdr:colOff>114300</xdr:colOff>
      <xdr:row>37</xdr:row>
      <xdr:rowOff>38100</xdr:rowOff>
    </xdr:to>
    <xdr:cxnSp macro="">
      <xdr:nvCxnSpPr>
        <xdr:cNvPr id="32" name="꺾인 연결선 9">
          <a:extLst>
            <a:ext uri="{FF2B5EF4-FFF2-40B4-BE49-F238E27FC236}">
              <a16:creationId xmlns:a16="http://schemas.microsoft.com/office/drawing/2014/main" id="{00000000-0008-0000-1900-000020000000}"/>
            </a:ext>
          </a:extLst>
        </xdr:cNvPr>
        <xdr:cNvCxnSpPr/>
      </xdr:nvCxnSpPr>
      <xdr:spPr>
        <a:xfrm flipH="1" flipV="1">
          <a:off x="10258426" y="7219951"/>
          <a:ext cx="171449" cy="60959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171451</xdr:colOff>
      <xdr:row>34</xdr:row>
      <xdr:rowOff>28575</xdr:rowOff>
    </xdr:from>
    <xdr:to>
      <xdr:col>21</xdr:col>
      <xdr:colOff>161925</xdr:colOff>
      <xdr:row>34</xdr:row>
      <xdr:rowOff>28575</xdr:rowOff>
    </xdr:to>
    <xdr:cxnSp macro="">
      <xdr:nvCxnSpPr>
        <xdr:cNvPr id="35" name="꺾인 연결선 9">
          <a:extLst>
            <a:ext uri="{FF2B5EF4-FFF2-40B4-BE49-F238E27FC236}">
              <a16:creationId xmlns:a16="http://schemas.microsoft.com/office/drawing/2014/main" id="{00000000-0008-0000-1900-000023000000}"/>
            </a:ext>
          </a:extLst>
        </xdr:cNvPr>
        <xdr:cNvCxnSpPr/>
      </xdr:nvCxnSpPr>
      <xdr:spPr>
        <a:xfrm flipH="1">
          <a:off x="9382126" y="7191375"/>
          <a:ext cx="819149" cy="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34</xdr:row>
      <xdr:rowOff>85725</xdr:rowOff>
    </xdr:from>
    <xdr:to>
      <xdr:col>18</xdr:col>
      <xdr:colOff>161925</xdr:colOff>
      <xdr:row>36</xdr:row>
      <xdr:rowOff>104775</xdr:rowOff>
    </xdr:to>
    <xdr:cxnSp macro="">
      <xdr:nvCxnSpPr>
        <xdr:cNvPr id="38" name="꺾인 연결선 9">
          <a:extLst>
            <a:ext uri="{FF2B5EF4-FFF2-40B4-BE49-F238E27FC236}">
              <a16:creationId xmlns:a16="http://schemas.microsoft.com/office/drawing/2014/main" id="{00000000-0008-0000-1900-000026000000}"/>
            </a:ext>
          </a:extLst>
        </xdr:cNvPr>
        <xdr:cNvCxnSpPr/>
      </xdr:nvCxnSpPr>
      <xdr:spPr>
        <a:xfrm flipH="1">
          <a:off x="8915400" y="7248525"/>
          <a:ext cx="457200" cy="4381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200025</xdr:colOff>
      <xdr:row>33</xdr:row>
      <xdr:rowOff>133350</xdr:rowOff>
    </xdr:from>
    <xdr:to>
      <xdr:col>16</xdr:col>
      <xdr:colOff>161925</xdr:colOff>
      <xdr:row>36</xdr:row>
      <xdr:rowOff>19051</xdr:rowOff>
    </xdr:to>
    <xdr:cxnSp macro="">
      <xdr:nvCxnSpPr>
        <xdr:cNvPr id="41" name="꺾인 연결선 9">
          <a:extLst>
            <a:ext uri="{FF2B5EF4-FFF2-40B4-BE49-F238E27FC236}">
              <a16:creationId xmlns:a16="http://schemas.microsoft.com/office/drawing/2014/main" id="{00000000-0008-0000-1900-000029000000}"/>
            </a:ext>
          </a:extLst>
        </xdr:cNvPr>
        <xdr:cNvCxnSpPr/>
      </xdr:nvCxnSpPr>
      <xdr:spPr>
        <a:xfrm flipH="1" flipV="1">
          <a:off x="8305800" y="7086600"/>
          <a:ext cx="514350" cy="51435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180975</xdr:colOff>
      <xdr:row>27</xdr:row>
      <xdr:rowOff>57151</xdr:rowOff>
    </xdr:from>
    <xdr:to>
      <xdr:col>15</xdr:col>
      <xdr:colOff>0</xdr:colOff>
      <xdr:row>33</xdr:row>
      <xdr:rowOff>9525</xdr:rowOff>
    </xdr:to>
    <xdr:cxnSp macro="">
      <xdr:nvCxnSpPr>
        <xdr:cNvPr id="44" name="꺾인 연결선 9">
          <a:extLst>
            <a:ext uri="{FF2B5EF4-FFF2-40B4-BE49-F238E27FC236}">
              <a16:creationId xmlns:a16="http://schemas.microsoft.com/office/drawing/2014/main" id="{00000000-0008-0000-1900-00002C000000}"/>
            </a:ext>
          </a:extLst>
        </xdr:cNvPr>
        <xdr:cNvCxnSpPr/>
      </xdr:nvCxnSpPr>
      <xdr:spPr>
        <a:xfrm flipV="1">
          <a:off x="8286750" y="5753101"/>
          <a:ext cx="95250" cy="120967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228601</xdr:colOff>
      <xdr:row>23</xdr:row>
      <xdr:rowOff>47625</xdr:rowOff>
    </xdr:from>
    <xdr:to>
      <xdr:col>15</xdr:col>
      <xdr:colOff>19050</xdr:colOff>
      <xdr:row>26</xdr:row>
      <xdr:rowOff>180975</xdr:rowOff>
    </xdr:to>
    <xdr:cxnSp macro="">
      <xdr:nvCxnSpPr>
        <xdr:cNvPr id="48" name="꺾인 연결선 9">
          <a:extLst>
            <a:ext uri="{FF2B5EF4-FFF2-40B4-BE49-F238E27FC236}">
              <a16:creationId xmlns:a16="http://schemas.microsoft.com/office/drawing/2014/main" id="{00000000-0008-0000-1900-000030000000}"/>
            </a:ext>
          </a:extLst>
        </xdr:cNvPr>
        <xdr:cNvCxnSpPr/>
      </xdr:nvCxnSpPr>
      <xdr:spPr>
        <a:xfrm flipH="1" flipV="1">
          <a:off x="8334376" y="4905375"/>
          <a:ext cx="66674" cy="762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0</xdr:colOff>
      <xdr:row>22</xdr:row>
      <xdr:rowOff>104775</xdr:rowOff>
    </xdr:from>
    <xdr:to>
      <xdr:col>16</xdr:col>
      <xdr:colOff>104775</xdr:colOff>
      <xdr:row>22</xdr:row>
      <xdr:rowOff>200025</xdr:rowOff>
    </xdr:to>
    <xdr:cxnSp macro="">
      <xdr:nvCxnSpPr>
        <xdr:cNvPr id="51" name="꺾인 연결선 9">
          <a:extLst>
            <a:ext uri="{FF2B5EF4-FFF2-40B4-BE49-F238E27FC236}">
              <a16:creationId xmlns:a16="http://schemas.microsoft.com/office/drawing/2014/main" id="{00000000-0008-0000-1900-000033000000}"/>
            </a:ext>
          </a:extLst>
        </xdr:cNvPr>
        <xdr:cNvCxnSpPr/>
      </xdr:nvCxnSpPr>
      <xdr:spPr>
        <a:xfrm flipV="1">
          <a:off x="8382000" y="4752975"/>
          <a:ext cx="381000" cy="952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22</xdr:row>
      <xdr:rowOff>133350</xdr:rowOff>
    </xdr:from>
    <xdr:to>
      <xdr:col>17</xdr:col>
      <xdr:colOff>247650</xdr:colOff>
      <xdr:row>23</xdr:row>
      <xdr:rowOff>190500</xdr:rowOff>
    </xdr:to>
    <xdr:cxnSp macro="">
      <xdr:nvCxnSpPr>
        <xdr:cNvPr id="54" name="꺾인 연결선 9">
          <a:extLst>
            <a:ext uri="{FF2B5EF4-FFF2-40B4-BE49-F238E27FC236}">
              <a16:creationId xmlns:a16="http://schemas.microsoft.com/office/drawing/2014/main" id="{00000000-0008-0000-1900-000036000000}"/>
            </a:ext>
          </a:extLst>
        </xdr:cNvPr>
        <xdr:cNvCxnSpPr/>
      </xdr:nvCxnSpPr>
      <xdr:spPr>
        <a:xfrm>
          <a:off x="8905875" y="4781550"/>
          <a:ext cx="276225" cy="2667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219075</xdr:colOff>
      <xdr:row>24</xdr:row>
      <xdr:rowOff>47625</xdr:rowOff>
    </xdr:from>
    <xdr:to>
      <xdr:col>18</xdr:col>
      <xdr:colOff>123825</xdr:colOff>
      <xdr:row>26</xdr:row>
      <xdr:rowOff>114300</xdr:rowOff>
    </xdr:to>
    <xdr:cxnSp macro="">
      <xdr:nvCxnSpPr>
        <xdr:cNvPr id="57" name="꺾인 연결선 9">
          <a:extLst>
            <a:ext uri="{FF2B5EF4-FFF2-40B4-BE49-F238E27FC236}">
              <a16:creationId xmlns:a16="http://schemas.microsoft.com/office/drawing/2014/main" id="{00000000-0008-0000-1900-000039000000}"/>
            </a:ext>
          </a:extLst>
        </xdr:cNvPr>
        <xdr:cNvCxnSpPr/>
      </xdr:nvCxnSpPr>
      <xdr:spPr>
        <a:xfrm>
          <a:off x="9153525" y="5114925"/>
          <a:ext cx="180975" cy="4857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152400</xdr:colOff>
      <xdr:row>26</xdr:row>
      <xdr:rowOff>28575</xdr:rowOff>
    </xdr:from>
    <xdr:to>
      <xdr:col>21</xdr:col>
      <xdr:colOff>219075</xdr:colOff>
      <xdr:row>26</xdr:row>
      <xdr:rowOff>171450</xdr:rowOff>
    </xdr:to>
    <xdr:cxnSp macro="">
      <xdr:nvCxnSpPr>
        <xdr:cNvPr id="60" name="꺾인 연결선 9">
          <a:extLst>
            <a:ext uri="{FF2B5EF4-FFF2-40B4-BE49-F238E27FC236}">
              <a16:creationId xmlns:a16="http://schemas.microsoft.com/office/drawing/2014/main" id="{00000000-0008-0000-1900-00003C000000}"/>
            </a:ext>
          </a:extLst>
        </xdr:cNvPr>
        <xdr:cNvCxnSpPr/>
      </xdr:nvCxnSpPr>
      <xdr:spPr>
        <a:xfrm flipV="1">
          <a:off x="9363075" y="5514975"/>
          <a:ext cx="895350" cy="1428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0</xdr:colOff>
      <xdr:row>19</xdr:row>
      <xdr:rowOff>123825</xdr:rowOff>
    </xdr:from>
    <xdr:to>
      <xdr:col>22</xdr:col>
      <xdr:colOff>0</xdr:colOff>
      <xdr:row>25</xdr:row>
      <xdr:rowOff>190501</xdr:rowOff>
    </xdr:to>
    <xdr:cxnSp macro="">
      <xdr:nvCxnSpPr>
        <xdr:cNvPr id="63" name="꺾인 연결선 9">
          <a:extLst>
            <a:ext uri="{FF2B5EF4-FFF2-40B4-BE49-F238E27FC236}">
              <a16:creationId xmlns:a16="http://schemas.microsoft.com/office/drawing/2014/main" id="{00000000-0008-0000-1900-00003F000000}"/>
            </a:ext>
          </a:extLst>
        </xdr:cNvPr>
        <xdr:cNvCxnSpPr/>
      </xdr:nvCxnSpPr>
      <xdr:spPr>
        <a:xfrm flipV="1">
          <a:off x="10315575" y="4143375"/>
          <a:ext cx="0" cy="132397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7688</xdr:rowOff>
    </xdr:from>
    <xdr:to>
      <xdr:col>40</xdr:col>
      <xdr:colOff>53059</xdr:colOff>
      <xdr:row>40</xdr:row>
      <xdr:rowOff>387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08138"/>
          <a:ext cx="8586892" cy="4812349"/>
        </a:xfrm>
        <a:prstGeom prst="rect">
          <a:avLst/>
        </a:prstGeom>
      </xdr:spPr>
    </xdr:pic>
    <xdr:clientData/>
  </xdr:twoCellAnchor>
  <xdr:twoCellAnchor>
    <xdr:from>
      <xdr:col>27</xdr:col>
      <xdr:colOff>80682</xdr:colOff>
      <xdr:row>36</xdr:row>
      <xdr:rowOff>171450</xdr:rowOff>
    </xdr:from>
    <xdr:to>
      <xdr:col>31</xdr:col>
      <xdr:colOff>71158</xdr:colOff>
      <xdr:row>38</xdr:row>
      <xdr:rowOff>101414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A00-000003000000}"/>
            </a:ext>
          </a:extLst>
        </xdr:cNvPr>
        <xdr:cNvSpPr/>
      </xdr:nvSpPr>
      <xdr:spPr>
        <a:xfrm>
          <a:off x="11777382" y="7962900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16</xdr:col>
      <xdr:colOff>238125</xdr:colOff>
      <xdr:row>24</xdr:row>
      <xdr:rowOff>44265</xdr:rowOff>
    </xdr:from>
    <xdr:to>
      <xdr:col>20</xdr:col>
      <xdr:colOff>228601</xdr:colOff>
      <xdr:row>25</xdr:row>
      <xdr:rowOff>187140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SpPr/>
      </xdr:nvSpPr>
      <xdr:spPr>
        <a:xfrm>
          <a:off x="8896350" y="5111565"/>
          <a:ext cx="1095376" cy="352425"/>
        </a:xfrm>
        <a:prstGeom prst="wedgeRectCallout">
          <a:avLst>
            <a:gd name="adj1" fmla="val -32847"/>
            <a:gd name="adj2" fmla="val -17008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26</xdr:col>
      <xdr:colOff>19050</xdr:colOff>
      <xdr:row>32</xdr:row>
      <xdr:rowOff>123825</xdr:rowOff>
    </xdr:from>
    <xdr:to>
      <xdr:col>26</xdr:col>
      <xdr:colOff>28576</xdr:colOff>
      <xdr:row>37</xdr:row>
      <xdr:rowOff>95251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1A00-00000C000000}"/>
            </a:ext>
          </a:extLst>
        </xdr:cNvPr>
        <xdr:cNvCxnSpPr/>
      </xdr:nvCxnSpPr>
      <xdr:spPr>
        <a:xfrm flipH="1" flipV="1">
          <a:off x="11439525" y="7077075"/>
          <a:ext cx="9526" cy="101917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7328</xdr:colOff>
      <xdr:row>5</xdr:row>
      <xdr:rowOff>134438</xdr:rowOff>
    </xdr:from>
    <xdr:ext cx="1640497" cy="1335661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1978" y="1191713"/>
          <a:ext cx="1640497" cy="1335661"/>
        </a:xfrm>
        <a:prstGeom prst="rect">
          <a:avLst/>
        </a:prstGeom>
      </xdr:spPr>
    </xdr:pic>
    <xdr:clientData/>
  </xdr:oneCellAnchor>
  <xdr:oneCellAnchor>
    <xdr:from>
      <xdr:col>16</xdr:col>
      <xdr:colOff>27928</xdr:colOff>
      <xdr:row>2</xdr:row>
      <xdr:rowOff>102578</xdr:rowOff>
    </xdr:from>
    <xdr:ext cx="1615796" cy="2410558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1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728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23</xdr:col>
      <xdr:colOff>27585</xdr:colOff>
      <xdr:row>1</xdr:row>
      <xdr:rowOff>58854</xdr:rowOff>
    </xdr:from>
    <xdr:ext cx="1598992" cy="2637453"/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1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2960" y="277929"/>
          <a:ext cx="1598992" cy="2637453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3</xdr:row>
      <xdr:rowOff>181903</xdr:rowOff>
    </xdr:from>
    <xdr:ext cx="1633904" cy="1983425"/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1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3604" y="820078"/>
          <a:ext cx="1633904" cy="1983425"/>
        </a:xfrm>
        <a:prstGeom prst="rect">
          <a:avLst/>
        </a:prstGeom>
      </xdr:spPr>
    </xdr:pic>
    <xdr:clientData/>
  </xdr:oneCellAnchor>
  <xdr:oneCellAnchor>
    <xdr:from>
      <xdr:col>37</xdr:col>
      <xdr:colOff>14653</xdr:colOff>
      <xdr:row>3</xdr:row>
      <xdr:rowOff>101349</xdr:rowOff>
    </xdr:from>
    <xdr:ext cx="1626577" cy="2060094"/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1A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1" r="5302"/>
        <a:stretch/>
      </xdr:blipFill>
      <xdr:spPr>
        <a:xfrm>
          <a:off x="11892328" y="21084924"/>
          <a:ext cx="1626577" cy="2060094"/>
        </a:xfrm>
        <a:prstGeom prst="rect">
          <a:avLst/>
        </a:prstGeom>
      </xdr:spPr>
    </xdr:pic>
    <xdr:clientData/>
  </xdr:oneCellAnchor>
  <xdr:twoCellAnchor>
    <xdr:from>
      <xdr:col>26</xdr:col>
      <xdr:colOff>38100</xdr:colOff>
      <xdr:row>30</xdr:row>
      <xdr:rowOff>152400</xdr:rowOff>
    </xdr:from>
    <xdr:to>
      <xdr:col>29</xdr:col>
      <xdr:colOff>114300</xdr:colOff>
      <xdr:row>32</xdr:row>
      <xdr:rowOff>95251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1A00-000018000000}"/>
            </a:ext>
          </a:extLst>
        </xdr:cNvPr>
        <xdr:cNvCxnSpPr/>
      </xdr:nvCxnSpPr>
      <xdr:spPr>
        <a:xfrm flipV="1">
          <a:off x="11458575" y="6686550"/>
          <a:ext cx="904875" cy="36195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190500</xdr:colOff>
      <xdr:row>29</xdr:row>
      <xdr:rowOff>57150</xdr:rowOff>
    </xdr:from>
    <xdr:to>
      <xdr:col>31</xdr:col>
      <xdr:colOff>200025</xdr:colOff>
      <xdr:row>30</xdr:row>
      <xdr:rowOff>95250</xdr:rowOff>
    </xdr:to>
    <xdr:cxnSp macro="">
      <xdr:nvCxnSpPr>
        <xdr:cNvPr id="27" name="꺾인 연결선 9">
          <a:extLst>
            <a:ext uri="{FF2B5EF4-FFF2-40B4-BE49-F238E27FC236}">
              <a16:creationId xmlns:a16="http://schemas.microsoft.com/office/drawing/2014/main" id="{00000000-0008-0000-1A00-00001B000000}"/>
            </a:ext>
          </a:extLst>
        </xdr:cNvPr>
        <xdr:cNvCxnSpPr/>
      </xdr:nvCxnSpPr>
      <xdr:spPr>
        <a:xfrm flipV="1">
          <a:off x="12439650" y="6172200"/>
          <a:ext cx="561975" cy="4572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28575</xdr:colOff>
      <xdr:row>26</xdr:row>
      <xdr:rowOff>0</xdr:rowOff>
    </xdr:from>
    <xdr:to>
      <xdr:col>32</xdr:col>
      <xdr:colOff>152400</xdr:colOff>
      <xdr:row>28</xdr:row>
      <xdr:rowOff>161926</xdr:rowOff>
    </xdr:to>
    <xdr:cxnSp macro="">
      <xdr:nvCxnSpPr>
        <xdr:cNvPr id="30" name="꺾인 연결선 9">
          <a:extLst>
            <a:ext uri="{FF2B5EF4-FFF2-40B4-BE49-F238E27FC236}">
              <a16:creationId xmlns:a16="http://schemas.microsoft.com/office/drawing/2014/main" id="{00000000-0008-0000-1A00-00001E000000}"/>
            </a:ext>
          </a:extLst>
        </xdr:cNvPr>
        <xdr:cNvCxnSpPr/>
      </xdr:nvCxnSpPr>
      <xdr:spPr>
        <a:xfrm flipV="1">
          <a:off x="13106400" y="5486400"/>
          <a:ext cx="123825" cy="5810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76200</xdr:colOff>
      <xdr:row>24</xdr:row>
      <xdr:rowOff>85725</xdr:rowOff>
    </xdr:from>
    <xdr:to>
      <xdr:col>32</xdr:col>
      <xdr:colOff>66675</xdr:colOff>
      <xdr:row>25</xdr:row>
      <xdr:rowOff>152400</xdr:rowOff>
    </xdr:to>
    <xdr:cxnSp macro="">
      <xdr:nvCxnSpPr>
        <xdr:cNvPr id="34" name="꺾인 연결선 9">
          <a:extLst>
            <a:ext uri="{FF2B5EF4-FFF2-40B4-BE49-F238E27FC236}">
              <a16:creationId xmlns:a16="http://schemas.microsoft.com/office/drawing/2014/main" id="{00000000-0008-0000-1A00-000022000000}"/>
            </a:ext>
          </a:extLst>
        </xdr:cNvPr>
        <xdr:cNvCxnSpPr/>
      </xdr:nvCxnSpPr>
      <xdr:spPr>
        <a:xfrm flipH="1" flipV="1">
          <a:off x="12601575" y="5153025"/>
          <a:ext cx="542925" cy="2762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142875</xdr:colOff>
      <xdr:row>24</xdr:row>
      <xdr:rowOff>104776</xdr:rowOff>
    </xdr:from>
    <xdr:to>
      <xdr:col>29</xdr:col>
      <xdr:colOff>257176</xdr:colOff>
      <xdr:row>25</xdr:row>
      <xdr:rowOff>66675</xdr:rowOff>
    </xdr:to>
    <xdr:cxnSp macro="">
      <xdr:nvCxnSpPr>
        <xdr:cNvPr id="38" name="꺾인 연결선 9">
          <a:extLst>
            <a:ext uri="{FF2B5EF4-FFF2-40B4-BE49-F238E27FC236}">
              <a16:creationId xmlns:a16="http://schemas.microsoft.com/office/drawing/2014/main" id="{00000000-0008-0000-1A00-000026000000}"/>
            </a:ext>
          </a:extLst>
        </xdr:cNvPr>
        <xdr:cNvCxnSpPr/>
      </xdr:nvCxnSpPr>
      <xdr:spPr>
        <a:xfrm flipH="1">
          <a:off x="11839575" y="5172076"/>
          <a:ext cx="666751" cy="1714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104775</xdr:colOff>
      <xdr:row>20</xdr:row>
      <xdr:rowOff>95250</xdr:rowOff>
    </xdr:from>
    <xdr:to>
      <xdr:col>27</xdr:col>
      <xdr:colOff>171450</xdr:colOff>
      <xdr:row>24</xdr:row>
      <xdr:rowOff>142875</xdr:rowOff>
    </xdr:to>
    <xdr:cxnSp macro="">
      <xdr:nvCxnSpPr>
        <xdr:cNvPr id="40" name="꺾인 연결선 9">
          <a:extLst>
            <a:ext uri="{FF2B5EF4-FFF2-40B4-BE49-F238E27FC236}">
              <a16:creationId xmlns:a16="http://schemas.microsoft.com/office/drawing/2014/main" id="{00000000-0008-0000-1A00-000028000000}"/>
            </a:ext>
          </a:extLst>
        </xdr:cNvPr>
        <xdr:cNvCxnSpPr/>
      </xdr:nvCxnSpPr>
      <xdr:spPr>
        <a:xfrm flipH="1" flipV="1">
          <a:off x="11801475" y="4324350"/>
          <a:ext cx="66675" cy="8858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38100</xdr:colOff>
      <xdr:row>18</xdr:row>
      <xdr:rowOff>133350</xdr:rowOff>
    </xdr:from>
    <xdr:to>
      <xdr:col>27</xdr:col>
      <xdr:colOff>57150</xdr:colOff>
      <xdr:row>20</xdr:row>
      <xdr:rowOff>28575</xdr:rowOff>
    </xdr:to>
    <xdr:cxnSp macro="">
      <xdr:nvCxnSpPr>
        <xdr:cNvPr id="43" name="꺾인 연결선 9">
          <a:extLst>
            <a:ext uri="{FF2B5EF4-FFF2-40B4-BE49-F238E27FC236}">
              <a16:creationId xmlns:a16="http://schemas.microsoft.com/office/drawing/2014/main" id="{00000000-0008-0000-1A00-00002B000000}"/>
            </a:ext>
          </a:extLst>
        </xdr:cNvPr>
        <xdr:cNvCxnSpPr/>
      </xdr:nvCxnSpPr>
      <xdr:spPr>
        <a:xfrm flipH="1" flipV="1">
          <a:off x="10906125" y="3943350"/>
          <a:ext cx="847725" cy="3143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95250</xdr:colOff>
      <xdr:row>18</xdr:row>
      <xdr:rowOff>114301</xdr:rowOff>
    </xdr:from>
    <xdr:to>
      <xdr:col>23</xdr:col>
      <xdr:colOff>228601</xdr:colOff>
      <xdr:row>19</xdr:row>
      <xdr:rowOff>0</xdr:rowOff>
    </xdr:to>
    <xdr:cxnSp macro="">
      <xdr:nvCxnSpPr>
        <xdr:cNvPr id="46" name="꺾인 연결선 9">
          <a:extLst>
            <a:ext uri="{FF2B5EF4-FFF2-40B4-BE49-F238E27FC236}">
              <a16:creationId xmlns:a16="http://schemas.microsoft.com/office/drawing/2014/main" id="{00000000-0008-0000-1A00-00002E000000}"/>
            </a:ext>
          </a:extLst>
        </xdr:cNvPr>
        <xdr:cNvCxnSpPr/>
      </xdr:nvCxnSpPr>
      <xdr:spPr>
        <a:xfrm flipH="1">
          <a:off x="9858375" y="3924301"/>
          <a:ext cx="962026" cy="952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123825</xdr:colOff>
      <xdr:row>19</xdr:row>
      <xdr:rowOff>123825</xdr:rowOff>
    </xdr:from>
    <xdr:to>
      <xdr:col>20</xdr:col>
      <xdr:colOff>142876</xdr:colOff>
      <xdr:row>22</xdr:row>
      <xdr:rowOff>95250</xdr:rowOff>
    </xdr:to>
    <xdr:cxnSp macro="">
      <xdr:nvCxnSpPr>
        <xdr:cNvPr id="48" name="꺾인 연결선 9">
          <a:extLst>
            <a:ext uri="{FF2B5EF4-FFF2-40B4-BE49-F238E27FC236}">
              <a16:creationId xmlns:a16="http://schemas.microsoft.com/office/drawing/2014/main" id="{00000000-0008-0000-1A00-000030000000}"/>
            </a:ext>
          </a:extLst>
        </xdr:cNvPr>
        <xdr:cNvCxnSpPr/>
      </xdr:nvCxnSpPr>
      <xdr:spPr>
        <a:xfrm>
          <a:off x="9886950" y="4143375"/>
          <a:ext cx="19051" cy="6000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266700</xdr:colOff>
      <xdr:row>21</xdr:row>
      <xdr:rowOff>200025</xdr:rowOff>
    </xdr:from>
    <xdr:to>
      <xdr:col>20</xdr:col>
      <xdr:colOff>76200</xdr:colOff>
      <xdr:row>22</xdr:row>
      <xdr:rowOff>66675</xdr:rowOff>
    </xdr:to>
    <xdr:cxnSp macro="">
      <xdr:nvCxnSpPr>
        <xdr:cNvPr id="51" name="꺾인 연결선 9">
          <a:extLst>
            <a:ext uri="{FF2B5EF4-FFF2-40B4-BE49-F238E27FC236}">
              <a16:creationId xmlns:a16="http://schemas.microsoft.com/office/drawing/2014/main" id="{00000000-0008-0000-1A00-000033000000}"/>
            </a:ext>
          </a:extLst>
        </xdr:cNvPr>
        <xdr:cNvCxnSpPr/>
      </xdr:nvCxnSpPr>
      <xdr:spPr>
        <a:xfrm flipH="1" flipV="1">
          <a:off x="9201150" y="4638675"/>
          <a:ext cx="638175" cy="762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14133</xdr:rowOff>
    </xdr:from>
    <xdr:to>
      <xdr:col>40</xdr:col>
      <xdr:colOff>53059</xdr:colOff>
      <xdr:row>39</xdr:row>
      <xdr:rowOff>203492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14583"/>
          <a:ext cx="8586892" cy="4799459"/>
        </a:xfrm>
        <a:prstGeom prst="rect">
          <a:avLst/>
        </a:prstGeom>
      </xdr:spPr>
    </xdr:pic>
    <xdr:clientData/>
  </xdr:twoCellAnchor>
  <xdr:twoCellAnchor>
    <xdr:from>
      <xdr:col>26</xdr:col>
      <xdr:colOff>23532</xdr:colOff>
      <xdr:row>37</xdr:row>
      <xdr:rowOff>123825</xdr:rowOff>
    </xdr:from>
    <xdr:to>
      <xdr:col>30</xdr:col>
      <xdr:colOff>14008</xdr:colOff>
      <xdr:row>39</xdr:row>
      <xdr:rowOff>53789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SpPr/>
      </xdr:nvSpPr>
      <xdr:spPr>
        <a:xfrm>
          <a:off x="11444007" y="7915275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15</xdr:col>
      <xdr:colOff>114300</xdr:colOff>
      <xdr:row>22</xdr:row>
      <xdr:rowOff>149040</xdr:rowOff>
    </xdr:from>
    <xdr:to>
      <xdr:col>19</xdr:col>
      <xdr:colOff>104776</xdr:colOff>
      <xdr:row>24</xdr:row>
      <xdr:rowOff>82365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SpPr/>
      </xdr:nvSpPr>
      <xdr:spPr>
        <a:xfrm>
          <a:off x="8496300" y="4797240"/>
          <a:ext cx="1095376" cy="352425"/>
        </a:xfrm>
        <a:prstGeom prst="wedgeRectCallout">
          <a:avLst>
            <a:gd name="adj1" fmla="val -32847"/>
            <a:gd name="adj2" fmla="val -172791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24</xdr:col>
      <xdr:colOff>257175</xdr:colOff>
      <xdr:row>36</xdr:row>
      <xdr:rowOff>104775</xdr:rowOff>
    </xdr:from>
    <xdr:to>
      <xdr:col>27</xdr:col>
      <xdr:colOff>133350</xdr:colOff>
      <xdr:row>38</xdr:row>
      <xdr:rowOff>76201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CxnSpPr/>
      </xdr:nvCxnSpPr>
      <xdr:spPr>
        <a:xfrm flipV="1">
          <a:off x="11125200" y="7686675"/>
          <a:ext cx="704850" cy="3905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7328</xdr:colOff>
      <xdr:row>5</xdr:row>
      <xdr:rowOff>134438</xdr:rowOff>
    </xdr:from>
    <xdr:ext cx="1640497" cy="1335661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1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1978" y="1191713"/>
          <a:ext cx="1640497" cy="1335661"/>
        </a:xfrm>
        <a:prstGeom prst="rect">
          <a:avLst/>
        </a:prstGeom>
      </xdr:spPr>
    </xdr:pic>
    <xdr:clientData/>
  </xdr:oneCellAnchor>
  <xdr:oneCellAnchor>
    <xdr:from>
      <xdr:col>16</xdr:col>
      <xdr:colOff>27928</xdr:colOff>
      <xdr:row>2</xdr:row>
      <xdr:rowOff>102578</xdr:rowOff>
    </xdr:from>
    <xdr:ext cx="1615796" cy="2410558"/>
    <xdr:pic>
      <xdr:nvPicPr>
        <xdr:cNvPr id="25" name="그림 24">
          <a:extLst>
            <a:ext uri="{FF2B5EF4-FFF2-40B4-BE49-F238E27FC236}">
              <a16:creationId xmlns:a16="http://schemas.microsoft.com/office/drawing/2014/main" id="{00000000-0008-0000-1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6153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23</xdr:col>
      <xdr:colOff>27585</xdr:colOff>
      <xdr:row>1</xdr:row>
      <xdr:rowOff>58854</xdr:rowOff>
    </xdr:from>
    <xdr:ext cx="1598992" cy="2637453"/>
    <xdr:pic>
      <xdr:nvPicPr>
        <xdr:cNvPr id="26" name="그림 25">
          <a:extLst>
            <a:ext uri="{FF2B5EF4-FFF2-40B4-BE49-F238E27FC236}">
              <a16:creationId xmlns:a16="http://schemas.microsoft.com/office/drawing/2014/main" id="{00000000-0008-0000-1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385" y="277929"/>
          <a:ext cx="1598992" cy="2637453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3</xdr:row>
      <xdr:rowOff>181903</xdr:rowOff>
    </xdr:from>
    <xdr:ext cx="1633904" cy="1983425"/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1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0029" y="820078"/>
          <a:ext cx="1633904" cy="1983425"/>
        </a:xfrm>
        <a:prstGeom prst="rect">
          <a:avLst/>
        </a:prstGeom>
      </xdr:spPr>
    </xdr:pic>
    <xdr:clientData/>
  </xdr:oneCellAnchor>
  <xdr:oneCellAnchor>
    <xdr:from>
      <xdr:col>37</xdr:col>
      <xdr:colOff>14653</xdr:colOff>
      <xdr:row>3</xdr:row>
      <xdr:rowOff>101349</xdr:rowOff>
    </xdr:from>
    <xdr:ext cx="1626577" cy="2060094"/>
    <xdr:pic>
      <xdr:nvPicPr>
        <xdr:cNvPr id="28" name="그림 27">
          <a:extLst>
            <a:ext uri="{FF2B5EF4-FFF2-40B4-BE49-F238E27FC236}">
              <a16:creationId xmlns:a16="http://schemas.microsoft.com/office/drawing/2014/main" id="{00000000-0008-0000-1B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1" r="5302"/>
        <a:stretch/>
      </xdr:blipFill>
      <xdr:spPr>
        <a:xfrm>
          <a:off x="6091603" y="21084924"/>
          <a:ext cx="1626577" cy="2060094"/>
        </a:xfrm>
        <a:prstGeom prst="rect">
          <a:avLst/>
        </a:prstGeom>
      </xdr:spPr>
    </xdr:pic>
    <xdr:clientData/>
  </xdr:oneCellAnchor>
  <xdr:oneCellAnchor>
    <xdr:from>
      <xdr:col>44</xdr:col>
      <xdr:colOff>14654</xdr:colOff>
      <xdr:row>3</xdr:row>
      <xdr:rowOff>181903</xdr:rowOff>
    </xdr:from>
    <xdr:ext cx="1633904" cy="1983425"/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1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40754" y="820078"/>
          <a:ext cx="1633904" cy="1983425"/>
        </a:xfrm>
        <a:prstGeom prst="rect">
          <a:avLst/>
        </a:prstGeom>
      </xdr:spPr>
    </xdr:pic>
    <xdr:clientData/>
  </xdr:oneCellAnchor>
  <xdr:twoCellAnchor>
    <xdr:from>
      <xdr:col>27</xdr:col>
      <xdr:colOff>171450</xdr:colOff>
      <xdr:row>35</xdr:row>
      <xdr:rowOff>133351</xdr:rowOff>
    </xdr:from>
    <xdr:to>
      <xdr:col>30</xdr:col>
      <xdr:colOff>114300</xdr:colOff>
      <xdr:row>36</xdr:row>
      <xdr:rowOff>95250</xdr:rowOff>
    </xdr:to>
    <xdr:cxnSp macro="">
      <xdr:nvCxnSpPr>
        <xdr:cNvPr id="30" name="꺾인 연결선 9">
          <a:extLst>
            <a:ext uri="{FF2B5EF4-FFF2-40B4-BE49-F238E27FC236}">
              <a16:creationId xmlns:a16="http://schemas.microsoft.com/office/drawing/2014/main" id="{00000000-0008-0000-1B00-00001E000000}"/>
            </a:ext>
          </a:extLst>
        </xdr:cNvPr>
        <xdr:cNvCxnSpPr/>
      </xdr:nvCxnSpPr>
      <xdr:spPr>
        <a:xfrm flipV="1">
          <a:off x="11868150" y="7505701"/>
          <a:ext cx="771525" cy="1714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123825</xdr:colOff>
      <xdr:row>31</xdr:row>
      <xdr:rowOff>0</xdr:rowOff>
    </xdr:from>
    <xdr:to>
      <xdr:col>32</xdr:col>
      <xdr:colOff>123825</xdr:colOff>
      <xdr:row>35</xdr:row>
      <xdr:rowOff>47626</xdr:rowOff>
    </xdr:to>
    <xdr:cxnSp macro="">
      <xdr:nvCxnSpPr>
        <xdr:cNvPr id="31" name="꺾인 연결선 9">
          <a:extLst>
            <a:ext uri="{FF2B5EF4-FFF2-40B4-BE49-F238E27FC236}">
              <a16:creationId xmlns:a16="http://schemas.microsoft.com/office/drawing/2014/main" id="{00000000-0008-0000-1B00-00001F000000}"/>
            </a:ext>
          </a:extLst>
        </xdr:cNvPr>
        <xdr:cNvCxnSpPr/>
      </xdr:nvCxnSpPr>
      <xdr:spPr>
        <a:xfrm flipV="1">
          <a:off x="12649200" y="6534150"/>
          <a:ext cx="552450" cy="8858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171450</xdr:colOff>
      <xdr:row>26</xdr:row>
      <xdr:rowOff>57150</xdr:rowOff>
    </xdr:from>
    <xdr:to>
      <xdr:col>32</xdr:col>
      <xdr:colOff>114301</xdr:colOff>
      <xdr:row>30</xdr:row>
      <xdr:rowOff>152400</xdr:rowOff>
    </xdr:to>
    <xdr:cxnSp macro="">
      <xdr:nvCxnSpPr>
        <xdr:cNvPr id="35" name="꺾인 연결선 9">
          <a:extLst>
            <a:ext uri="{FF2B5EF4-FFF2-40B4-BE49-F238E27FC236}">
              <a16:creationId xmlns:a16="http://schemas.microsoft.com/office/drawing/2014/main" id="{00000000-0008-0000-1B00-000023000000}"/>
            </a:ext>
          </a:extLst>
        </xdr:cNvPr>
        <xdr:cNvCxnSpPr/>
      </xdr:nvCxnSpPr>
      <xdr:spPr>
        <a:xfrm flipH="1" flipV="1">
          <a:off x="12973050" y="5543550"/>
          <a:ext cx="219076" cy="9334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57150</xdr:colOff>
      <xdr:row>25</xdr:row>
      <xdr:rowOff>19050</xdr:rowOff>
    </xdr:from>
    <xdr:to>
      <xdr:col>31</xdr:col>
      <xdr:colOff>95250</xdr:colOff>
      <xdr:row>25</xdr:row>
      <xdr:rowOff>200026</xdr:rowOff>
    </xdr:to>
    <xdr:cxnSp macro="">
      <xdr:nvCxnSpPr>
        <xdr:cNvPr id="39" name="꺾인 연결선 9">
          <a:extLst>
            <a:ext uri="{FF2B5EF4-FFF2-40B4-BE49-F238E27FC236}">
              <a16:creationId xmlns:a16="http://schemas.microsoft.com/office/drawing/2014/main" id="{00000000-0008-0000-1B00-000027000000}"/>
            </a:ext>
          </a:extLst>
        </xdr:cNvPr>
        <xdr:cNvCxnSpPr/>
      </xdr:nvCxnSpPr>
      <xdr:spPr>
        <a:xfrm flipH="1" flipV="1">
          <a:off x="12030075" y="5295900"/>
          <a:ext cx="866775" cy="18097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238125</xdr:colOff>
      <xdr:row>25</xdr:row>
      <xdr:rowOff>19050</xdr:rowOff>
    </xdr:from>
    <xdr:to>
      <xdr:col>28</xdr:col>
      <xdr:colOff>19050</xdr:colOff>
      <xdr:row>26</xdr:row>
      <xdr:rowOff>85725</xdr:rowOff>
    </xdr:to>
    <xdr:cxnSp macro="">
      <xdr:nvCxnSpPr>
        <xdr:cNvPr id="43" name="꺾인 연결선 9">
          <a:extLst>
            <a:ext uri="{FF2B5EF4-FFF2-40B4-BE49-F238E27FC236}">
              <a16:creationId xmlns:a16="http://schemas.microsoft.com/office/drawing/2014/main" id="{00000000-0008-0000-1B00-00002B000000}"/>
            </a:ext>
          </a:extLst>
        </xdr:cNvPr>
        <xdr:cNvCxnSpPr/>
      </xdr:nvCxnSpPr>
      <xdr:spPr>
        <a:xfrm flipH="1">
          <a:off x="11106150" y="5295900"/>
          <a:ext cx="885825" cy="2762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228600</xdr:colOff>
      <xdr:row>20</xdr:row>
      <xdr:rowOff>200026</xdr:rowOff>
    </xdr:from>
    <xdr:to>
      <xdr:col>24</xdr:col>
      <xdr:colOff>219075</xdr:colOff>
      <xdr:row>26</xdr:row>
      <xdr:rowOff>19050</xdr:rowOff>
    </xdr:to>
    <xdr:cxnSp macro="">
      <xdr:nvCxnSpPr>
        <xdr:cNvPr id="47" name="꺾인 연결선 9">
          <a:extLst>
            <a:ext uri="{FF2B5EF4-FFF2-40B4-BE49-F238E27FC236}">
              <a16:creationId xmlns:a16="http://schemas.microsoft.com/office/drawing/2014/main" id="{00000000-0008-0000-1B00-00002F000000}"/>
            </a:ext>
          </a:extLst>
        </xdr:cNvPr>
        <xdr:cNvCxnSpPr/>
      </xdr:nvCxnSpPr>
      <xdr:spPr>
        <a:xfrm flipH="1" flipV="1">
          <a:off x="10820400" y="4429126"/>
          <a:ext cx="266700" cy="107632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257175</xdr:colOff>
      <xdr:row>18</xdr:row>
      <xdr:rowOff>114300</xdr:rowOff>
    </xdr:from>
    <xdr:to>
      <xdr:col>23</xdr:col>
      <xdr:colOff>161925</xdr:colOff>
      <xdr:row>20</xdr:row>
      <xdr:rowOff>152400</xdr:rowOff>
    </xdr:to>
    <xdr:cxnSp macro="">
      <xdr:nvCxnSpPr>
        <xdr:cNvPr id="50" name="꺾인 연결선 9">
          <a:extLst>
            <a:ext uri="{FF2B5EF4-FFF2-40B4-BE49-F238E27FC236}">
              <a16:creationId xmlns:a16="http://schemas.microsoft.com/office/drawing/2014/main" id="{00000000-0008-0000-1B00-000032000000}"/>
            </a:ext>
          </a:extLst>
        </xdr:cNvPr>
        <xdr:cNvCxnSpPr/>
      </xdr:nvCxnSpPr>
      <xdr:spPr>
        <a:xfrm flipH="1" flipV="1">
          <a:off x="10020300" y="3924300"/>
          <a:ext cx="733425" cy="4572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66675</xdr:colOff>
      <xdr:row>18</xdr:row>
      <xdr:rowOff>133350</xdr:rowOff>
    </xdr:from>
    <xdr:to>
      <xdr:col>20</xdr:col>
      <xdr:colOff>190500</xdr:colOff>
      <xdr:row>19</xdr:row>
      <xdr:rowOff>200026</xdr:rowOff>
    </xdr:to>
    <xdr:cxnSp macro="">
      <xdr:nvCxnSpPr>
        <xdr:cNvPr id="53" name="꺾인 연결선 9">
          <a:extLst>
            <a:ext uri="{FF2B5EF4-FFF2-40B4-BE49-F238E27FC236}">
              <a16:creationId xmlns:a16="http://schemas.microsoft.com/office/drawing/2014/main" id="{00000000-0008-0000-1B00-000035000000}"/>
            </a:ext>
          </a:extLst>
        </xdr:cNvPr>
        <xdr:cNvCxnSpPr/>
      </xdr:nvCxnSpPr>
      <xdr:spPr>
        <a:xfrm flipH="1">
          <a:off x="9277350" y="3943350"/>
          <a:ext cx="676275" cy="2762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95250</xdr:colOff>
      <xdr:row>20</xdr:row>
      <xdr:rowOff>0</xdr:rowOff>
    </xdr:from>
    <xdr:to>
      <xdr:col>18</xdr:col>
      <xdr:colOff>57151</xdr:colOff>
      <xdr:row>20</xdr:row>
      <xdr:rowOff>104775</xdr:rowOff>
    </xdr:to>
    <xdr:cxnSp macro="">
      <xdr:nvCxnSpPr>
        <xdr:cNvPr id="56" name="꺾인 연결선 9">
          <a:extLst>
            <a:ext uri="{FF2B5EF4-FFF2-40B4-BE49-F238E27FC236}">
              <a16:creationId xmlns:a16="http://schemas.microsoft.com/office/drawing/2014/main" id="{00000000-0008-0000-1B00-000038000000}"/>
            </a:ext>
          </a:extLst>
        </xdr:cNvPr>
        <xdr:cNvCxnSpPr/>
      </xdr:nvCxnSpPr>
      <xdr:spPr>
        <a:xfrm flipH="1">
          <a:off x="8753475" y="4229100"/>
          <a:ext cx="514351" cy="1047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12443</xdr:rowOff>
    </xdr:from>
    <xdr:to>
      <xdr:col>40</xdr:col>
      <xdr:colOff>53059</xdr:colOff>
      <xdr:row>39</xdr:row>
      <xdr:rowOff>205181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12893"/>
          <a:ext cx="8586892" cy="4802838"/>
        </a:xfrm>
        <a:prstGeom prst="rect">
          <a:avLst/>
        </a:prstGeom>
      </xdr:spPr>
    </xdr:pic>
    <xdr:clientData/>
  </xdr:twoCellAnchor>
  <xdr:twoCellAnchor>
    <xdr:from>
      <xdr:col>21</xdr:col>
      <xdr:colOff>109257</xdr:colOff>
      <xdr:row>24</xdr:row>
      <xdr:rowOff>200025</xdr:rowOff>
    </xdr:from>
    <xdr:to>
      <xdr:col>25</xdr:col>
      <xdr:colOff>99733</xdr:colOff>
      <xdr:row>26</xdr:row>
      <xdr:rowOff>129989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SpPr/>
      </xdr:nvSpPr>
      <xdr:spPr>
        <a:xfrm>
          <a:off x="10148607" y="5267325"/>
          <a:ext cx="1095376" cy="349064"/>
        </a:xfrm>
        <a:prstGeom prst="wedgeRectCallout">
          <a:avLst>
            <a:gd name="adj1" fmla="val -32797"/>
            <a:gd name="adj2" fmla="val -139971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26</xdr:col>
      <xdr:colOff>238125</xdr:colOff>
      <xdr:row>37</xdr:row>
      <xdr:rowOff>53790</xdr:rowOff>
    </xdr:from>
    <xdr:to>
      <xdr:col>30</xdr:col>
      <xdr:colOff>228601</xdr:colOff>
      <xdr:row>38</xdr:row>
      <xdr:rowOff>196665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C00-000004000000}"/>
            </a:ext>
          </a:extLst>
        </xdr:cNvPr>
        <xdr:cNvSpPr/>
      </xdr:nvSpPr>
      <xdr:spPr>
        <a:xfrm>
          <a:off x="11658600" y="784524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25</xdr:col>
      <xdr:colOff>76201</xdr:colOff>
      <xdr:row>31</xdr:row>
      <xdr:rowOff>0</xdr:rowOff>
    </xdr:from>
    <xdr:to>
      <xdr:col>25</xdr:col>
      <xdr:colOff>85725</xdr:colOff>
      <xdr:row>37</xdr:row>
      <xdr:rowOff>161925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1C00-00000C000000}"/>
            </a:ext>
          </a:extLst>
        </xdr:cNvPr>
        <xdr:cNvCxnSpPr/>
      </xdr:nvCxnSpPr>
      <xdr:spPr>
        <a:xfrm flipH="1">
          <a:off x="11220451" y="6534150"/>
          <a:ext cx="9524" cy="14192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27928</xdr:colOff>
      <xdr:row>2</xdr:row>
      <xdr:rowOff>102578</xdr:rowOff>
    </xdr:from>
    <xdr:ext cx="1615796" cy="2410558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728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16</xdr:col>
      <xdr:colOff>27585</xdr:colOff>
      <xdr:row>1</xdr:row>
      <xdr:rowOff>58854</xdr:rowOff>
    </xdr:from>
    <xdr:ext cx="1598992" cy="2637453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2960" y="277929"/>
          <a:ext cx="1598992" cy="2637453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3</xdr:row>
      <xdr:rowOff>181903</xdr:rowOff>
    </xdr:from>
    <xdr:ext cx="1633904" cy="1983425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1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3604" y="820078"/>
          <a:ext cx="1633904" cy="1983425"/>
        </a:xfrm>
        <a:prstGeom prst="rect">
          <a:avLst/>
        </a:prstGeom>
      </xdr:spPr>
    </xdr:pic>
    <xdr:clientData/>
  </xdr:oneCellAnchor>
  <xdr:oneCellAnchor>
    <xdr:from>
      <xdr:col>37</xdr:col>
      <xdr:colOff>14653</xdr:colOff>
      <xdr:row>3</xdr:row>
      <xdr:rowOff>101349</xdr:rowOff>
    </xdr:from>
    <xdr:ext cx="1626577" cy="2060094"/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1C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1" r="5302"/>
        <a:stretch/>
      </xdr:blipFill>
      <xdr:spPr>
        <a:xfrm>
          <a:off x="18340753" y="739524"/>
          <a:ext cx="1626577" cy="2060094"/>
        </a:xfrm>
        <a:prstGeom prst="rect">
          <a:avLst/>
        </a:prstGeom>
      </xdr:spPr>
    </xdr:pic>
    <xdr:clientData/>
  </xdr:oneCellAnchor>
  <xdr:oneCellAnchor>
    <xdr:from>
      <xdr:col>30</xdr:col>
      <xdr:colOff>14653</xdr:colOff>
      <xdr:row>3</xdr:row>
      <xdr:rowOff>101349</xdr:rowOff>
    </xdr:from>
    <xdr:ext cx="1626577" cy="2060094"/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1C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1" r="5302"/>
        <a:stretch/>
      </xdr:blipFill>
      <xdr:spPr>
        <a:xfrm>
          <a:off x="16407178" y="739524"/>
          <a:ext cx="1626577" cy="2060094"/>
        </a:xfrm>
        <a:prstGeom prst="rect">
          <a:avLst/>
        </a:prstGeom>
      </xdr:spPr>
    </xdr:pic>
    <xdr:clientData/>
  </xdr:oneCellAnchor>
  <xdr:twoCellAnchor>
    <xdr:from>
      <xdr:col>18</xdr:col>
      <xdr:colOff>114300</xdr:colOff>
      <xdr:row>23</xdr:row>
      <xdr:rowOff>66675</xdr:rowOff>
    </xdr:from>
    <xdr:to>
      <xdr:col>21</xdr:col>
      <xdr:colOff>190500</xdr:colOff>
      <xdr:row>23</xdr:row>
      <xdr:rowOff>76200</xdr:rowOff>
    </xdr:to>
    <xdr:cxnSp macro="">
      <xdr:nvCxnSpPr>
        <xdr:cNvPr id="22" name="꺾인 연결선 9">
          <a:extLst>
            <a:ext uri="{FF2B5EF4-FFF2-40B4-BE49-F238E27FC236}">
              <a16:creationId xmlns:a16="http://schemas.microsoft.com/office/drawing/2014/main" id="{00000000-0008-0000-1C00-000016000000}"/>
            </a:ext>
          </a:extLst>
        </xdr:cNvPr>
        <xdr:cNvCxnSpPr/>
      </xdr:nvCxnSpPr>
      <xdr:spPr>
        <a:xfrm flipH="1">
          <a:off x="9324975" y="4924425"/>
          <a:ext cx="904875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180975</xdr:colOff>
      <xdr:row>20</xdr:row>
      <xdr:rowOff>123825</xdr:rowOff>
    </xdr:from>
    <xdr:to>
      <xdr:col>18</xdr:col>
      <xdr:colOff>200026</xdr:colOff>
      <xdr:row>22</xdr:row>
      <xdr:rowOff>200025</xdr:rowOff>
    </xdr:to>
    <xdr:cxnSp macro="">
      <xdr:nvCxnSpPr>
        <xdr:cNvPr id="23" name="꺾인 연결선 9">
          <a:extLst>
            <a:ext uri="{FF2B5EF4-FFF2-40B4-BE49-F238E27FC236}">
              <a16:creationId xmlns:a16="http://schemas.microsoft.com/office/drawing/2014/main" id="{00000000-0008-0000-1C00-000017000000}"/>
            </a:ext>
          </a:extLst>
        </xdr:cNvPr>
        <xdr:cNvCxnSpPr/>
      </xdr:nvCxnSpPr>
      <xdr:spPr>
        <a:xfrm flipV="1">
          <a:off x="9391650" y="4352925"/>
          <a:ext cx="19051" cy="4953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228600</xdr:colOff>
      <xdr:row>19</xdr:row>
      <xdr:rowOff>9525</xdr:rowOff>
    </xdr:from>
    <xdr:to>
      <xdr:col>25</xdr:col>
      <xdr:colOff>104775</xdr:colOff>
      <xdr:row>20</xdr:row>
      <xdr:rowOff>123825</xdr:rowOff>
    </xdr:to>
    <xdr:cxnSp macro="">
      <xdr:nvCxnSpPr>
        <xdr:cNvPr id="25" name="꺾인 연결선 9">
          <a:extLst>
            <a:ext uri="{FF2B5EF4-FFF2-40B4-BE49-F238E27FC236}">
              <a16:creationId xmlns:a16="http://schemas.microsoft.com/office/drawing/2014/main" id="{00000000-0008-0000-1C00-000019000000}"/>
            </a:ext>
          </a:extLst>
        </xdr:cNvPr>
        <xdr:cNvCxnSpPr/>
      </xdr:nvCxnSpPr>
      <xdr:spPr>
        <a:xfrm flipV="1">
          <a:off x="9439275" y="4029075"/>
          <a:ext cx="1809750" cy="3238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200025</xdr:colOff>
      <xdr:row>19</xdr:row>
      <xdr:rowOff>66675</xdr:rowOff>
    </xdr:from>
    <xdr:to>
      <xdr:col>25</xdr:col>
      <xdr:colOff>238125</xdr:colOff>
      <xdr:row>22</xdr:row>
      <xdr:rowOff>57150</xdr:rowOff>
    </xdr:to>
    <xdr:cxnSp macro="">
      <xdr:nvCxnSpPr>
        <xdr:cNvPr id="29" name="꺾인 연결선 9">
          <a:extLst>
            <a:ext uri="{FF2B5EF4-FFF2-40B4-BE49-F238E27FC236}">
              <a16:creationId xmlns:a16="http://schemas.microsoft.com/office/drawing/2014/main" id="{00000000-0008-0000-1C00-00001D000000}"/>
            </a:ext>
          </a:extLst>
        </xdr:cNvPr>
        <xdr:cNvCxnSpPr/>
      </xdr:nvCxnSpPr>
      <xdr:spPr>
        <a:xfrm>
          <a:off x="11344275" y="4086225"/>
          <a:ext cx="38100" cy="6191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257175</xdr:colOff>
      <xdr:row>22</xdr:row>
      <xdr:rowOff>38100</xdr:rowOff>
    </xdr:from>
    <xdr:to>
      <xdr:col>28</xdr:col>
      <xdr:colOff>95250</xdr:colOff>
      <xdr:row>22</xdr:row>
      <xdr:rowOff>114300</xdr:rowOff>
    </xdr:to>
    <xdr:cxnSp macro="">
      <xdr:nvCxnSpPr>
        <xdr:cNvPr id="32" name="꺾인 연결선 9">
          <a:extLst>
            <a:ext uri="{FF2B5EF4-FFF2-40B4-BE49-F238E27FC236}">
              <a16:creationId xmlns:a16="http://schemas.microsoft.com/office/drawing/2014/main" id="{00000000-0008-0000-1C00-000020000000}"/>
            </a:ext>
          </a:extLst>
        </xdr:cNvPr>
        <xdr:cNvCxnSpPr/>
      </xdr:nvCxnSpPr>
      <xdr:spPr>
        <a:xfrm flipV="1">
          <a:off x="11401425" y="4686300"/>
          <a:ext cx="666750" cy="762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95250</xdr:colOff>
      <xdr:row>22</xdr:row>
      <xdr:rowOff>95250</xdr:rowOff>
    </xdr:from>
    <xdr:to>
      <xdr:col>28</xdr:col>
      <xdr:colOff>180975</xdr:colOff>
      <xdr:row>28</xdr:row>
      <xdr:rowOff>19050</xdr:rowOff>
    </xdr:to>
    <xdr:cxnSp macro="">
      <xdr:nvCxnSpPr>
        <xdr:cNvPr id="35" name="꺾인 연결선 9">
          <a:extLst>
            <a:ext uri="{FF2B5EF4-FFF2-40B4-BE49-F238E27FC236}">
              <a16:creationId xmlns:a16="http://schemas.microsoft.com/office/drawing/2014/main" id="{00000000-0008-0000-1C00-000023000000}"/>
            </a:ext>
          </a:extLst>
        </xdr:cNvPr>
        <xdr:cNvCxnSpPr/>
      </xdr:nvCxnSpPr>
      <xdr:spPr>
        <a:xfrm>
          <a:off x="12068175" y="4743450"/>
          <a:ext cx="85725" cy="11811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47625</xdr:colOff>
      <xdr:row>28</xdr:row>
      <xdr:rowOff>104775</xdr:rowOff>
    </xdr:from>
    <xdr:to>
      <xdr:col>28</xdr:col>
      <xdr:colOff>209550</xdr:colOff>
      <xdr:row>30</xdr:row>
      <xdr:rowOff>123825</xdr:rowOff>
    </xdr:to>
    <xdr:cxnSp macro="">
      <xdr:nvCxnSpPr>
        <xdr:cNvPr id="38" name="꺾인 연결선 9">
          <a:extLst>
            <a:ext uri="{FF2B5EF4-FFF2-40B4-BE49-F238E27FC236}">
              <a16:creationId xmlns:a16="http://schemas.microsoft.com/office/drawing/2014/main" id="{00000000-0008-0000-1C00-000026000000}"/>
            </a:ext>
          </a:extLst>
        </xdr:cNvPr>
        <xdr:cNvCxnSpPr/>
      </xdr:nvCxnSpPr>
      <xdr:spPr>
        <a:xfrm flipH="1">
          <a:off x="11744325" y="6010275"/>
          <a:ext cx="438150" cy="4381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142875</xdr:colOff>
      <xdr:row>30</xdr:row>
      <xdr:rowOff>114300</xdr:rowOff>
    </xdr:from>
    <xdr:to>
      <xdr:col>27</xdr:col>
      <xdr:colOff>38100</xdr:colOff>
      <xdr:row>30</xdr:row>
      <xdr:rowOff>180975</xdr:rowOff>
    </xdr:to>
    <xdr:cxnSp macro="">
      <xdr:nvCxnSpPr>
        <xdr:cNvPr id="41" name="꺾인 연결선 9">
          <a:extLst>
            <a:ext uri="{FF2B5EF4-FFF2-40B4-BE49-F238E27FC236}">
              <a16:creationId xmlns:a16="http://schemas.microsoft.com/office/drawing/2014/main" id="{00000000-0008-0000-1C00-000029000000}"/>
            </a:ext>
          </a:extLst>
        </xdr:cNvPr>
        <xdr:cNvCxnSpPr/>
      </xdr:nvCxnSpPr>
      <xdr:spPr>
        <a:xfrm flipH="1">
          <a:off x="11287125" y="6438900"/>
          <a:ext cx="447675" cy="666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9840</xdr:rowOff>
    </xdr:from>
    <xdr:to>
      <xdr:col>40</xdr:col>
      <xdr:colOff>53059</xdr:colOff>
      <xdr:row>39</xdr:row>
      <xdr:rowOff>207785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10290"/>
          <a:ext cx="8586892" cy="4808045"/>
        </a:xfrm>
        <a:prstGeom prst="rect">
          <a:avLst/>
        </a:prstGeom>
      </xdr:spPr>
    </xdr:pic>
    <xdr:clientData/>
  </xdr:twoCellAnchor>
  <xdr:twoCellAnchor>
    <xdr:from>
      <xdr:col>34</xdr:col>
      <xdr:colOff>4482</xdr:colOff>
      <xdr:row>17</xdr:row>
      <xdr:rowOff>66675</xdr:rowOff>
    </xdr:from>
    <xdr:to>
      <xdr:col>37</xdr:col>
      <xdr:colOff>271183</xdr:colOff>
      <xdr:row>18</xdr:row>
      <xdr:rowOff>206189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D00-000003000000}"/>
            </a:ext>
          </a:extLst>
        </xdr:cNvPr>
        <xdr:cNvSpPr/>
      </xdr:nvSpPr>
      <xdr:spPr>
        <a:xfrm>
          <a:off x="13634757" y="3667125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23</xdr:col>
      <xdr:colOff>171450</xdr:colOff>
      <xdr:row>37</xdr:row>
      <xdr:rowOff>110940</xdr:rowOff>
    </xdr:from>
    <xdr:to>
      <xdr:col>27</xdr:col>
      <xdr:colOff>161926</xdr:colOff>
      <xdr:row>39</xdr:row>
      <xdr:rowOff>44265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D00-000004000000}"/>
            </a:ext>
          </a:extLst>
        </xdr:cNvPr>
        <xdr:cNvSpPr/>
      </xdr:nvSpPr>
      <xdr:spPr>
        <a:xfrm>
          <a:off x="10763250" y="790239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28</xdr:col>
      <xdr:colOff>57150</xdr:colOff>
      <xdr:row>18</xdr:row>
      <xdr:rowOff>133350</xdr:rowOff>
    </xdr:from>
    <xdr:to>
      <xdr:col>32</xdr:col>
      <xdr:colOff>142876</xdr:colOff>
      <xdr:row>23</xdr:row>
      <xdr:rowOff>95250</xdr:rowOff>
    </xdr:to>
    <xdr:cxnSp macro="">
      <xdr:nvCxnSpPr>
        <xdr:cNvPr id="8" name="꺾인 연결선 9">
          <a:extLst>
            <a:ext uri="{FF2B5EF4-FFF2-40B4-BE49-F238E27FC236}">
              <a16:creationId xmlns:a16="http://schemas.microsoft.com/office/drawing/2014/main" id="{00000000-0008-0000-1D00-000008000000}"/>
            </a:ext>
          </a:extLst>
        </xdr:cNvPr>
        <xdr:cNvCxnSpPr/>
      </xdr:nvCxnSpPr>
      <xdr:spPr>
        <a:xfrm flipH="1">
          <a:off x="12030075" y="3943350"/>
          <a:ext cx="1190626" cy="10096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47625</xdr:colOff>
      <xdr:row>31</xdr:row>
      <xdr:rowOff>123825</xdr:rowOff>
    </xdr:from>
    <xdr:to>
      <xdr:col>22</xdr:col>
      <xdr:colOff>57150</xdr:colOff>
      <xdr:row>37</xdr:row>
      <xdr:rowOff>152400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1D00-00000C000000}"/>
            </a:ext>
          </a:extLst>
        </xdr:cNvPr>
        <xdr:cNvCxnSpPr/>
      </xdr:nvCxnSpPr>
      <xdr:spPr>
        <a:xfrm flipH="1">
          <a:off x="10363200" y="6657975"/>
          <a:ext cx="9525" cy="12858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27928</xdr:colOff>
      <xdr:row>2</xdr:row>
      <xdr:rowOff>102578</xdr:rowOff>
    </xdr:from>
    <xdr:ext cx="1615796" cy="2410558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1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2578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16</xdr:col>
      <xdr:colOff>27585</xdr:colOff>
      <xdr:row>1</xdr:row>
      <xdr:rowOff>58854</xdr:rowOff>
    </xdr:from>
    <xdr:ext cx="1598992" cy="2637453"/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1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5810" y="277929"/>
          <a:ext cx="1598992" cy="2637453"/>
        </a:xfrm>
        <a:prstGeom prst="rect">
          <a:avLst/>
        </a:prstGeom>
      </xdr:spPr>
    </xdr:pic>
    <xdr:clientData/>
  </xdr:oneCellAnchor>
  <xdr:oneCellAnchor>
    <xdr:from>
      <xdr:col>23</xdr:col>
      <xdr:colOff>14654</xdr:colOff>
      <xdr:row>3</xdr:row>
      <xdr:rowOff>181903</xdr:rowOff>
    </xdr:from>
    <xdr:ext cx="1633904" cy="1983425"/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1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6454" y="820078"/>
          <a:ext cx="1633904" cy="1983425"/>
        </a:xfrm>
        <a:prstGeom prst="rect">
          <a:avLst/>
        </a:prstGeom>
      </xdr:spPr>
    </xdr:pic>
    <xdr:clientData/>
  </xdr:oneCellAnchor>
  <xdr:oneCellAnchor>
    <xdr:from>
      <xdr:col>30</xdr:col>
      <xdr:colOff>14653</xdr:colOff>
      <xdr:row>3</xdr:row>
      <xdr:rowOff>101349</xdr:rowOff>
    </xdr:from>
    <xdr:ext cx="1626577" cy="2060094"/>
    <xdr:pic>
      <xdr:nvPicPr>
        <xdr:cNvPr id="26" name="그림 25">
          <a:extLst>
            <a:ext uri="{FF2B5EF4-FFF2-40B4-BE49-F238E27FC236}">
              <a16:creationId xmlns:a16="http://schemas.microsoft.com/office/drawing/2014/main" id="{00000000-0008-0000-1D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1" r="5302"/>
        <a:stretch/>
      </xdr:blipFill>
      <xdr:spPr>
        <a:xfrm>
          <a:off x="12540028" y="739524"/>
          <a:ext cx="1626577" cy="2060094"/>
        </a:xfrm>
        <a:prstGeom prst="rect">
          <a:avLst/>
        </a:prstGeom>
      </xdr:spPr>
    </xdr:pic>
    <xdr:clientData/>
  </xdr:oneCellAnchor>
  <xdr:oneCellAnchor>
    <xdr:from>
      <xdr:col>37</xdr:col>
      <xdr:colOff>125918</xdr:colOff>
      <xdr:row>2</xdr:row>
      <xdr:rowOff>1</xdr:rowOff>
    </xdr:from>
    <xdr:ext cx="1738778" cy="2514600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4868" y="428626"/>
          <a:ext cx="1738778" cy="2514600"/>
        </a:xfrm>
        <a:prstGeom prst="rect">
          <a:avLst/>
        </a:prstGeom>
      </xdr:spPr>
    </xdr:pic>
    <xdr:clientData/>
  </xdr:oneCellAnchor>
  <xdr:twoCellAnchor>
    <xdr:from>
      <xdr:col>26</xdr:col>
      <xdr:colOff>9525</xdr:colOff>
      <xdr:row>22</xdr:row>
      <xdr:rowOff>28575</xdr:rowOff>
    </xdr:from>
    <xdr:to>
      <xdr:col>27</xdr:col>
      <xdr:colOff>228601</xdr:colOff>
      <xdr:row>23</xdr:row>
      <xdr:rowOff>66676</xdr:rowOff>
    </xdr:to>
    <xdr:cxnSp macro="">
      <xdr:nvCxnSpPr>
        <xdr:cNvPr id="21" name="꺾인 연결선 9">
          <a:extLst>
            <a:ext uri="{FF2B5EF4-FFF2-40B4-BE49-F238E27FC236}">
              <a16:creationId xmlns:a16="http://schemas.microsoft.com/office/drawing/2014/main" id="{00000000-0008-0000-1D00-000015000000}"/>
            </a:ext>
          </a:extLst>
        </xdr:cNvPr>
        <xdr:cNvCxnSpPr/>
      </xdr:nvCxnSpPr>
      <xdr:spPr>
        <a:xfrm flipH="1" flipV="1">
          <a:off x="11430000" y="4676775"/>
          <a:ext cx="495301" cy="24765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114300</xdr:colOff>
      <xdr:row>22</xdr:row>
      <xdr:rowOff>66675</xdr:rowOff>
    </xdr:from>
    <xdr:to>
      <xdr:col>25</xdr:col>
      <xdr:colOff>219075</xdr:colOff>
      <xdr:row>25</xdr:row>
      <xdr:rowOff>171450</xdr:rowOff>
    </xdr:to>
    <xdr:cxnSp macro="">
      <xdr:nvCxnSpPr>
        <xdr:cNvPr id="25" name="꺾인 연결선 9">
          <a:extLst>
            <a:ext uri="{FF2B5EF4-FFF2-40B4-BE49-F238E27FC236}">
              <a16:creationId xmlns:a16="http://schemas.microsoft.com/office/drawing/2014/main" id="{00000000-0008-0000-1D00-000019000000}"/>
            </a:ext>
          </a:extLst>
        </xdr:cNvPr>
        <xdr:cNvCxnSpPr/>
      </xdr:nvCxnSpPr>
      <xdr:spPr>
        <a:xfrm flipH="1">
          <a:off x="9048750" y="4714875"/>
          <a:ext cx="2314575" cy="7334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28575</xdr:colOff>
      <xdr:row>26</xdr:row>
      <xdr:rowOff>19050</xdr:rowOff>
    </xdr:from>
    <xdr:to>
      <xdr:col>17</xdr:col>
      <xdr:colOff>76200</xdr:colOff>
      <xdr:row>28</xdr:row>
      <xdr:rowOff>133350</xdr:rowOff>
    </xdr:to>
    <xdr:cxnSp macro="">
      <xdr:nvCxnSpPr>
        <xdr:cNvPr id="28" name="꺾인 연결선 9">
          <a:extLst>
            <a:ext uri="{FF2B5EF4-FFF2-40B4-BE49-F238E27FC236}">
              <a16:creationId xmlns:a16="http://schemas.microsoft.com/office/drawing/2014/main" id="{00000000-0008-0000-1D00-00001C000000}"/>
            </a:ext>
          </a:extLst>
        </xdr:cNvPr>
        <xdr:cNvCxnSpPr/>
      </xdr:nvCxnSpPr>
      <xdr:spPr>
        <a:xfrm flipH="1">
          <a:off x="8963025" y="5505450"/>
          <a:ext cx="47625" cy="5334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66675</xdr:colOff>
      <xdr:row>28</xdr:row>
      <xdr:rowOff>180975</xdr:rowOff>
    </xdr:from>
    <xdr:to>
      <xdr:col>19</xdr:col>
      <xdr:colOff>76200</xdr:colOff>
      <xdr:row>30</xdr:row>
      <xdr:rowOff>152400</xdr:rowOff>
    </xdr:to>
    <xdr:cxnSp macro="">
      <xdr:nvCxnSpPr>
        <xdr:cNvPr id="32" name="꺾인 연결선 9">
          <a:extLst>
            <a:ext uri="{FF2B5EF4-FFF2-40B4-BE49-F238E27FC236}">
              <a16:creationId xmlns:a16="http://schemas.microsoft.com/office/drawing/2014/main" id="{00000000-0008-0000-1D00-000020000000}"/>
            </a:ext>
          </a:extLst>
        </xdr:cNvPr>
        <xdr:cNvCxnSpPr/>
      </xdr:nvCxnSpPr>
      <xdr:spPr>
        <a:xfrm>
          <a:off x="9001125" y="6086475"/>
          <a:ext cx="561975" cy="390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171450</xdr:colOff>
      <xdr:row>30</xdr:row>
      <xdr:rowOff>133350</xdr:rowOff>
    </xdr:from>
    <xdr:to>
      <xdr:col>22</xdr:col>
      <xdr:colOff>28575</xdr:colOff>
      <xdr:row>31</xdr:row>
      <xdr:rowOff>9525</xdr:rowOff>
    </xdr:to>
    <xdr:cxnSp macro="">
      <xdr:nvCxnSpPr>
        <xdr:cNvPr id="35" name="꺾인 연결선 9">
          <a:extLst>
            <a:ext uri="{FF2B5EF4-FFF2-40B4-BE49-F238E27FC236}">
              <a16:creationId xmlns:a16="http://schemas.microsoft.com/office/drawing/2014/main" id="{00000000-0008-0000-1D00-000023000000}"/>
            </a:ext>
          </a:extLst>
        </xdr:cNvPr>
        <xdr:cNvCxnSpPr/>
      </xdr:nvCxnSpPr>
      <xdr:spPr>
        <a:xfrm>
          <a:off x="9658350" y="6457950"/>
          <a:ext cx="685800" cy="857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49587</xdr:colOff>
      <xdr:row>17</xdr:row>
      <xdr:rowOff>14584</xdr:rowOff>
    </xdr:from>
    <xdr:to>
      <xdr:col>40</xdr:col>
      <xdr:colOff>32613</xdr:colOff>
      <xdr:row>39</xdr:row>
      <xdr:rowOff>203041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4237" y="3615034"/>
          <a:ext cx="8546001" cy="4798557"/>
        </a:xfrm>
        <a:prstGeom prst="rect">
          <a:avLst/>
        </a:prstGeom>
      </xdr:spPr>
    </xdr:pic>
    <xdr:clientData/>
  </xdr:twoCellAnchor>
  <xdr:twoCellAnchor>
    <xdr:from>
      <xdr:col>25</xdr:col>
      <xdr:colOff>214032</xdr:colOff>
      <xdr:row>23</xdr:row>
      <xdr:rowOff>171450</xdr:rowOff>
    </xdr:from>
    <xdr:to>
      <xdr:col>29</xdr:col>
      <xdr:colOff>204508</xdr:colOff>
      <xdr:row>25</xdr:row>
      <xdr:rowOff>101414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E00-000003000000}"/>
            </a:ext>
          </a:extLst>
        </xdr:cNvPr>
        <xdr:cNvSpPr/>
      </xdr:nvSpPr>
      <xdr:spPr>
        <a:xfrm>
          <a:off x="11358282" y="5029200"/>
          <a:ext cx="1095376" cy="349064"/>
        </a:xfrm>
        <a:prstGeom prst="wedgeRectCallout">
          <a:avLst>
            <a:gd name="adj1" fmla="val -9319"/>
            <a:gd name="adj2" fmla="val -15088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15</xdr:col>
      <xdr:colOff>200025</xdr:colOff>
      <xdr:row>28</xdr:row>
      <xdr:rowOff>6165</xdr:rowOff>
    </xdr:from>
    <xdr:to>
      <xdr:col>19</xdr:col>
      <xdr:colOff>190501</xdr:colOff>
      <xdr:row>29</xdr:row>
      <xdr:rowOff>149040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E00-000004000000}"/>
            </a:ext>
          </a:extLst>
        </xdr:cNvPr>
        <xdr:cNvSpPr/>
      </xdr:nvSpPr>
      <xdr:spPr>
        <a:xfrm>
          <a:off x="8582025" y="5911665"/>
          <a:ext cx="1095376" cy="352425"/>
        </a:xfrm>
        <a:prstGeom prst="wedgeRectCallout">
          <a:avLst>
            <a:gd name="adj1" fmla="val -29368"/>
            <a:gd name="adj2" fmla="val 16234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27</xdr:col>
      <xdr:colOff>133350</xdr:colOff>
      <xdr:row>19</xdr:row>
      <xdr:rowOff>19050</xdr:rowOff>
    </xdr:from>
    <xdr:to>
      <xdr:col>29</xdr:col>
      <xdr:colOff>228600</xdr:colOff>
      <xdr:row>21</xdr:row>
      <xdr:rowOff>28576</xdr:rowOff>
    </xdr:to>
    <xdr:cxnSp macro="">
      <xdr:nvCxnSpPr>
        <xdr:cNvPr id="14" name="꺾인 연결선 9">
          <a:extLst>
            <a:ext uri="{FF2B5EF4-FFF2-40B4-BE49-F238E27FC236}">
              <a16:creationId xmlns:a16="http://schemas.microsoft.com/office/drawing/2014/main" id="{00000000-0008-0000-1E00-00000E000000}"/>
            </a:ext>
          </a:extLst>
        </xdr:cNvPr>
        <xdr:cNvCxnSpPr/>
      </xdr:nvCxnSpPr>
      <xdr:spPr>
        <a:xfrm flipV="1">
          <a:off x="11830050" y="4038600"/>
          <a:ext cx="647700" cy="428626"/>
        </a:xfrm>
        <a:prstGeom prst="bentConnector3">
          <a:avLst>
            <a:gd name="adj1" fmla="val 2941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28575</xdr:colOff>
      <xdr:row>4</xdr:row>
      <xdr:rowOff>88695</xdr:rowOff>
    </xdr:from>
    <xdr:ext cx="1609268" cy="1371235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E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24672720"/>
          <a:ext cx="1609268" cy="1371235"/>
        </a:xfrm>
        <a:prstGeom prst="rect">
          <a:avLst/>
        </a:prstGeom>
      </xdr:spPr>
    </xdr:pic>
    <xdr:clientData/>
  </xdr:oneCellAnchor>
  <xdr:oneCellAnchor>
    <xdr:from>
      <xdr:col>9</xdr:col>
      <xdr:colOff>28575</xdr:colOff>
      <xdr:row>4</xdr:row>
      <xdr:rowOff>88695</xdr:rowOff>
    </xdr:from>
    <xdr:ext cx="1609268" cy="1371235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1E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9825" y="24672720"/>
          <a:ext cx="1609268" cy="1371235"/>
        </a:xfrm>
        <a:prstGeom prst="rect">
          <a:avLst/>
        </a:prstGeom>
      </xdr:spPr>
    </xdr:pic>
    <xdr:clientData/>
  </xdr:oneCellAnchor>
  <xdr:oneCellAnchor>
    <xdr:from>
      <xdr:col>16</xdr:col>
      <xdr:colOff>28575</xdr:colOff>
      <xdr:row>4</xdr:row>
      <xdr:rowOff>57873</xdr:rowOff>
    </xdr:from>
    <xdr:ext cx="1605560" cy="1372692"/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1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73400" y="24641898"/>
          <a:ext cx="1605560" cy="1372692"/>
        </a:xfrm>
        <a:prstGeom prst="rect">
          <a:avLst/>
        </a:prstGeom>
      </xdr:spPr>
    </xdr:pic>
    <xdr:clientData/>
  </xdr:oneCellAnchor>
  <xdr:oneCellAnchor>
    <xdr:from>
      <xdr:col>23</xdr:col>
      <xdr:colOff>19049</xdr:colOff>
      <xdr:row>2</xdr:row>
      <xdr:rowOff>14654</xdr:rowOff>
    </xdr:from>
    <xdr:ext cx="1614855" cy="2423746"/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1E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9963149" y="24179579"/>
          <a:ext cx="1614855" cy="2423746"/>
        </a:xfrm>
        <a:prstGeom prst="rect">
          <a:avLst/>
        </a:prstGeom>
      </xdr:spPr>
    </xdr:pic>
    <xdr:clientData/>
  </xdr:oneCellAnchor>
  <xdr:oneCellAnchor>
    <xdr:from>
      <xdr:col>30</xdr:col>
      <xdr:colOff>175846</xdr:colOff>
      <xdr:row>2</xdr:row>
      <xdr:rowOff>4276</xdr:rowOff>
    </xdr:from>
    <xdr:ext cx="1414830" cy="2429931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1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3521" y="24169201"/>
          <a:ext cx="1414830" cy="2429931"/>
        </a:xfrm>
        <a:prstGeom prst="rect">
          <a:avLst/>
        </a:prstGeom>
      </xdr:spPr>
    </xdr:pic>
    <xdr:clientData/>
  </xdr:oneCellAnchor>
  <xdr:twoCellAnchor>
    <xdr:from>
      <xdr:col>29</xdr:col>
      <xdr:colOff>228599</xdr:colOff>
      <xdr:row>19</xdr:row>
      <xdr:rowOff>161924</xdr:rowOff>
    </xdr:from>
    <xdr:to>
      <xdr:col>32</xdr:col>
      <xdr:colOff>47625</xdr:colOff>
      <xdr:row>34</xdr:row>
      <xdr:rowOff>85727</xdr:rowOff>
    </xdr:to>
    <xdr:cxnSp macro="">
      <xdr:nvCxnSpPr>
        <xdr:cNvPr id="28" name="꺾인 연결선 9">
          <a:extLst>
            <a:ext uri="{FF2B5EF4-FFF2-40B4-BE49-F238E27FC236}">
              <a16:creationId xmlns:a16="http://schemas.microsoft.com/office/drawing/2014/main" id="{00000000-0008-0000-1E00-00001C000000}"/>
            </a:ext>
          </a:extLst>
        </xdr:cNvPr>
        <xdr:cNvCxnSpPr/>
      </xdr:nvCxnSpPr>
      <xdr:spPr>
        <a:xfrm rot="16200000" flipH="1">
          <a:off x="11268073" y="5391150"/>
          <a:ext cx="3067053" cy="647701"/>
        </a:xfrm>
        <a:prstGeom prst="bentConnector3">
          <a:avLst>
            <a:gd name="adj1" fmla="val 1242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66676</xdr:colOff>
      <xdr:row>35</xdr:row>
      <xdr:rowOff>19052</xdr:rowOff>
    </xdr:from>
    <xdr:to>
      <xdr:col>32</xdr:col>
      <xdr:colOff>47625</xdr:colOff>
      <xdr:row>38</xdr:row>
      <xdr:rowOff>66673</xdr:rowOff>
    </xdr:to>
    <xdr:cxnSp macro="">
      <xdr:nvCxnSpPr>
        <xdr:cNvPr id="33" name="꺾인 연결선 9">
          <a:extLst>
            <a:ext uri="{FF2B5EF4-FFF2-40B4-BE49-F238E27FC236}">
              <a16:creationId xmlns:a16="http://schemas.microsoft.com/office/drawing/2014/main" id="{00000000-0008-0000-1E00-000021000000}"/>
            </a:ext>
          </a:extLst>
        </xdr:cNvPr>
        <xdr:cNvCxnSpPr/>
      </xdr:nvCxnSpPr>
      <xdr:spPr>
        <a:xfrm rot="10800000" flipV="1">
          <a:off x="11763376" y="7391402"/>
          <a:ext cx="1362074" cy="676271"/>
        </a:xfrm>
        <a:prstGeom prst="bentConnector3">
          <a:avLst>
            <a:gd name="adj1" fmla="val 5699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247652</xdr:colOff>
      <xdr:row>32</xdr:row>
      <xdr:rowOff>1</xdr:rowOff>
    </xdr:from>
    <xdr:to>
      <xdr:col>26</xdr:col>
      <xdr:colOff>171450</xdr:colOff>
      <xdr:row>38</xdr:row>
      <xdr:rowOff>85726</xdr:rowOff>
    </xdr:to>
    <xdr:cxnSp macro="">
      <xdr:nvCxnSpPr>
        <xdr:cNvPr id="37" name="꺾인 연결선 9">
          <a:extLst>
            <a:ext uri="{FF2B5EF4-FFF2-40B4-BE49-F238E27FC236}">
              <a16:creationId xmlns:a16="http://schemas.microsoft.com/office/drawing/2014/main" id="{00000000-0008-0000-1E00-000025000000}"/>
            </a:ext>
          </a:extLst>
        </xdr:cNvPr>
        <xdr:cNvCxnSpPr/>
      </xdr:nvCxnSpPr>
      <xdr:spPr>
        <a:xfrm rot="10800000">
          <a:off x="8905877" y="6743701"/>
          <a:ext cx="2686048" cy="1343025"/>
        </a:xfrm>
        <a:prstGeom prst="bentConnector3">
          <a:avLst>
            <a:gd name="adj1" fmla="val 3865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47440</xdr:colOff>
      <xdr:row>17</xdr:row>
      <xdr:rowOff>14584</xdr:rowOff>
    </xdr:from>
    <xdr:to>
      <xdr:col>40</xdr:col>
      <xdr:colOff>34760</xdr:colOff>
      <xdr:row>39</xdr:row>
      <xdr:rowOff>203041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2090" y="3615034"/>
          <a:ext cx="8550295" cy="4798557"/>
        </a:xfrm>
        <a:prstGeom prst="rect">
          <a:avLst/>
        </a:prstGeom>
      </xdr:spPr>
    </xdr:pic>
    <xdr:clientData/>
  </xdr:twoCellAnchor>
  <xdr:twoCellAnchor>
    <xdr:from>
      <xdr:col>27</xdr:col>
      <xdr:colOff>194982</xdr:colOff>
      <xdr:row>36</xdr:row>
      <xdr:rowOff>190500</xdr:rowOff>
    </xdr:from>
    <xdr:to>
      <xdr:col>31</xdr:col>
      <xdr:colOff>185458</xdr:colOff>
      <xdr:row>38</xdr:row>
      <xdr:rowOff>120464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F00-000003000000}"/>
            </a:ext>
          </a:extLst>
        </xdr:cNvPr>
        <xdr:cNvSpPr/>
      </xdr:nvSpPr>
      <xdr:spPr>
        <a:xfrm>
          <a:off x="11891682" y="7772400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21</xdr:col>
      <xdr:colOff>0</xdr:colOff>
      <xdr:row>18</xdr:row>
      <xdr:rowOff>82365</xdr:rowOff>
    </xdr:from>
    <xdr:to>
      <xdr:col>24</xdr:col>
      <xdr:colOff>266701</xdr:colOff>
      <xdr:row>20</xdr:row>
      <xdr:rowOff>15690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F00-000004000000}"/>
            </a:ext>
          </a:extLst>
        </xdr:cNvPr>
        <xdr:cNvSpPr/>
      </xdr:nvSpPr>
      <xdr:spPr>
        <a:xfrm>
          <a:off x="10039350" y="389236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25</xdr:col>
      <xdr:colOff>0</xdr:colOff>
      <xdr:row>33</xdr:row>
      <xdr:rowOff>19050</xdr:rowOff>
    </xdr:from>
    <xdr:to>
      <xdr:col>26</xdr:col>
      <xdr:colOff>85727</xdr:colOff>
      <xdr:row>37</xdr:row>
      <xdr:rowOff>85726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1F00-000005000000}"/>
            </a:ext>
          </a:extLst>
        </xdr:cNvPr>
        <xdr:cNvCxnSpPr/>
      </xdr:nvCxnSpPr>
      <xdr:spPr>
        <a:xfrm rot="16200000" flipV="1">
          <a:off x="10872788" y="7243762"/>
          <a:ext cx="904876" cy="361952"/>
        </a:xfrm>
        <a:prstGeom prst="bentConnector3">
          <a:avLst>
            <a:gd name="adj1" fmla="val 5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28575</xdr:colOff>
      <xdr:row>4</xdr:row>
      <xdr:rowOff>88695</xdr:rowOff>
    </xdr:from>
    <xdr:ext cx="1609268" cy="137123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225" y="936420"/>
          <a:ext cx="1609268" cy="1371235"/>
        </a:xfrm>
        <a:prstGeom prst="rect">
          <a:avLst/>
        </a:prstGeom>
      </xdr:spPr>
    </xdr:pic>
    <xdr:clientData/>
  </xdr:oneCellAnchor>
  <xdr:oneCellAnchor>
    <xdr:from>
      <xdr:col>16</xdr:col>
      <xdr:colOff>28575</xdr:colOff>
      <xdr:row>4</xdr:row>
      <xdr:rowOff>57873</xdr:rowOff>
    </xdr:from>
    <xdr:ext cx="1605560" cy="1372692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6800" y="905598"/>
          <a:ext cx="1605560" cy="1372692"/>
        </a:xfrm>
        <a:prstGeom prst="rect">
          <a:avLst/>
        </a:prstGeom>
      </xdr:spPr>
    </xdr:pic>
    <xdr:clientData/>
  </xdr:oneCellAnchor>
  <xdr:oneCellAnchor>
    <xdr:from>
      <xdr:col>23</xdr:col>
      <xdr:colOff>19049</xdr:colOff>
      <xdr:row>2</xdr:row>
      <xdr:rowOff>14654</xdr:rowOff>
    </xdr:from>
    <xdr:ext cx="1614855" cy="2423746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1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10610849" y="443279"/>
          <a:ext cx="1614855" cy="2423746"/>
        </a:xfrm>
        <a:prstGeom prst="rect">
          <a:avLst/>
        </a:prstGeom>
      </xdr:spPr>
    </xdr:pic>
    <xdr:clientData/>
  </xdr:oneCellAnchor>
  <xdr:oneCellAnchor>
    <xdr:from>
      <xdr:col>30</xdr:col>
      <xdr:colOff>175846</xdr:colOff>
      <xdr:row>2</xdr:row>
      <xdr:rowOff>4276</xdr:rowOff>
    </xdr:from>
    <xdr:ext cx="1414830" cy="2429931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1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1221" y="432901"/>
          <a:ext cx="1414830" cy="2429931"/>
        </a:xfrm>
        <a:prstGeom prst="rect">
          <a:avLst/>
        </a:prstGeom>
      </xdr:spPr>
    </xdr:pic>
    <xdr:clientData/>
  </xdr:oneCellAnchor>
  <xdr:oneCellAnchor>
    <xdr:from>
      <xdr:col>37</xdr:col>
      <xdr:colOff>28575</xdr:colOff>
      <xdr:row>4</xdr:row>
      <xdr:rowOff>57873</xdr:rowOff>
    </xdr:from>
    <xdr:ext cx="1605560" cy="1372692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1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8375" y="24641898"/>
          <a:ext cx="1605560" cy="1372692"/>
        </a:xfrm>
        <a:prstGeom prst="rect">
          <a:avLst/>
        </a:prstGeom>
      </xdr:spPr>
    </xdr:pic>
    <xdr:clientData/>
  </xdr:oneCellAnchor>
  <xdr:twoCellAnchor>
    <xdr:from>
      <xdr:col>23</xdr:col>
      <xdr:colOff>257176</xdr:colOff>
      <xdr:row>22</xdr:row>
      <xdr:rowOff>47625</xdr:rowOff>
    </xdr:from>
    <xdr:to>
      <xdr:col>24</xdr:col>
      <xdr:colOff>219078</xdr:colOff>
      <xdr:row>32</xdr:row>
      <xdr:rowOff>180976</xdr:rowOff>
    </xdr:to>
    <xdr:cxnSp macro="">
      <xdr:nvCxnSpPr>
        <xdr:cNvPr id="14" name="꺾인 연결선 9">
          <a:extLst>
            <a:ext uri="{FF2B5EF4-FFF2-40B4-BE49-F238E27FC236}">
              <a16:creationId xmlns:a16="http://schemas.microsoft.com/office/drawing/2014/main" id="{00000000-0008-0000-1F00-00000E000000}"/>
            </a:ext>
          </a:extLst>
        </xdr:cNvPr>
        <xdr:cNvCxnSpPr/>
      </xdr:nvCxnSpPr>
      <xdr:spPr>
        <a:xfrm rot="16200000" flipV="1">
          <a:off x="9853614" y="5691187"/>
          <a:ext cx="2228851" cy="238127"/>
        </a:xfrm>
        <a:prstGeom prst="bentConnector3">
          <a:avLst>
            <a:gd name="adj1" fmla="val 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123828</xdr:colOff>
      <xdr:row>19</xdr:row>
      <xdr:rowOff>142877</xdr:rowOff>
    </xdr:from>
    <xdr:to>
      <xdr:col>23</xdr:col>
      <xdr:colOff>209551</xdr:colOff>
      <xdr:row>22</xdr:row>
      <xdr:rowOff>9526</xdr:rowOff>
    </xdr:to>
    <xdr:cxnSp macro="">
      <xdr:nvCxnSpPr>
        <xdr:cNvPr id="18" name="꺾인 연결선 9">
          <a:extLst>
            <a:ext uri="{FF2B5EF4-FFF2-40B4-BE49-F238E27FC236}">
              <a16:creationId xmlns:a16="http://schemas.microsoft.com/office/drawing/2014/main" id="{00000000-0008-0000-1F00-000012000000}"/>
            </a:ext>
          </a:extLst>
        </xdr:cNvPr>
        <xdr:cNvCxnSpPr/>
      </xdr:nvCxnSpPr>
      <xdr:spPr>
        <a:xfrm rot="10800000">
          <a:off x="9610728" y="4162427"/>
          <a:ext cx="1190623" cy="495299"/>
        </a:xfrm>
        <a:prstGeom prst="bentConnector3">
          <a:avLst>
            <a:gd name="adj1" fmla="val 996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36796</xdr:colOff>
      <xdr:row>17</xdr:row>
      <xdr:rowOff>14584</xdr:rowOff>
    </xdr:from>
    <xdr:to>
      <xdr:col>40</xdr:col>
      <xdr:colOff>45405</xdr:colOff>
      <xdr:row>39</xdr:row>
      <xdr:rowOff>203041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1446" y="3615034"/>
          <a:ext cx="8571584" cy="4798557"/>
        </a:xfrm>
        <a:prstGeom prst="rect">
          <a:avLst/>
        </a:prstGeom>
      </xdr:spPr>
    </xdr:pic>
    <xdr:clientData/>
  </xdr:twoCellAnchor>
  <xdr:twoCellAnchor>
    <xdr:from>
      <xdr:col>13</xdr:col>
      <xdr:colOff>71157</xdr:colOff>
      <xdr:row>32</xdr:row>
      <xdr:rowOff>0</xdr:rowOff>
    </xdr:from>
    <xdr:to>
      <xdr:col>17</xdr:col>
      <xdr:colOff>61633</xdr:colOff>
      <xdr:row>33</xdr:row>
      <xdr:rowOff>139514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000-000003000000}"/>
            </a:ext>
          </a:extLst>
        </xdr:cNvPr>
        <xdr:cNvSpPr/>
      </xdr:nvSpPr>
      <xdr:spPr>
        <a:xfrm>
          <a:off x="7900707" y="6743700"/>
          <a:ext cx="1095376" cy="349064"/>
        </a:xfrm>
        <a:prstGeom prst="wedgeRectCallout">
          <a:avLst>
            <a:gd name="adj1" fmla="val -31058"/>
            <a:gd name="adj2" fmla="val 15746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15</xdr:col>
      <xdr:colOff>257175</xdr:colOff>
      <xdr:row>17</xdr:row>
      <xdr:rowOff>187140</xdr:rowOff>
    </xdr:from>
    <xdr:to>
      <xdr:col>19</xdr:col>
      <xdr:colOff>247651</xdr:colOff>
      <xdr:row>19</xdr:row>
      <xdr:rowOff>120465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000-000004000000}"/>
            </a:ext>
          </a:extLst>
        </xdr:cNvPr>
        <xdr:cNvSpPr/>
      </xdr:nvSpPr>
      <xdr:spPr>
        <a:xfrm>
          <a:off x="8639175" y="3787590"/>
          <a:ext cx="1095376" cy="352425"/>
        </a:xfrm>
        <a:prstGeom prst="wedgeRectCallout">
          <a:avLst>
            <a:gd name="adj1" fmla="val -31977"/>
            <a:gd name="adj2" fmla="val 165047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14</xdr:col>
      <xdr:colOff>66675</xdr:colOff>
      <xdr:row>35</xdr:row>
      <xdr:rowOff>19050</xdr:rowOff>
    </xdr:from>
    <xdr:to>
      <xdr:col>34</xdr:col>
      <xdr:colOff>142875</xdr:colOff>
      <xdr:row>36</xdr:row>
      <xdr:rowOff>28576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2000-000005000000}"/>
            </a:ext>
          </a:extLst>
        </xdr:cNvPr>
        <xdr:cNvCxnSpPr/>
      </xdr:nvCxnSpPr>
      <xdr:spPr>
        <a:xfrm flipV="1">
          <a:off x="8172450" y="7391400"/>
          <a:ext cx="5600700" cy="219076"/>
        </a:xfrm>
        <a:prstGeom prst="bentConnector3">
          <a:avLst>
            <a:gd name="adj1" fmla="val 8350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28575</xdr:colOff>
      <xdr:row>4</xdr:row>
      <xdr:rowOff>88695</xdr:rowOff>
    </xdr:from>
    <xdr:ext cx="1609268" cy="137123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2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225" y="936420"/>
          <a:ext cx="1609268" cy="1371235"/>
        </a:xfrm>
        <a:prstGeom prst="rect">
          <a:avLst/>
        </a:prstGeom>
      </xdr:spPr>
    </xdr:pic>
    <xdr:clientData/>
  </xdr:oneCellAnchor>
  <xdr:oneCellAnchor>
    <xdr:from>
      <xdr:col>16</xdr:col>
      <xdr:colOff>28575</xdr:colOff>
      <xdr:row>4</xdr:row>
      <xdr:rowOff>57873</xdr:rowOff>
    </xdr:from>
    <xdr:ext cx="1605560" cy="1372692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6800" y="905598"/>
          <a:ext cx="1605560" cy="1372692"/>
        </a:xfrm>
        <a:prstGeom prst="rect">
          <a:avLst/>
        </a:prstGeom>
      </xdr:spPr>
    </xdr:pic>
    <xdr:clientData/>
  </xdr:oneCellAnchor>
  <xdr:oneCellAnchor>
    <xdr:from>
      <xdr:col>23</xdr:col>
      <xdr:colOff>19049</xdr:colOff>
      <xdr:row>2</xdr:row>
      <xdr:rowOff>14654</xdr:rowOff>
    </xdr:from>
    <xdr:ext cx="1614855" cy="2423746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10610849" y="443279"/>
          <a:ext cx="1614855" cy="2423746"/>
        </a:xfrm>
        <a:prstGeom prst="rect">
          <a:avLst/>
        </a:prstGeom>
      </xdr:spPr>
    </xdr:pic>
    <xdr:clientData/>
  </xdr:oneCellAnchor>
  <xdr:oneCellAnchor>
    <xdr:from>
      <xdr:col>30</xdr:col>
      <xdr:colOff>175846</xdr:colOff>
      <xdr:row>2</xdr:row>
      <xdr:rowOff>4276</xdr:rowOff>
    </xdr:from>
    <xdr:ext cx="1414830" cy="2429931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2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1221" y="432901"/>
          <a:ext cx="1414830" cy="2429931"/>
        </a:xfrm>
        <a:prstGeom prst="rect">
          <a:avLst/>
        </a:prstGeom>
      </xdr:spPr>
    </xdr:pic>
    <xdr:clientData/>
  </xdr:oneCellAnchor>
  <xdr:oneCellAnchor>
    <xdr:from>
      <xdr:col>37</xdr:col>
      <xdr:colOff>53487</xdr:colOff>
      <xdr:row>1</xdr:row>
      <xdr:rowOff>196272</xdr:rowOff>
    </xdr:from>
    <xdr:ext cx="1527664" cy="2442886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20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8064012" y="24151647"/>
          <a:ext cx="1527664" cy="2442886"/>
        </a:xfrm>
        <a:prstGeom prst="rect">
          <a:avLst/>
        </a:prstGeom>
      </xdr:spPr>
    </xdr:pic>
    <xdr:clientData/>
  </xdr:oneCellAnchor>
  <xdr:oneCellAnchor>
    <xdr:from>
      <xdr:col>44</xdr:col>
      <xdr:colOff>53487</xdr:colOff>
      <xdr:row>2</xdr:row>
      <xdr:rowOff>62922</xdr:rowOff>
    </xdr:from>
    <xdr:ext cx="1527664" cy="2442886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2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6446012" y="491547"/>
          <a:ext cx="1527664" cy="2442886"/>
        </a:xfrm>
        <a:prstGeom prst="rect">
          <a:avLst/>
        </a:prstGeom>
      </xdr:spPr>
    </xdr:pic>
    <xdr:clientData/>
  </xdr:oneCellAnchor>
  <xdr:twoCellAnchor>
    <xdr:from>
      <xdr:col>28</xdr:col>
      <xdr:colOff>19050</xdr:colOff>
      <xdr:row>31</xdr:row>
      <xdr:rowOff>114300</xdr:rowOff>
    </xdr:from>
    <xdr:to>
      <xdr:col>34</xdr:col>
      <xdr:colOff>171450</xdr:colOff>
      <xdr:row>34</xdr:row>
      <xdr:rowOff>95250</xdr:rowOff>
    </xdr:to>
    <xdr:cxnSp macro="">
      <xdr:nvCxnSpPr>
        <xdr:cNvPr id="15" name="꺾인 연결선 9">
          <a:extLst>
            <a:ext uri="{FF2B5EF4-FFF2-40B4-BE49-F238E27FC236}">
              <a16:creationId xmlns:a16="http://schemas.microsoft.com/office/drawing/2014/main" id="{00000000-0008-0000-2000-00000F000000}"/>
            </a:ext>
          </a:extLst>
        </xdr:cNvPr>
        <xdr:cNvCxnSpPr/>
      </xdr:nvCxnSpPr>
      <xdr:spPr>
        <a:xfrm rot="10800000">
          <a:off x="11991975" y="6648450"/>
          <a:ext cx="1809750" cy="609600"/>
        </a:xfrm>
        <a:prstGeom prst="bentConnector3">
          <a:avLst>
            <a:gd name="adj1" fmla="val -157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38100</xdr:colOff>
      <xdr:row>28</xdr:row>
      <xdr:rowOff>200025</xdr:rowOff>
    </xdr:from>
    <xdr:to>
      <xdr:col>34</xdr:col>
      <xdr:colOff>114300</xdr:colOff>
      <xdr:row>30</xdr:row>
      <xdr:rowOff>161926</xdr:rowOff>
    </xdr:to>
    <xdr:cxnSp macro="">
      <xdr:nvCxnSpPr>
        <xdr:cNvPr id="21" name="꺾인 연결선 9">
          <a:extLst>
            <a:ext uri="{FF2B5EF4-FFF2-40B4-BE49-F238E27FC236}">
              <a16:creationId xmlns:a16="http://schemas.microsoft.com/office/drawing/2014/main" id="{00000000-0008-0000-2000-000015000000}"/>
            </a:ext>
          </a:extLst>
        </xdr:cNvPr>
        <xdr:cNvCxnSpPr/>
      </xdr:nvCxnSpPr>
      <xdr:spPr>
        <a:xfrm flipV="1">
          <a:off x="12011025" y="6105525"/>
          <a:ext cx="1733550" cy="381001"/>
        </a:xfrm>
        <a:prstGeom prst="bentConnector3">
          <a:avLst>
            <a:gd name="adj1" fmla="val 1487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57151</xdr:colOff>
      <xdr:row>25</xdr:row>
      <xdr:rowOff>190500</xdr:rowOff>
    </xdr:from>
    <xdr:to>
      <xdr:col>34</xdr:col>
      <xdr:colOff>104779</xdr:colOff>
      <xdr:row>28</xdr:row>
      <xdr:rowOff>19052</xdr:rowOff>
    </xdr:to>
    <xdr:cxnSp macro="">
      <xdr:nvCxnSpPr>
        <xdr:cNvPr id="26" name="꺾인 연결선 9">
          <a:extLst>
            <a:ext uri="{FF2B5EF4-FFF2-40B4-BE49-F238E27FC236}">
              <a16:creationId xmlns:a16="http://schemas.microsoft.com/office/drawing/2014/main" id="{00000000-0008-0000-2000-00001A000000}"/>
            </a:ext>
          </a:extLst>
        </xdr:cNvPr>
        <xdr:cNvCxnSpPr/>
      </xdr:nvCxnSpPr>
      <xdr:spPr>
        <a:xfrm rot="10800000">
          <a:off x="12306301" y="5467350"/>
          <a:ext cx="1428753" cy="457202"/>
        </a:xfrm>
        <a:prstGeom prst="bentConnector3">
          <a:avLst>
            <a:gd name="adj1" fmla="val -2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236764</xdr:colOff>
      <xdr:row>21</xdr:row>
      <xdr:rowOff>123826</xdr:rowOff>
    </xdr:from>
    <xdr:to>
      <xdr:col>29</xdr:col>
      <xdr:colOff>121103</xdr:colOff>
      <xdr:row>25</xdr:row>
      <xdr:rowOff>3</xdr:rowOff>
    </xdr:to>
    <xdr:cxnSp macro="">
      <xdr:nvCxnSpPr>
        <xdr:cNvPr id="31" name="꺾인 연결선 9">
          <a:extLst>
            <a:ext uri="{FF2B5EF4-FFF2-40B4-BE49-F238E27FC236}">
              <a16:creationId xmlns:a16="http://schemas.microsoft.com/office/drawing/2014/main" id="{00000000-0008-0000-2000-00001F000000}"/>
            </a:ext>
          </a:extLst>
        </xdr:cNvPr>
        <xdr:cNvCxnSpPr/>
      </xdr:nvCxnSpPr>
      <xdr:spPr>
        <a:xfrm rot="10800000">
          <a:off x="8912678" y="4603297"/>
          <a:ext cx="3492954" cy="725263"/>
        </a:xfrm>
        <a:prstGeom prst="bentConnector3">
          <a:avLst>
            <a:gd name="adj1" fmla="val -991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43620</xdr:colOff>
      <xdr:row>17</xdr:row>
      <xdr:rowOff>14584</xdr:rowOff>
    </xdr:from>
    <xdr:to>
      <xdr:col>40</xdr:col>
      <xdr:colOff>38580</xdr:colOff>
      <xdr:row>39</xdr:row>
      <xdr:rowOff>203041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8270" y="3615034"/>
          <a:ext cx="8557935" cy="4798557"/>
        </a:xfrm>
        <a:prstGeom prst="rect">
          <a:avLst/>
        </a:prstGeom>
      </xdr:spPr>
    </xdr:pic>
    <xdr:clientData/>
  </xdr:twoCellAnchor>
  <xdr:twoCellAnchor>
    <xdr:from>
      <xdr:col>12</xdr:col>
      <xdr:colOff>261657</xdr:colOff>
      <xdr:row>25</xdr:row>
      <xdr:rowOff>66675</xdr:rowOff>
    </xdr:from>
    <xdr:to>
      <xdr:col>16</xdr:col>
      <xdr:colOff>252133</xdr:colOff>
      <xdr:row>26</xdr:row>
      <xdr:rowOff>206189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100-000003000000}"/>
            </a:ext>
          </a:extLst>
        </xdr:cNvPr>
        <xdr:cNvSpPr/>
      </xdr:nvSpPr>
      <xdr:spPr>
        <a:xfrm>
          <a:off x="7814982" y="5343525"/>
          <a:ext cx="1095376" cy="349064"/>
        </a:xfrm>
        <a:prstGeom prst="wedgeRectCallout">
          <a:avLst>
            <a:gd name="adj1" fmla="val -31927"/>
            <a:gd name="adj2" fmla="val 176561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21</xdr:col>
      <xdr:colOff>247650</xdr:colOff>
      <xdr:row>23</xdr:row>
      <xdr:rowOff>139515</xdr:rowOff>
    </xdr:from>
    <xdr:to>
      <xdr:col>25</xdr:col>
      <xdr:colOff>238126</xdr:colOff>
      <xdr:row>25</xdr:row>
      <xdr:rowOff>72840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100-000004000000}"/>
            </a:ext>
          </a:extLst>
        </xdr:cNvPr>
        <xdr:cNvSpPr/>
      </xdr:nvSpPr>
      <xdr:spPr>
        <a:xfrm>
          <a:off x="10287000" y="4997265"/>
          <a:ext cx="1095376" cy="352425"/>
        </a:xfrm>
        <a:prstGeom prst="wedgeRectCallout">
          <a:avLst>
            <a:gd name="adj1" fmla="val -32847"/>
            <a:gd name="adj2" fmla="val -1944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13</xdr:col>
      <xdr:colOff>171450</xdr:colOff>
      <xdr:row>29</xdr:row>
      <xdr:rowOff>152401</xdr:rowOff>
    </xdr:from>
    <xdr:to>
      <xdr:col>29</xdr:col>
      <xdr:colOff>257175</xdr:colOff>
      <xdr:row>38</xdr:row>
      <xdr:rowOff>38100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2100-000005000000}"/>
            </a:ext>
          </a:extLst>
        </xdr:cNvPr>
        <xdr:cNvCxnSpPr/>
      </xdr:nvCxnSpPr>
      <xdr:spPr>
        <a:xfrm>
          <a:off x="8001000" y="6267451"/>
          <a:ext cx="4505325" cy="1771649"/>
        </a:xfrm>
        <a:prstGeom prst="bentConnector3">
          <a:avLst>
            <a:gd name="adj1" fmla="val 5148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28575</xdr:colOff>
      <xdr:row>4</xdr:row>
      <xdr:rowOff>88695</xdr:rowOff>
    </xdr:from>
    <xdr:ext cx="1609268" cy="137123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2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225" y="936420"/>
          <a:ext cx="1609268" cy="1371235"/>
        </a:xfrm>
        <a:prstGeom prst="rect">
          <a:avLst/>
        </a:prstGeom>
      </xdr:spPr>
    </xdr:pic>
    <xdr:clientData/>
  </xdr:oneCellAnchor>
  <xdr:oneCellAnchor>
    <xdr:from>
      <xdr:col>16</xdr:col>
      <xdr:colOff>28575</xdr:colOff>
      <xdr:row>4</xdr:row>
      <xdr:rowOff>57873</xdr:rowOff>
    </xdr:from>
    <xdr:ext cx="1605560" cy="1372692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6800" y="905598"/>
          <a:ext cx="1605560" cy="1372692"/>
        </a:xfrm>
        <a:prstGeom prst="rect">
          <a:avLst/>
        </a:prstGeom>
      </xdr:spPr>
    </xdr:pic>
    <xdr:clientData/>
  </xdr:oneCellAnchor>
  <xdr:oneCellAnchor>
    <xdr:from>
      <xdr:col>23</xdr:col>
      <xdr:colOff>19049</xdr:colOff>
      <xdr:row>2</xdr:row>
      <xdr:rowOff>14654</xdr:rowOff>
    </xdr:from>
    <xdr:ext cx="1614855" cy="2423746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10610849" y="443279"/>
          <a:ext cx="1614855" cy="2423746"/>
        </a:xfrm>
        <a:prstGeom prst="rect">
          <a:avLst/>
        </a:prstGeom>
      </xdr:spPr>
    </xdr:pic>
    <xdr:clientData/>
  </xdr:oneCellAnchor>
  <xdr:oneCellAnchor>
    <xdr:from>
      <xdr:col>30</xdr:col>
      <xdr:colOff>175846</xdr:colOff>
      <xdr:row>2</xdr:row>
      <xdr:rowOff>4276</xdr:rowOff>
    </xdr:from>
    <xdr:ext cx="1414830" cy="2429931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2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1221" y="432901"/>
          <a:ext cx="1414830" cy="2429931"/>
        </a:xfrm>
        <a:prstGeom prst="rect">
          <a:avLst/>
        </a:prstGeom>
      </xdr:spPr>
    </xdr:pic>
    <xdr:clientData/>
  </xdr:oneCellAnchor>
  <xdr:oneCellAnchor>
    <xdr:from>
      <xdr:col>37</xdr:col>
      <xdr:colOff>53487</xdr:colOff>
      <xdr:row>1</xdr:row>
      <xdr:rowOff>196272</xdr:rowOff>
    </xdr:from>
    <xdr:ext cx="1527664" cy="2442886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2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4512437" y="415347"/>
          <a:ext cx="1527664" cy="2442886"/>
        </a:xfrm>
        <a:prstGeom prst="rect">
          <a:avLst/>
        </a:prstGeom>
      </xdr:spPr>
    </xdr:pic>
    <xdr:clientData/>
  </xdr:oneCellAnchor>
  <xdr:oneCellAnchor>
    <xdr:from>
      <xdr:col>44</xdr:col>
      <xdr:colOff>175846</xdr:colOff>
      <xdr:row>2</xdr:row>
      <xdr:rowOff>4276</xdr:rowOff>
    </xdr:from>
    <xdr:ext cx="1414830" cy="2429931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2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2796" y="24169201"/>
          <a:ext cx="1414830" cy="2429931"/>
        </a:xfrm>
        <a:prstGeom prst="rect">
          <a:avLst/>
        </a:prstGeom>
      </xdr:spPr>
    </xdr:pic>
    <xdr:clientData/>
  </xdr:oneCellAnchor>
  <xdr:twoCellAnchor>
    <xdr:from>
      <xdr:col>23</xdr:col>
      <xdr:colOff>85725</xdr:colOff>
      <xdr:row>19</xdr:row>
      <xdr:rowOff>85725</xdr:rowOff>
    </xdr:from>
    <xdr:to>
      <xdr:col>30</xdr:col>
      <xdr:colOff>28575</xdr:colOff>
      <xdr:row>37</xdr:row>
      <xdr:rowOff>104775</xdr:rowOff>
    </xdr:to>
    <xdr:cxnSp macro="">
      <xdr:nvCxnSpPr>
        <xdr:cNvPr id="16" name="꺾인 연결선 9">
          <a:extLst>
            <a:ext uri="{FF2B5EF4-FFF2-40B4-BE49-F238E27FC236}">
              <a16:creationId xmlns:a16="http://schemas.microsoft.com/office/drawing/2014/main" id="{00000000-0008-0000-2100-000010000000}"/>
            </a:ext>
          </a:extLst>
        </xdr:cNvPr>
        <xdr:cNvCxnSpPr/>
      </xdr:nvCxnSpPr>
      <xdr:spPr>
        <a:xfrm rot="16200000" flipV="1">
          <a:off x="9720263" y="5062537"/>
          <a:ext cx="3790950" cy="1876425"/>
        </a:xfrm>
        <a:prstGeom prst="bentConnector3">
          <a:avLst>
            <a:gd name="adj1" fmla="val 10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44449</xdr:colOff>
      <xdr:row>17</xdr:row>
      <xdr:rowOff>14584</xdr:rowOff>
    </xdr:from>
    <xdr:to>
      <xdr:col>40</xdr:col>
      <xdr:colOff>37751</xdr:colOff>
      <xdr:row>39</xdr:row>
      <xdr:rowOff>203041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9099" y="3615034"/>
          <a:ext cx="8556277" cy="4798557"/>
        </a:xfrm>
        <a:prstGeom prst="rect">
          <a:avLst/>
        </a:prstGeom>
      </xdr:spPr>
    </xdr:pic>
    <xdr:clientData/>
  </xdr:twoCellAnchor>
  <xdr:twoCellAnchor>
    <xdr:from>
      <xdr:col>12</xdr:col>
      <xdr:colOff>61632</xdr:colOff>
      <xdr:row>17</xdr:row>
      <xdr:rowOff>0</xdr:rowOff>
    </xdr:from>
    <xdr:to>
      <xdr:col>16</xdr:col>
      <xdr:colOff>52108</xdr:colOff>
      <xdr:row>18</xdr:row>
      <xdr:rowOff>139514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200-000003000000}"/>
            </a:ext>
          </a:extLst>
        </xdr:cNvPr>
        <xdr:cNvSpPr/>
      </xdr:nvSpPr>
      <xdr:spPr>
        <a:xfrm>
          <a:off x="7614957" y="3600450"/>
          <a:ext cx="1095376" cy="349064"/>
        </a:xfrm>
        <a:prstGeom prst="wedgeRectCallout">
          <a:avLst>
            <a:gd name="adj1" fmla="val -31058"/>
            <a:gd name="adj2" fmla="val 160189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35</xdr:col>
      <xdr:colOff>38100</xdr:colOff>
      <xdr:row>27</xdr:row>
      <xdr:rowOff>177615</xdr:rowOff>
    </xdr:from>
    <xdr:to>
      <xdr:col>39</xdr:col>
      <xdr:colOff>28576</xdr:colOff>
      <xdr:row>29</xdr:row>
      <xdr:rowOff>110940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200-000004000000}"/>
            </a:ext>
          </a:extLst>
        </xdr:cNvPr>
        <xdr:cNvSpPr/>
      </xdr:nvSpPr>
      <xdr:spPr>
        <a:xfrm>
          <a:off x="13944600" y="587356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13</xdr:col>
      <xdr:colOff>123825</xdr:colOff>
      <xdr:row>20</xdr:row>
      <xdr:rowOff>133351</xdr:rowOff>
    </xdr:from>
    <xdr:to>
      <xdr:col>19</xdr:col>
      <xdr:colOff>142875</xdr:colOff>
      <xdr:row>26</xdr:row>
      <xdr:rowOff>19050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2200-000005000000}"/>
            </a:ext>
          </a:extLst>
        </xdr:cNvPr>
        <xdr:cNvCxnSpPr/>
      </xdr:nvCxnSpPr>
      <xdr:spPr>
        <a:xfrm>
          <a:off x="7953375" y="4362451"/>
          <a:ext cx="1676400" cy="1142999"/>
        </a:xfrm>
        <a:prstGeom prst="bentConnector3">
          <a:avLst>
            <a:gd name="adj1" fmla="val 10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28575</xdr:colOff>
      <xdr:row>4</xdr:row>
      <xdr:rowOff>88695</xdr:rowOff>
    </xdr:from>
    <xdr:ext cx="1609268" cy="137123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2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225" y="936420"/>
          <a:ext cx="1609268" cy="1371235"/>
        </a:xfrm>
        <a:prstGeom prst="rect">
          <a:avLst/>
        </a:prstGeom>
      </xdr:spPr>
    </xdr:pic>
    <xdr:clientData/>
  </xdr:oneCellAnchor>
  <xdr:oneCellAnchor>
    <xdr:from>
      <xdr:col>16</xdr:col>
      <xdr:colOff>28575</xdr:colOff>
      <xdr:row>4</xdr:row>
      <xdr:rowOff>57873</xdr:rowOff>
    </xdr:from>
    <xdr:ext cx="1605560" cy="1372692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6800" y="905598"/>
          <a:ext cx="1605560" cy="1372692"/>
        </a:xfrm>
        <a:prstGeom prst="rect">
          <a:avLst/>
        </a:prstGeom>
      </xdr:spPr>
    </xdr:pic>
    <xdr:clientData/>
  </xdr:oneCellAnchor>
  <xdr:oneCellAnchor>
    <xdr:from>
      <xdr:col>23</xdr:col>
      <xdr:colOff>19049</xdr:colOff>
      <xdr:row>2</xdr:row>
      <xdr:rowOff>14654</xdr:rowOff>
    </xdr:from>
    <xdr:ext cx="1614855" cy="2423746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10610849" y="443279"/>
          <a:ext cx="1614855" cy="2423746"/>
        </a:xfrm>
        <a:prstGeom prst="rect">
          <a:avLst/>
        </a:prstGeom>
      </xdr:spPr>
    </xdr:pic>
    <xdr:clientData/>
  </xdr:oneCellAnchor>
  <xdr:oneCellAnchor>
    <xdr:from>
      <xdr:col>30</xdr:col>
      <xdr:colOff>175846</xdr:colOff>
      <xdr:row>2</xdr:row>
      <xdr:rowOff>4276</xdr:rowOff>
    </xdr:from>
    <xdr:ext cx="1414830" cy="2429931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2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1221" y="432901"/>
          <a:ext cx="1414830" cy="2429931"/>
        </a:xfrm>
        <a:prstGeom prst="rect">
          <a:avLst/>
        </a:prstGeom>
      </xdr:spPr>
    </xdr:pic>
    <xdr:clientData/>
  </xdr:oneCellAnchor>
  <xdr:oneCellAnchor>
    <xdr:from>
      <xdr:col>37</xdr:col>
      <xdr:colOff>53487</xdr:colOff>
      <xdr:row>1</xdr:row>
      <xdr:rowOff>196272</xdr:rowOff>
    </xdr:from>
    <xdr:ext cx="1527664" cy="2442886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2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4512437" y="415347"/>
          <a:ext cx="1527664" cy="2442886"/>
        </a:xfrm>
        <a:prstGeom prst="rect">
          <a:avLst/>
        </a:prstGeom>
      </xdr:spPr>
    </xdr:pic>
    <xdr:clientData/>
  </xdr:oneCellAnchor>
  <xdr:oneCellAnchor>
    <xdr:from>
      <xdr:col>44</xdr:col>
      <xdr:colOff>58218</xdr:colOff>
      <xdr:row>2</xdr:row>
      <xdr:rowOff>28575</xdr:rowOff>
    </xdr:from>
    <xdr:ext cx="1523666" cy="2463848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22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0"/>
        <a:stretch/>
      </xdr:blipFill>
      <xdr:spPr>
        <a:xfrm>
          <a:off x="18384318" y="457200"/>
          <a:ext cx="1523666" cy="2463848"/>
        </a:xfrm>
        <a:prstGeom prst="rect">
          <a:avLst/>
        </a:prstGeom>
      </xdr:spPr>
    </xdr:pic>
    <xdr:clientData/>
  </xdr:oneCellAnchor>
  <xdr:twoCellAnchor>
    <xdr:from>
      <xdr:col>17</xdr:col>
      <xdr:colOff>142879</xdr:colOff>
      <xdr:row>26</xdr:row>
      <xdr:rowOff>57152</xdr:rowOff>
    </xdr:from>
    <xdr:to>
      <xdr:col>19</xdr:col>
      <xdr:colOff>66675</xdr:colOff>
      <xdr:row>33</xdr:row>
      <xdr:rowOff>161927</xdr:rowOff>
    </xdr:to>
    <xdr:cxnSp macro="">
      <xdr:nvCxnSpPr>
        <xdr:cNvPr id="16" name="꺾인 연결선 9">
          <a:extLst>
            <a:ext uri="{FF2B5EF4-FFF2-40B4-BE49-F238E27FC236}">
              <a16:creationId xmlns:a16="http://schemas.microsoft.com/office/drawing/2014/main" id="{00000000-0008-0000-2200-000010000000}"/>
            </a:ext>
          </a:extLst>
        </xdr:cNvPr>
        <xdr:cNvCxnSpPr/>
      </xdr:nvCxnSpPr>
      <xdr:spPr>
        <a:xfrm rot="5400000">
          <a:off x="8529639" y="6091242"/>
          <a:ext cx="1571625" cy="476246"/>
        </a:xfrm>
        <a:prstGeom prst="bentConnector3">
          <a:avLst>
            <a:gd name="adj1" fmla="val -2121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228603</xdr:colOff>
      <xdr:row>33</xdr:row>
      <xdr:rowOff>171453</xdr:rowOff>
    </xdr:from>
    <xdr:to>
      <xdr:col>25</xdr:col>
      <xdr:colOff>66675</xdr:colOff>
      <xdr:row>38</xdr:row>
      <xdr:rowOff>95250</xdr:rowOff>
    </xdr:to>
    <xdr:cxnSp macro="">
      <xdr:nvCxnSpPr>
        <xdr:cNvPr id="21" name="꺾인 연결선 9">
          <a:extLst>
            <a:ext uri="{FF2B5EF4-FFF2-40B4-BE49-F238E27FC236}">
              <a16:creationId xmlns:a16="http://schemas.microsoft.com/office/drawing/2014/main" id="{00000000-0008-0000-2200-000015000000}"/>
            </a:ext>
          </a:extLst>
        </xdr:cNvPr>
        <xdr:cNvCxnSpPr/>
      </xdr:nvCxnSpPr>
      <xdr:spPr>
        <a:xfrm>
          <a:off x="9163053" y="7124703"/>
          <a:ext cx="2047872" cy="971547"/>
        </a:xfrm>
        <a:prstGeom prst="bentConnector3">
          <a:avLst>
            <a:gd name="adj1" fmla="val 71395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133350</xdr:colOff>
      <xdr:row>28</xdr:row>
      <xdr:rowOff>142875</xdr:rowOff>
    </xdr:from>
    <xdr:to>
      <xdr:col>33</xdr:col>
      <xdr:colOff>142875</xdr:colOff>
      <xdr:row>38</xdr:row>
      <xdr:rowOff>9525</xdr:rowOff>
    </xdr:to>
    <xdr:cxnSp macro="">
      <xdr:nvCxnSpPr>
        <xdr:cNvPr id="26" name="꺾인 연결선 9">
          <a:extLst>
            <a:ext uri="{FF2B5EF4-FFF2-40B4-BE49-F238E27FC236}">
              <a16:creationId xmlns:a16="http://schemas.microsoft.com/office/drawing/2014/main" id="{00000000-0008-0000-2200-00001A000000}"/>
            </a:ext>
          </a:extLst>
        </xdr:cNvPr>
        <xdr:cNvCxnSpPr/>
      </xdr:nvCxnSpPr>
      <xdr:spPr>
        <a:xfrm flipV="1">
          <a:off x="11277600" y="6048375"/>
          <a:ext cx="2219325" cy="1962150"/>
        </a:xfrm>
        <a:prstGeom prst="bentConnector3">
          <a:avLst>
            <a:gd name="adj1" fmla="val -153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16274</xdr:rowOff>
    </xdr:from>
    <xdr:to>
      <xdr:col>40</xdr:col>
      <xdr:colOff>53059</xdr:colOff>
      <xdr:row>39</xdr:row>
      <xdr:rowOff>201351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16724"/>
          <a:ext cx="8586892" cy="4795177"/>
        </a:xfrm>
        <a:prstGeom prst="rect">
          <a:avLst/>
        </a:prstGeom>
      </xdr:spPr>
    </xdr:pic>
    <xdr:clientData/>
  </xdr:twoCellAnchor>
  <xdr:twoCellAnchor>
    <xdr:from>
      <xdr:col>29</xdr:col>
      <xdr:colOff>213046</xdr:colOff>
      <xdr:row>18</xdr:row>
      <xdr:rowOff>82769</xdr:rowOff>
    </xdr:from>
    <xdr:to>
      <xdr:col>33</xdr:col>
      <xdr:colOff>203522</xdr:colOff>
      <xdr:row>20</xdr:row>
      <xdr:rowOff>12733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300-000003000000}"/>
            </a:ext>
          </a:extLst>
        </xdr:cNvPr>
        <xdr:cNvSpPr/>
      </xdr:nvSpPr>
      <xdr:spPr>
        <a:xfrm>
          <a:off x="12451029" y="3892769"/>
          <a:ext cx="1094062" cy="350378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21</xdr:col>
      <xdr:colOff>134336</xdr:colOff>
      <xdr:row>36</xdr:row>
      <xdr:rowOff>130648</xdr:rowOff>
    </xdr:from>
    <xdr:to>
      <xdr:col>25</xdr:col>
      <xdr:colOff>124812</xdr:colOff>
      <xdr:row>38</xdr:row>
      <xdr:rowOff>63973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300-000004000000}"/>
            </a:ext>
          </a:extLst>
        </xdr:cNvPr>
        <xdr:cNvSpPr/>
      </xdr:nvSpPr>
      <xdr:spPr>
        <a:xfrm>
          <a:off x="10165146" y="7724372"/>
          <a:ext cx="1094063" cy="353739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28</xdr:col>
      <xdr:colOff>76201</xdr:colOff>
      <xdr:row>19</xdr:row>
      <xdr:rowOff>104772</xdr:rowOff>
    </xdr:from>
    <xdr:to>
      <xdr:col>31</xdr:col>
      <xdr:colOff>124811</xdr:colOff>
      <xdr:row>24</xdr:row>
      <xdr:rowOff>98537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2300-000005000000}"/>
            </a:ext>
          </a:extLst>
        </xdr:cNvPr>
        <xdr:cNvCxnSpPr/>
      </xdr:nvCxnSpPr>
      <xdr:spPr>
        <a:xfrm rot="16200000" flipH="1">
          <a:off x="11954037" y="4209229"/>
          <a:ext cx="1044799" cy="876300"/>
        </a:xfrm>
        <a:prstGeom prst="bentConnector3">
          <a:avLst>
            <a:gd name="adj1" fmla="val 54401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28575</xdr:colOff>
      <xdr:row>4</xdr:row>
      <xdr:rowOff>88695</xdr:rowOff>
    </xdr:from>
    <xdr:ext cx="1609268" cy="1371235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2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225" y="936420"/>
          <a:ext cx="1609268" cy="1371235"/>
        </a:xfrm>
        <a:prstGeom prst="rect">
          <a:avLst/>
        </a:prstGeom>
      </xdr:spPr>
    </xdr:pic>
    <xdr:clientData/>
  </xdr:oneCellAnchor>
  <xdr:oneCellAnchor>
    <xdr:from>
      <xdr:col>16</xdr:col>
      <xdr:colOff>28575</xdr:colOff>
      <xdr:row>4</xdr:row>
      <xdr:rowOff>57873</xdr:rowOff>
    </xdr:from>
    <xdr:ext cx="1605560" cy="1372692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2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6800" y="905598"/>
          <a:ext cx="1605560" cy="1372692"/>
        </a:xfrm>
        <a:prstGeom prst="rect">
          <a:avLst/>
        </a:prstGeom>
      </xdr:spPr>
    </xdr:pic>
    <xdr:clientData/>
  </xdr:oneCellAnchor>
  <xdr:oneCellAnchor>
    <xdr:from>
      <xdr:col>23</xdr:col>
      <xdr:colOff>19049</xdr:colOff>
      <xdr:row>2</xdr:row>
      <xdr:rowOff>14654</xdr:rowOff>
    </xdr:from>
    <xdr:ext cx="1614855" cy="2423746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10610849" y="443279"/>
          <a:ext cx="1614855" cy="2423746"/>
        </a:xfrm>
        <a:prstGeom prst="rect">
          <a:avLst/>
        </a:prstGeom>
      </xdr:spPr>
    </xdr:pic>
    <xdr:clientData/>
  </xdr:oneCellAnchor>
  <xdr:oneCellAnchor>
    <xdr:from>
      <xdr:col>30</xdr:col>
      <xdr:colOff>175846</xdr:colOff>
      <xdr:row>2</xdr:row>
      <xdr:rowOff>4276</xdr:rowOff>
    </xdr:from>
    <xdr:ext cx="1414830" cy="2429931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1221" y="432901"/>
          <a:ext cx="1414830" cy="2429931"/>
        </a:xfrm>
        <a:prstGeom prst="rect">
          <a:avLst/>
        </a:prstGeom>
      </xdr:spPr>
    </xdr:pic>
    <xdr:clientData/>
  </xdr:oneCellAnchor>
  <xdr:oneCellAnchor>
    <xdr:from>
      <xdr:col>37</xdr:col>
      <xdr:colOff>53487</xdr:colOff>
      <xdr:row>1</xdr:row>
      <xdr:rowOff>196272</xdr:rowOff>
    </xdr:from>
    <xdr:ext cx="1527664" cy="2442886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2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4512437" y="415347"/>
          <a:ext cx="1527664" cy="2442886"/>
        </a:xfrm>
        <a:prstGeom prst="rect">
          <a:avLst/>
        </a:prstGeom>
      </xdr:spPr>
    </xdr:pic>
    <xdr:clientData/>
  </xdr:oneCellAnchor>
  <xdr:oneCellAnchor>
    <xdr:from>
      <xdr:col>44</xdr:col>
      <xdr:colOff>21982</xdr:colOff>
      <xdr:row>2</xdr:row>
      <xdr:rowOff>37436</xdr:rowOff>
    </xdr:from>
    <xdr:ext cx="1606794" cy="2402429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2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16414507" y="466061"/>
          <a:ext cx="1606794" cy="2402429"/>
        </a:xfrm>
        <a:prstGeom prst="rect">
          <a:avLst/>
        </a:prstGeom>
      </xdr:spPr>
    </xdr:pic>
    <xdr:clientData/>
  </xdr:oneCellAnchor>
  <xdr:oneCellAnchor>
    <xdr:from>
      <xdr:col>51</xdr:col>
      <xdr:colOff>21982</xdr:colOff>
      <xdr:row>2</xdr:row>
      <xdr:rowOff>37436</xdr:rowOff>
    </xdr:from>
    <xdr:ext cx="1606794" cy="2402429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2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9966082" y="24202361"/>
          <a:ext cx="1606794" cy="2402429"/>
        </a:xfrm>
        <a:prstGeom prst="rect">
          <a:avLst/>
        </a:prstGeom>
      </xdr:spPr>
    </xdr:pic>
    <xdr:clientData/>
  </xdr:oneCellAnchor>
  <xdr:twoCellAnchor>
    <xdr:from>
      <xdr:col>27</xdr:col>
      <xdr:colOff>72258</xdr:colOff>
      <xdr:row>24</xdr:row>
      <xdr:rowOff>72261</xdr:rowOff>
    </xdr:from>
    <xdr:to>
      <xdr:col>31</xdr:col>
      <xdr:colOff>13138</xdr:colOff>
      <xdr:row>25</xdr:row>
      <xdr:rowOff>190499</xdr:rowOff>
    </xdr:to>
    <xdr:cxnSp macro="">
      <xdr:nvCxnSpPr>
        <xdr:cNvPr id="19" name="꺾인 연결선 9">
          <a:extLst>
            <a:ext uri="{FF2B5EF4-FFF2-40B4-BE49-F238E27FC236}">
              <a16:creationId xmlns:a16="http://schemas.microsoft.com/office/drawing/2014/main" id="{00000000-0008-0000-2300-000013000000}"/>
            </a:ext>
          </a:extLst>
        </xdr:cNvPr>
        <xdr:cNvCxnSpPr/>
      </xdr:nvCxnSpPr>
      <xdr:spPr>
        <a:xfrm rot="10800000" flipV="1">
          <a:off x="11758448" y="5143502"/>
          <a:ext cx="1044466" cy="328445"/>
        </a:xfrm>
        <a:prstGeom prst="bentConnector3">
          <a:avLst>
            <a:gd name="adj1" fmla="val 99057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190500</xdr:colOff>
      <xdr:row>25</xdr:row>
      <xdr:rowOff>203641</xdr:rowOff>
    </xdr:from>
    <xdr:to>
      <xdr:col>31</xdr:col>
      <xdr:colOff>151087</xdr:colOff>
      <xdr:row>28</xdr:row>
      <xdr:rowOff>98533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2300-000018000000}"/>
            </a:ext>
          </a:extLst>
        </xdr:cNvPr>
        <xdr:cNvCxnSpPr/>
      </xdr:nvCxnSpPr>
      <xdr:spPr>
        <a:xfrm>
          <a:off x="11876690" y="5485089"/>
          <a:ext cx="1064173" cy="525513"/>
        </a:xfrm>
        <a:prstGeom prst="bentConnector3">
          <a:avLst>
            <a:gd name="adj1" fmla="val 100617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216776</xdr:colOff>
      <xdr:row>28</xdr:row>
      <xdr:rowOff>52551</xdr:rowOff>
    </xdr:from>
    <xdr:to>
      <xdr:col>31</xdr:col>
      <xdr:colOff>6571</xdr:colOff>
      <xdr:row>28</xdr:row>
      <xdr:rowOff>183930</xdr:rowOff>
    </xdr:to>
    <xdr:cxnSp macro="">
      <xdr:nvCxnSpPr>
        <xdr:cNvPr id="28" name="꺾인 연결선 9">
          <a:extLst>
            <a:ext uri="{FF2B5EF4-FFF2-40B4-BE49-F238E27FC236}">
              <a16:creationId xmlns:a16="http://schemas.microsoft.com/office/drawing/2014/main" id="{00000000-0008-0000-2300-00001C000000}"/>
            </a:ext>
          </a:extLst>
        </xdr:cNvPr>
        <xdr:cNvCxnSpPr/>
      </xdr:nvCxnSpPr>
      <xdr:spPr>
        <a:xfrm rot="10800000" flipV="1">
          <a:off x="9695793" y="5964620"/>
          <a:ext cx="3100554" cy="131379"/>
        </a:xfrm>
        <a:prstGeom prst="bentConnector3">
          <a:avLst>
            <a:gd name="adj1" fmla="val 2076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249621</xdr:colOff>
      <xdr:row>29</xdr:row>
      <xdr:rowOff>32845</xdr:rowOff>
    </xdr:from>
    <xdr:to>
      <xdr:col>19</xdr:col>
      <xdr:colOff>249622</xdr:colOff>
      <xdr:row>37</xdr:row>
      <xdr:rowOff>85397</xdr:rowOff>
    </xdr:to>
    <xdr:cxnSp macro="">
      <xdr:nvCxnSpPr>
        <xdr:cNvPr id="36" name="꺾인 연결선 9">
          <a:extLst>
            <a:ext uri="{FF2B5EF4-FFF2-40B4-BE49-F238E27FC236}">
              <a16:creationId xmlns:a16="http://schemas.microsoft.com/office/drawing/2014/main" id="{00000000-0008-0000-2300-000024000000}"/>
            </a:ext>
          </a:extLst>
        </xdr:cNvPr>
        <xdr:cNvCxnSpPr/>
      </xdr:nvCxnSpPr>
      <xdr:spPr>
        <a:xfrm>
          <a:off x="9728638" y="6155121"/>
          <a:ext cx="1" cy="1734207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16720</xdr:rowOff>
    </xdr:from>
    <xdr:to>
      <xdr:col>40</xdr:col>
      <xdr:colOff>53059</xdr:colOff>
      <xdr:row>39</xdr:row>
      <xdr:rowOff>200904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17170"/>
          <a:ext cx="8586892" cy="4794284"/>
        </a:xfrm>
        <a:prstGeom prst="rect">
          <a:avLst/>
        </a:prstGeom>
      </xdr:spPr>
    </xdr:pic>
    <xdr:clientData/>
  </xdr:twoCellAnchor>
  <xdr:twoCellAnchor>
    <xdr:from>
      <xdr:col>30</xdr:col>
      <xdr:colOff>156882</xdr:colOff>
      <xdr:row>30</xdr:row>
      <xdr:rowOff>66675</xdr:rowOff>
    </xdr:from>
    <xdr:to>
      <xdr:col>34</xdr:col>
      <xdr:colOff>147358</xdr:colOff>
      <xdr:row>31</xdr:row>
      <xdr:rowOff>206189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400-000003000000}"/>
            </a:ext>
          </a:extLst>
        </xdr:cNvPr>
        <xdr:cNvSpPr/>
      </xdr:nvSpPr>
      <xdr:spPr>
        <a:xfrm>
          <a:off x="12682257" y="6391275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28</xdr:col>
      <xdr:colOff>28575</xdr:colOff>
      <xdr:row>35</xdr:row>
      <xdr:rowOff>15690</xdr:rowOff>
    </xdr:from>
    <xdr:to>
      <xdr:col>32</xdr:col>
      <xdr:colOff>19051</xdr:colOff>
      <xdr:row>36</xdr:row>
      <xdr:rowOff>158565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400-000004000000}"/>
            </a:ext>
          </a:extLst>
        </xdr:cNvPr>
        <xdr:cNvSpPr/>
      </xdr:nvSpPr>
      <xdr:spPr>
        <a:xfrm>
          <a:off x="12001500" y="738804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27</xdr:col>
      <xdr:colOff>19054</xdr:colOff>
      <xdr:row>19</xdr:row>
      <xdr:rowOff>9525</xdr:rowOff>
    </xdr:from>
    <xdr:to>
      <xdr:col>29</xdr:col>
      <xdr:colOff>9527</xdr:colOff>
      <xdr:row>31</xdr:row>
      <xdr:rowOff>0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2400-000005000000}"/>
            </a:ext>
          </a:extLst>
        </xdr:cNvPr>
        <xdr:cNvCxnSpPr/>
      </xdr:nvCxnSpPr>
      <xdr:spPr>
        <a:xfrm rot="16200000" flipV="1">
          <a:off x="10734678" y="5010151"/>
          <a:ext cx="2505075" cy="542923"/>
        </a:xfrm>
        <a:prstGeom prst="bentConnector3">
          <a:avLst>
            <a:gd name="adj1" fmla="val 79278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19049</xdr:colOff>
      <xdr:row>2</xdr:row>
      <xdr:rowOff>14654</xdr:rowOff>
    </xdr:from>
    <xdr:ext cx="1614855" cy="2423746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4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10610849" y="443279"/>
          <a:ext cx="1614855" cy="2423746"/>
        </a:xfrm>
        <a:prstGeom prst="rect">
          <a:avLst/>
        </a:prstGeom>
      </xdr:spPr>
    </xdr:pic>
    <xdr:clientData/>
  </xdr:oneCellAnchor>
  <xdr:oneCellAnchor>
    <xdr:from>
      <xdr:col>16</xdr:col>
      <xdr:colOff>175846</xdr:colOff>
      <xdr:row>2</xdr:row>
      <xdr:rowOff>4276</xdr:rowOff>
    </xdr:from>
    <xdr:ext cx="1414830" cy="2429931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1221" y="432901"/>
          <a:ext cx="1414830" cy="2429931"/>
        </a:xfrm>
        <a:prstGeom prst="rect">
          <a:avLst/>
        </a:prstGeom>
      </xdr:spPr>
    </xdr:pic>
    <xdr:clientData/>
  </xdr:oneCellAnchor>
  <xdr:oneCellAnchor>
    <xdr:from>
      <xdr:col>23</xdr:col>
      <xdr:colOff>53487</xdr:colOff>
      <xdr:row>1</xdr:row>
      <xdr:rowOff>196272</xdr:rowOff>
    </xdr:from>
    <xdr:ext cx="1527664" cy="2442886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2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4512437" y="415347"/>
          <a:ext cx="1527664" cy="2442886"/>
        </a:xfrm>
        <a:prstGeom prst="rect">
          <a:avLst/>
        </a:prstGeom>
      </xdr:spPr>
    </xdr:pic>
    <xdr:clientData/>
  </xdr:oneCellAnchor>
  <xdr:oneCellAnchor>
    <xdr:from>
      <xdr:col>30</xdr:col>
      <xdr:colOff>21982</xdr:colOff>
      <xdr:row>2</xdr:row>
      <xdr:rowOff>37436</xdr:rowOff>
    </xdr:from>
    <xdr:ext cx="1606794" cy="2402429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24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16414507" y="466061"/>
          <a:ext cx="1606794" cy="2402429"/>
        </a:xfrm>
        <a:prstGeom prst="rect">
          <a:avLst/>
        </a:prstGeom>
      </xdr:spPr>
    </xdr:pic>
    <xdr:clientData/>
  </xdr:oneCellAnchor>
  <xdr:oneCellAnchor>
    <xdr:from>
      <xdr:col>37</xdr:col>
      <xdr:colOff>19049</xdr:colOff>
      <xdr:row>2</xdr:row>
      <xdr:rowOff>14654</xdr:rowOff>
    </xdr:from>
    <xdr:ext cx="1614855" cy="2423746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24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11896724" y="24179579"/>
          <a:ext cx="1614855" cy="2423746"/>
        </a:xfrm>
        <a:prstGeom prst="rect">
          <a:avLst/>
        </a:prstGeom>
      </xdr:spPr>
    </xdr:pic>
    <xdr:clientData/>
  </xdr:oneCellAnchor>
  <xdr:twoCellAnchor>
    <xdr:from>
      <xdr:col>24</xdr:col>
      <xdr:colOff>114302</xdr:colOff>
      <xdr:row>18</xdr:row>
      <xdr:rowOff>171450</xdr:rowOff>
    </xdr:from>
    <xdr:to>
      <xdr:col>26</xdr:col>
      <xdr:colOff>142879</xdr:colOff>
      <xdr:row>24</xdr:row>
      <xdr:rowOff>28575</xdr:rowOff>
    </xdr:to>
    <xdr:cxnSp macro="">
      <xdr:nvCxnSpPr>
        <xdr:cNvPr id="19" name="꺾인 연결선 9">
          <a:extLst>
            <a:ext uri="{FF2B5EF4-FFF2-40B4-BE49-F238E27FC236}">
              <a16:creationId xmlns:a16="http://schemas.microsoft.com/office/drawing/2014/main" id="{00000000-0008-0000-2400-000013000000}"/>
            </a:ext>
          </a:extLst>
        </xdr:cNvPr>
        <xdr:cNvCxnSpPr/>
      </xdr:nvCxnSpPr>
      <xdr:spPr>
        <a:xfrm rot="5400000">
          <a:off x="10715628" y="4248149"/>
          <a:ext cx="1114425" cy="581027"/>
        </a:xfrm>
        <a:prstGeom prst="bentConnector3">
          <a:avLst>
            <a:gd name="adj1" fmla="val -2675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82157</xdr:colOff>
      <xdr:row>24</xdr:row>
      <xdr:rowOff>95249</xdr:rowOff>
    </xdr:from>
    <xdr:to>
      <xdr:col>24</xdr:col>
      <xdr:colOff>53579</xdr:colOff>
      <xdr:row>31</xdr:row>
      <xdr:rowOff>82152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2400-000018000000}"/>
            </a:ext>
          </a:extLst>
        </xdr:cNvPr>
        <xdr:cNvCxnSpPr/>
      </xdr:nvCxnSpPr>
      <xdr:spPr>
        <a:xfrm rot="5400000">
          <a:off x="9483330" y="5195889"/>
          <a:ext cx="1445419" cy="1340640"/>
        </a:xfrm>
        <a:prstGeom prst="bentConnector3">
          <a:avLst>
            <a:gd name="adj1" fmla="val -2307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65487</xdr:colOff>
      <xdr:row>31</xdr:row>
      <xdr:rowOff>184550</xdr:rowOff>
    </xdr:from>
    <xdr:to>
      <xdr:col>24</xdr:col>
      <xdr:colOff>267892</xdr:colOff>
      <xdr:row>38</xdr:row>
      <xdr:rowOff>89300</xdr:rowOff>
    </xdr:to>
    <xdr:cxnSp macro="">
      <xdr:nvCxnSpPr>
        <xdr:cNvPr id="27" name="꺾인 연결선 9">
          <a:extLst>
            <a:ext uri="{FF2B5EF4-FFF2-40B4-BE49-F238E27FC236}">
              <a16:creationId xmlns:a16="http://schemas.microsoft.com/office/drawing/2014/main" id="{00000000-0008-0000-2400-00001B000000}"/>
            </a:ext>
          </a:extLst>
        </xdr:cNvPr>
        <xdr:cNvCxnSpPr/>
      </xdr:nvCxnSpPr>
      <xdr:spPr>
        <a:xfrm>
          <a:off x="9519050" y="6691316"/>
          <a:ext cx="1571623" cy="1363265"/>
        </a:xfrm>
        <a:prstGeom prst="bentConnector3">
          <a:avLst>
            <a:gd name="adj1" fmla="val 16288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125015</xdr:colOff>
      <xdr:row>36</xdr:row>
      <xdr:rowOff>29766</xdr:rowOff>
    </xdr:from>
    <xdr:to>
      <xdr:col>26</xdr:col>
      <xdr:colOff>142874</xdr:colOff>
      <xdr:row>38</xdr:row>
      <xdr:rowOff>101204</xdr:rowOff>
    </xdr:to>
    <xdr:cxnSp macro="">
      <xdr:nvCxnSpPr>
        <xdr:cNvPr id="31" name="꺾인 연결선 9">
          <a:extLst>
            <a:ext uri="{FF2B5EF4-FFF2-40B4-BE49-F238E27FC236}">
              <a16:creationId xmlns:a16="http://schemas.microsoft.com/office/drawing/2014/main" id="{00000000-0008-0000-2400-00001F000000}"/>
            </a:ext>
          </a:extLst>
        </xdr:cNvPr>
        <xdr:cNvCxnSpPr/>
      </xdr:nvCxnSpPr>
      <xdr:spPr>
        <a:xfrm rot="5400000" flipH="1" flipV="1">
          <a:off x="11123414" y="7676555"/>
          <a:ext cx="488156" cy="291703"/>
        </a:xfrm>
        <a:prstGeom prst="bentConnector3">
          <a:avLst>
            <a:gd name="adj1" fmla="val 243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28190</xdr:rowOff>
    </xdr:from>
    <xdr:to>
      <xdr:col>40</xdr:col>
      <xdr:colOff>53059</xdr:colOff>
      <xdr:row>39</xdr:row>
      <xdr:rowOff>189435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28640"/>
          <a:ext cx="8586892" cy="4771345"/>
        </a:xfrm>
        <a:prstGeom prst="rect">
          <a:avLst/>
        </a:prstGeom>
      </xdr:spPr>
    </xdr:pic>
    <xdr:clientData/>
  </xdr:twoCellAnchor>
  <xdr:twoCellAnchor>
    <xdr:from>
      <xdr:col>32</xdr:col>
      <xdr:colOff>14007</xdr:colOff>
      <xdr:row>37</xdr:row>
      <xdr:rowOff>142875</xdr:rowOff>
    </xdr:from>
    <xdr:to>
      <xdr:col>36</xdr:col>
      <xdr:colOff>4483</xdr:colOff>
      <xdr:row>39</xdr:row>
      <xdr:rowOff>72839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500-000003000000}"/>
            </a:ext>
          </a:extLst>
        </xdr:cNvPr>
        <xdr:cNvSpPr/>
      </xdr:nvSpPr>
      <xdr:spPr>
        <a:xfrm>
          <a:off x="13091832" y="7934325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20</xdr:col>
      <xdr:colOff>104775</xdr:colOff>
      <xdr:row>18</xdr:row>
      <xdr:rowOff>25215</xdr:rowOff>
    </xdr:from>
    <xdr:to>
      <xdr:col>24</xdr:col>
      <xdr:colOff>95251</xdr:colOff>
      <xdr:row>19</xdr:row>
      <xdr:rowOff>168090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500-000004000000}"/>
            </a:ext>
          </a:extLst>
        </xdr:cNvPr>
        <xdr:cNvSpPr/>
      </xdr:nvSpPr>
      <xdr:spPr>
        <a:xfrm>
          <a:off x="9867900" y="383521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25</xdr:col>
      <xdr:colOff>57151</xdr:colOff>
      <xdr:row>25</xdr:row>
      <xdr:rowOff>200025</xdr:rowOff>
    </xdr:from>
    <xdr:to>
      <xdr:col>30</xdr:col>
      <xdr:colOff>114301</xdr:colOff>
      <xdr:row>38</xdr:row>
      <xdr:rowOff>57150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2500-000005000000}"/>
            </a:ext>
          </a:extLst>
        </xdr:cNvPr>
        <xdr:cNvCxnSpPr/>
      </xdr:nvCxnSpPr>
      <xdr:spPr>
        <a:xfrm rot="16200000" flipV="1">
          <a:off x="10629901" y="6048375"/>
          <a:ext cx="2581275" cy="1438275"/>
        </a:xfrm>
        <a:prstGeom prst="bentConnector3">
          <a:avLst>
            <a:gd name="adj1" fmla="val 5405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19049</xdr:colOff>
      <xdr:row>2</xdr:row>
      <xdr:rowOff>14654</xdr:rowOff>
    </xdr:from>
    <xdr:ext cx="1614855" cy="2423746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2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6743699" y="443279"/>
          <a:ext cx="1614855" cy="2423746"/>
        </a:xfrm>
        <a:prstGeom prst="rect">
          <a:avLst/>
        </a:prstGeom>
      </xdr:spPr>
    </xdr:pic>
    <xdr:clientData/>
  </xdr:oneCellAnchor>
  <xdr:oneCellAnchor>
    <xdr:from>
      <xdr:col>16</xdr:col>
      <xdr:colOff>175846</xdr:colOff>
      <xdr:row>2</xdr:row>
      <xdr:rowOff>4276</xdr:rowOff>
    </xdr:from>
    <xdr:ext cx="1414830" cy="2429931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2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4071" y="432901"/>
          <a:ext cx="1414830" cy="2429931"/>
        </a:xfrm>
        <a:prstGeom prst="rect">
          <a:avLst/>
        </a:prstGeom>
      </xdr:spPr>
    </xdr:pic>
    <xdr:clientData/>
  </xdr:oneCellAnchor>
  <xdr:oneCellAnchor>
    <xdr:from>
      <xdr:col>23</xdr:col>
      <xdr:colOff>53487</xdr:colOff>
      <xdr:row>1</xdr:row>
      <xdr:rowOff>196272</xdr:rowOff>
    </xdr:from>
    <xdr:ext cx="1527664" cy="2442886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5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0645287" y="415347"/>
          <a:ext cx="1527664" cy="2442886"/>
        </a:xfrm>
        <a:prstGeom prst="rect">
          <a:avLst/>
        </a:prstGeom>
      </xdr:spPr>
    </xdr:pic>
    <xdr:clientData/>
  </xdr:oneCellAnchor>
  <xdr:oneCellAnchor>
    <xdr:from>
      <xdr:col>30</xdr:col>
      <xdr:colOff>21982</xdr:colOff>
      <xdr:row>2</xdr:row>
      <xdr:rowOff>37436</xdr:rowOff>
    </xdr:from>
    <xdr:ext cx="1606794" cy="2402429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5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12547357" y="466061"/>
          <a:ext cx="1606794" cy="2402429"/>
        </a:xfrm>
        <a:prstGeom prst="rect">
          <a:avLst/>
        </a:prstGeom>
      </xdr:spPr>
    </xdr:pic>
    <xdr:clientData/>
  </xdr:oneCellAnchor>
  <xdr:oneCellAnchor>
    <xdr:from>
      <xdr:col>37</xdr:col>
      <xdr:colOff>53487</xdr:colOff>
      <xdr:row>2</xdr:row>
      <xdr:rowOff>58689</xdr:rowOff>
    </xdr:from>
    <xdr:ext cx="1527664" cy="2442886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25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3864737" y="24223614"/>
          <a:ext cx="1527664" cy="2442886"/>
        </a:xfrm>
        <a:prstGeom prst="rect">
          <a:avLst/>
        </a:prstGeom>
      </xdr:spPr>
    </xdr:pic>
    <xdr:clientData/>
  </xdr:oneCellAnchor>
  <xdr:twoCellAnchor>
    <xdr:from>
      <xdr:col>25</xdr:col>
      <xdr:colOff>171450</xdr:colOff>
      <xdr:row>20</xdr:row>
      <xdr:rowOff>123825</xdr:rowOff>
    </xdr:from>
    <xdr:to>
      <xdr:col>30</xdr:col>
      <xdr:colOff>66675</xdr:colOff>
      <xdr:row>26</xdr:row>
      <xdr:rowOff>9525</xdr:rowOff>
    </xdr:to>
    <xdr:cxnSp macro="">
      <xdr:nvCxnSpPr>
        <xdr:cNvPr id="15" name="꺾인 연결선 9">
          <a:extLst>
            <a:ext uri="{FF2B5EF4-FFF2-40B4-BE49-F238E27FC236}">
              <a16:creationId xmlns:a16="http://schemas.microsoft.com/office/drawing/2014/main" id="{00000000-0008-0000-2500-00000F000000}"/>
            </a:ext>
          </a:extLst>
        </xdr:cNvPr>
        <xdr:cNvCxnSpPr/>
      </xdr:nvCxnSpPr>
      <xdr:spPr>
        <a:xfrm flipV="1">
          <a:off x="11315700" y="4352925"/>
          <a:ext cx="1276350" cy="1143000"/>
        </a:xfrm>
        <a:prstGeom prst="bentConnector3">
          <a:avLst>
            <a:gd name="adj1" fmla="val 100746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219076</xdr:colOff>
      <xdr:row>20</xdr:row>
      <xdr:rowOff>104775</xdr:rowOff>
    </xdr:from>
    <xdr:to>
      <xdr:col>30</xdr:col>
      <xdr:colOff>19051</xdr:colOff>
      <xdr:row>23</xdr:row>
      <xdr:rowOff>104777</xdr:rowOff>
    </xdr:to>
    <xdr:cxnSp macro="">
      <xdr:nvCxnSpPr>
        <xdr:cNvPr id="20" name="꺾인 연결선 9">
          <a:extLst>
            <a:ext uri="{FF2B5EF4-FFF2-40B4-BE49-F238E27FC236}">
              <a16:creationId xmlns:a16="http://schemas.microsoft.com/office/drawing/2014/main" id="{00000000-0008-0000-2500-000014000000}"/>
            </a:ext>
          </a:extLst>
        </xdr:cNvPr>
        <xdr:cNvCxnSpPr/>
      </xdr:nvCxnSpPr>
      <xdr:spPr>
        <a:xfrm rot="10800000" flipV="1">
          <a:off x="9429751" y="4333875"/>
          <a:ext cx="3114675" cy="628652"/>
        </a:xfrm>
        <a:prstGeom prst="bentConnector3">
          <a:avLst>
            <a:gd name="adj1" fmla="val 1544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238125</xdr:colOff>
      <xdr:row>19</xdr:row>
      <xdr:rowOff>95251</xdr:rowOff>
    </xdr:from>
    <xdr:to>
      <xdr:col>18</xdr:col>
      <xdr:colOff>238125</xdr:colOff>
      <xdr:row>22</xdr:row>
      <xdr:rowOff>180975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2500-000018000000}"/>
            </a:ext>
          </a:extLst>
        </xdr:cNvPr>
        <xdr:cNvCxnSpPr/>
      </xdr:nvCxnSpPr>
      <xdr:spPr>
        <a:xfrm flipV="1">
          <a:off x="9448800" y="4114801"/>
          <a:ext cx="0" cy="71437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29142</xdr:colOff>
      <xdr:row>17</xdr:row>
      <xdr:rowOff>36248</xdr:rowOff>
    </xdr:from>
    <xdr:to>
      <xdr:col>40</xdr:col>
      <xdr:colOff>53059</xdr:colOff>
      <xdr:row>39</xdr:row>
      <xdr:rowOff>181377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3792" y="3636698"/>
          <a:ext cx="8586892" cy="4755229"/>
        </a:xfrm>
        <a:prstGeom prst="rect">
          <a:avLst/>
        </a:prstGeom>
      </xdr:spPr>
    </xdr:pic>
    <xdr:clientData/>
  </xdr:twoCellAnchor>
  <xdr:twoCellAnchor>
    <xdr:from>
      <xdr:col>20</xdr:col>
      <xdr:colOff>185457</xdr:colOff>
      <xdr:row>18</xdr:row>
      <xdr:rowOff>47625</xdr:rowOff>
    </xdr:from>
    <xdr:to>
      <xdr:col>24</xdr:col>
      <xdr:colOff>175933</xdr:colOff>
      <xdr:row>19</xdr:row>
      <xdr:rowOff>187139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600-000003000000}"/>
            </a:ext>
          </a:extLst>
        </xdr:cNvPr>
        <xdr:cNvSpPr/>
      </xdr:nvSpPr>
      <xdr:spPr>
        <a:xfrm>
          <a:off x="9948582" y="3857625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29</xdr:col>
      <xdr:colOff>76200</xdr:colOff>
      <xdr:row>38</xdr:row>
      <xdr:rowOff>6165</xdr:rowOff>
    </xdr:from>
    <xdr:to>
      <xdr:col>33</xdr:col>
      <xdr:colOff>66676</xdr:colOff>
      <xdr:row>39</xdr:row>
      <xdr:rowOff>149040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600-000004000000}"/>
            </a:ext>
          </a:extLst>
        </xdr:cNvPr>
        <xdr:cNvSpPr/>
      </xdr:nvSpPr>
      <xdr:spPr>
        <a:xfrm>
          <a:off x="12325350" y="8007165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19</xdr:col>
      <xdr:colOff>47624</xdr:colOff>
      <xdr:row>19</xdr:row>
      <xdr:rowOff>76199</xdr:rowOff>
    </xdr:from>
    <xdr:to>
      <xdr:col>27</xdr:col>
      <xdr:colOff>190499</xdr:colOff>
      <xdr:row>38</xdr:row>
      <xdr:rowOff>142875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2600-000005000000}"/>
            </a:ext>
          </a:extLst>
        </xdr:cNvPr>
        <xdr:cNvCxnSpPr/>
      </xdr:nvCxnSpPr>
      <xdr:spPr>
        <a:xfrm rot="16200000" flipH="1">
          <a:off x="8686799" y="4943474"/>
          <a:ext cx="4048126" cy="2352675"/>
        </a:xfrm>
        <a:prstGeom prst="bentConnector3">
          <a:avLst>
            <a:gd name="adj1" fmla="val 48118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19049</xdr:colOff>
      <xdr:row>2</xdr:row>
      <xdr:rowOff>14654</xdr:rowOff>
    </xdr:from>
    <xdr:ext cx="1614855" cy="2423746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26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6743699" y="443279"/>
          <a:ext cx="1614855" cy="2423746"/>
        </a:xfrm>
        <a:prstGeom prst="rect">
          <a:avLst/>
        </a:prstGeom>
      </xdr:spPr>
    </xdr:pic>
    <xdr:clientData/>
  </xdr:oneCellAnchor>
  <xdr:oneCellAnchor>
    <xdr:from>
      <xdr:col>16</xdr:col>
      <xdr:colOff>175846</xdr:colOff>
      <xdr:row>2</xdr:row>
      <xdr:rowOff>4276</xdr:rowOff>
    </xdr:from>
    <xdr:ext cx="1414830" cy="2429931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2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4071" y="432901"/>
          <a:ext cx="1414830" cy="2429931"/>
        </a:xfrm>
        <a:prstGeom prst="rect">
          <a:avLst/>
        </a:prstGeom>
      </xdr:spPr>
    </xdr:pic>
    <xdr:clientData/>
  </xdr:oneCellAnchor>
  <xdr:oneCellAnchor>
    <xdr:from>
      <xdr:col>23</xdr:col>
      <xdr:colOff>53487</xdr:colOff>
      <xdr:row>1</xdr:row>
      <xdr:rowOff>196272</xdr:rowOff>
    </xdr:from>
    <xdr:ext cx="1527664" cy="2442886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0645287" y="415347"/>
          <a:ext cx="1527664" cy="2442886"/>
        </a:xfrm>
        <a:prstGeom prst="rect">
          <a:avLst/>
        </a:prstGeom>
      </xdr:spPr>
    </xdr:pic>
    <xdr:clientData/>
  </xdr:oneCellAnchor>
  <xdr:oneCellAnchor>
    <xdr:from>
      <xdr:col>30</xdr:col>
      <xdr:colOff>21982</xdr:colOff>
      <xdr:row>2</xdr:row>
      <xdr:rowOff>37436</xdr:rowOff>
    </xdr:from>
    <xdr:ext cx="1606794" cy="2402429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6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12547357" y="466061"/>
          <a:ext cx="1606794" cy="2402429"/>
        </a:xfrm>
        <a:prstGeom prst="rect">
          <a:avLst/>
        </a:prstGeom>
      </xdr:spPr>
    </xdr:pic>
    <xdr:clientData/>
  </xdr:oneCellAnchor>
  <xdr:oneCellAnchor>
    <xdr:from>
      <xdr:col>37</xdr:col>
      <xdr:colOff>21982</xdr:colOff>
      <xdr:row>2</xdr:row>
      <xdr:rowOff>37436</xdr:rowOff>
    </xdr:from>
    <xdr:ext cx="1606794" cy="2402429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26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15766807" y="24202361"/>
          <a:ext cx="1606794" cy="2402429"/>
        </a:xfrm>
        <a:prstGeom prst="rect">
          <a:avLst/>
        </a:prstGeom>
      </xdr:spPr>
    </xdr:pic>
    <xdr:clientData/>
  </xdr:one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32969</xdr:colOff>
      <xdr:row>17</xdr:row>
      <xdr:rowOff>14584</xdr:rowOff>
    </xdr:from>
    <xdr:to>
      <xdr:col>40</xdr:col>
      <xdr:colOff>49231</xdr:colOff>
      <xdr:row>39</xdr:row>
      <xdr:rowOff>203041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7619" y="3615034"/>
          <a:ext cx="8579237" cy="4798557"/>
        </a:xfrm>
        <a:prstGeom prst="rect">
          <a:avLst/>
        </a:prstGeom>
      </xdr:spPr>
    </xdr:pic>
    <xdr:clientData/>
  </xdr:twoCellAnchor>
  <xdr:twoCellAnchor>
    <xdr:from>
      <xdr:col>27</xdr:col>
      <xdr:colOff>23532</xdr:colOff>
      <xdr:row>17</xdr:row>
      <xdr:rowOff>95250</xdr:rowOff>
    </xdr:from>
    <xdr:to>
      <xdr:col>31</xdr:col>
      <xdr:colOff>14008</xdr:colOff>
      <xdr:row>19</xdr:row>
      <xdr:rowOff>25214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700-000003000000}"/>
            </a:ext>
          </a:extLst>
        </xdr:cNvPr>
        <xdr:cNvSpPr/>
      </xdr:nvSpPr>
      <xdr:spPr>
        <a:xfrm>
          <a:off x="11720232" y="3695700"/>
          <a:ext cx="1095376" cy="349064"/>
        </a:xfrm>
        <a:prstGeom prst="wedgeRectCallout">
          <a:avLst>
            <a:gd name="adj1" fmla="val -78884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24</xdr:col>
      <xdr:colOff>133350</xdr:colOff>
      <xdr:row>36</xdr:row>
      <xdr:rowOff>168090</xdr:rowOff>
    </xdr:from>
    <xdr:to>
      <xdr:col>28</xdr:col>
      <xdr:colOff>123826</xdr:colOff>
      <xdr:row>38</xdr:row>
      <xdr:rowOff>101415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700-000004000000}"/>
            </a:ext>
          </a:extLst>
        </xdr:cNvPr>
        <xdr:cNvSpPr/>
      </xdr:nvSpPr>
      <xdr:spPr>
        <a:xfrm>
          <a:off x="11001375" y="7749990"/>
          <a:ext cx="1095376" cy="352425"/>
        </a:xfrm>
        <a:prstGeom prst="wedgeRectCallout">
          <a:avLst>
            <a:gd name="adj1" fmla="val -85890"/>
            <a:gd name="adj2" fmla="val -52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22</xdr:col>
      <xdr:colOff>57150</xdr:colOff>
      <xdr:row>18</xdr:row>
      <xdr:rowOff>180975</xdr:rowOff>
    </xdr:from>
    <xdr:to>
      <xdr:col>25</xdr:col>
      <xdr:colOff>200027</xdr:colOff>
      <xdr:row>25</xdr:row>
      <xdr:rowOff>38103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2700-000005000000}"/>
            </a:ext>
          </a:extLst>
        </xdr:cNvPr>
        <xdr:cNvCxnSpPr/>
      </xdr:nvCxnSpPr>
      <xdr:spPr>
        <a:xfrm rot="5400000">
          <a:off x="10196512" y="4167188"/>
          <a:ext cx="1323978" cy="971552"/>
        </a:xfrm>
        <a:prstGeom prst="bentConnector3">
          <a:avLst>
            <a:gd name="adj1" fmla="val 2122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19049</xdr:colOff>
      <xdr:row>2</xdr:row>
      <xdr:rowOff>14654</xdr:rowOff>
    </xdr:from>
    <xdr:ext cx="1614855" cy="2423746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27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6743699" y="443279"/>
          <a:ext cx="1614855" cy="2423746"/>
        </a:xfrm>
        <a:prstGeom prst="rect">
          <a:avLst/>
        </a:prstGeom>
      </xdr:spPr>
    </xdr:pic>
    <xdr:clientData/>
  </xdr:oneCellAnchor>
  <xdr:oneCellAnchor>
    <xdr:from>
      <xdr:col>16</xdr:col>
      <xdr:colOff>175846</xdr:colOff>
      <xdr:row>2</xdr:row>
      <xdr:rowOff>4276</xdr:rowOff>
    </xdr:from>
    <xdr:ext cx="1414830" cy="2429931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2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4071" y="432901"/>
          <a:ext cx="1414830" cy="2429931"/>
        </a:xfrm>
        <a:prstGeom prst="rect">
          <a:avLst/>
        </a:prstGeom>
      </xdr:spPr>
    </xdr:pic>
    <xdr:clientData/>
  </xdr:oneCellAnchor>
  <xdr:oneCellAnchor>
    <xdr:from>
      <xdr:col>23</xdr:col>
      <xdr:colOff>53487</xdr:colOff>
      <xdr:row>1</xdr:row>
      <xdr:rowOff>196272</xdr:rowOff>
    </xdr:from>
    <xdr:ext cx="1527664" cy="2442886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7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0645287" y="415347"/>
          <a:ext cx="1527664" cy="2442886"/>
        </a:xfrm>
        <a:prstGeom prst="rect">
          <a:avLst/>
        </a:prstGeom>
      </xdr:spPr>
    </xdr:pic>
    <xdr:clientData/>
  </xdr:oneCellAnchor>
  <xdr:oneCellAnchor>
    <xdr:from>
      <xdr:col>30</xdr:col>
      <xdr:colOff>21982</xdr:colOff>
      <xdr:row>2</xdr:row>
      <xdr:rowOff>37436</xdr:rowOff>
    </xdr:from>
    <xdr:ext cx="1606794" cy="2402429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7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12547357" y="466061"/>
          <a:ext cx="1606794" cy="2402429"/>
        </a:xfrm>
        <a:prstGeom prst="rect">
          <a:avLst/>
        </a:prstGeom>
      </xdr:spPr>
    </xdr:pic>
    <xdr:clientData/>
  </xdr:oneCellAnchor>
  <xdr:oneCellAnchor>
    <xdr:from>
      <xdr:col>37</xdr:col>
      <xdr:colOff>26670</xdr:colOff>
      <xdr:row>2</xdr:row>
      <xdr:rowOff>1</xdr:rowOff>
    </xdr:from>
    <xdr:ext cx="1877515" cy="2444750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27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60"/>
        <a:stretch/>
      </xdr:blipFill>
      <xdr:spPr>
        <a:xfrm>
          <a:off x="17705070" y="24164926"/>
          <a:ext cx="1877515" cy="2444750"/>
        </a:xfrm>
        <a:prstGeom prst="rect">
          <a:avLst/>
        </a:prstGeom>
      </xdr:spPr>
    </xdr:pic>
    <xdr:clientData/>
  </xdr:oneCellAnchor>
  <xdr:twoCellAnchor>
    <xdr:from>
      <xdr:col>22</xdr:col>
      <xdr:colOff>190501</xdr:colOff>
      <xdr:row>25</xdr:row>
      <xdr:rowOff>114299</xdr:rowOff>
    </xdr:from>
    <xdr:to>
      <xdr:col>26</xdr:col>
      <xdr:colOff>190501</xdr:colOff>
      <xdr:row>30</xdr:row>
      <xdr:rowOff>0</xdr:rowOff>
    </xdr:to>
    <xdr:cxnSp macro="">
      <xdr:nvCxnSpPr>
        <xdr:cNvPr id="16" name="꺾인 연결선 9">
          <a:extLst>
            <a:ext uri="{FF2B5EF4-FFF2-40B4-BE49-F238E27FC236}">
              <a16:creationId xmlns:a16="http://schemas.microsoft.com/office/drawing/2014/main" id="{00000000-0008-0000-2700-000010000000}"/>
            </a:ext>
          </a:extLst>
        </xdr:cNvPr>
        <xdr:cNvCxnSpPr/>
      </xdr:nvCxnSpPr>
      <xdr:spPr>
        <a:xfrm rot="16200000" flipH="1">
          <a:off x="10491788" y="5405437"/>
          <a:ext cx="1133475" cy="1104900"/>
        </a:xfrm>
        <a:prstGeom prst="bentConnector3">
          <a:avLst>
            <a:gd name="adj1" fmla="val 76891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47625</xdr:colOff>
      <xdr:row>31</xdr:row>
      <xdr:rowOff>19050</xdr:rowOff>
    </xdr:from>
    <xdr:to>
      <xdr:col>26</xdr:col>
      <xdr:colOff>171450</xdr:colOff>
      <xdr:row>33</xdr:row>
      <xdr:rowOff>19050</xdr:rowOff>
    </xdr:to>
    <xdr:cxnSp macro="">
      <xdr:nvCxnSpPr>
        <xdr:cNvPr id="20" name="꺾인 연결선 9">
          <a:extLst>
            <a:ext uri="{FF2B5EF4-FFF2-40B4-BE49-F238E27FC236}">
              <a16:creationId xmlns:a16="http://schemas.microsoft.com/office/drawing/2014/main" id="{00000000-0008-0000-2700-000014000000}"/>
            </a:ext>
          </a:extLst>
        </xdr:cNvPr>
        <xdr:cNvCxnSpPr/>
      </xdr:nvCxnSpPr>
      <xdr:spPr>
        <a:xfrm flipH="1">
          <a:off x="10639425" y="6553200"/>
          <a:ext cx="952500" cy="4191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38100</xdr:colOff>
      <xdr:row>33</xdr:row>
      <xdr:rowOff>47625</xdr:rowOff>
    </xdr:from>
    <xdr:to>
      <xdr:col>23</xdr:col>
      <xdr:colOff>57150</xdr:colOff>
      <xdr:row>37</xdr:row>
      <xdr:rowOff>133350</xdr:rowOff>
    </xdr:to>
    <xdr:cxnSp macro="">
      <xdr:nvCxnSpPr>
        <xdr:cNvPr id="23" name="꺾인 연결선 9">
          <a:extLst>
            <a:ext uri="{FF2B5EF4-FFF2-40B4-BE49-F238E27FC236}">
              <a16:creationId xmlns:a16="http://schemas.microsoft.com/office/drawing/2014/main" id="{00000000-0008-0000-2700-000017000000}"/>
            </a:ext>
          </a:extLst>
        </xdr:cNvPr>
        <xdr:cNvCxnSpPr/>
      </xdr:nvCxnSpPr>
      <xdr:spPr>
        <a:xfrm>
          <a:off x="10629900" y="7000875"/>
          <a:ext cx="19050" cy="9239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5"/>
  <sheetViews>
    <sheetView workbookViewId="0">
      <selection activeCell="D36" sqref="D36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92" t="s">
        <v>9</v>
      </c>
      <c r="AF2" s="93"/>
      <c r="AG2" s="93"/>
      <c r="AH2" s="93"/>
      <c r="AI2" s="93"/>
      <c r="AJ2" s="94"/>
    </row>
    <row r="3" spans="2:44" x14ac:dyDescent="0.3">
      <c r="B3" s="82" t="s">
        <v>0</v>
      </c>
      <c r="C3" s="95" t="s">
        <v>30</v>
      </c>
      <c r="D3" s="5" t="s">
        <v>21</v>
      </c>
      <c r="E3" s="21"/>
      <c r="F3" s="21">
        <v>6</v>
      </c>
      <c r="G3" s="21"/>
      <c r="H3" s="82">
        <f>SUM(F3:F8)</f>
        <v>24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</row>
    <row r="4" spans="2:44" x14ac:dyDescent="0.3">
      <c r="B4" s="83"/>
      <c r="C4" s="95"/>
      <c r="D4" s="5" t="s">
        <v>23</v>
      </c>
      <c r="E4" s="21"/>
      <c r="F4" s="21">
        <v>2</v>
      </c>
      <c r="G4" s="21">
        <v>2</v>
      </c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</row>
    <row r="5" spans="2:44" x14ac:dyDescent="0.3">
      <c r="B5" s="83"/>
      <c r="C5" s="95"/>
      <c r="D5" s="5" t="s">
        <v>21</v>
      </c>
      <c r="E5" s="21"/>
      <c r="F5" s="21">
        <v>4</v>
      </c>
      <c r="G5" s="21">
        <v>2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</row>
    <row r="6" spans="2:44" x14ac:dyDescent="0.3">
      <c r="B6" s="83"/>
      <c r="C6" s="95" t="s">
        <v>32</v>
      </c>
      <c r="D6" s="5" t="s">
        <v>21</v>
      </c>
      <c r="E6" s="21"/>
      <c r="F6" s="21">
        <v>6</v>
      </c>
      <c r="G6" s="21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</row>
    <row r="7" spans="2:44" x14ac:dyDescent="0.3">
      <c r="B7" s="83"/>
      <c r="C7" s="95"/>
      <c r="D7" s="5" t="s">
        <v>23</v>
      </c>
      <c r="E7" s="21"/>
      <c r="F7" s="21">
        <v>2</v>
      </c>
      <c r="G7" s="21">
        <v>2</v>
      </c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</row>
    <row r="8" spans="2:44" x14ac:dyDescent="0.3">
      <c r="B8" s="84"/>
      <c r="C8" s="95"/>
      <c r="D8" s="5" t="s">
        <v>21</v>
      </c>
      <c r="E8" s="21"/>
      <c r="F8" s="21">
        <v>4</v>
      </c>
      <c r="G8" s="21">
        <v>2</v>
      </c>
      <c r="H8" s="84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</row>
    <row r="9" spans="2:44" x14ac:dyDescent="0.3">
      <c r="B9" s="85" t="s">
        <v>6</v>
      </c>
      <c r="C9" s="102" t="s">
        <v>30</v>
      </c>
      <c r="D9" s="6" t="s">
        <v>21</v>
      </c>
      <c r="E9" s="22"/>
      <c r="F9" s="22">
        <v>4</v>
      </c>
      <c r="G9" s="22"/>
      <c r="H9" s="85">
        <f>SUM(F9:F16)</f>
        <v>26</v>
      </c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</row>
    <row r="10" spans="2:44" x14ac:dyDescent="0.3">
      <c r="B10" s="86"/>
      <c r="C10" s="102"/>
      <c r="D10" s="6" t="s">
        <v>23</v>
      </c>
      <c r="E10" s="22"/>
      <c r="F10" s="22">
        <v>2</v>
      </c>
      <c r="G10" s="22"/>
      <c r="H10" s="86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</row>
    <row r="11" spans="2:44" x14ac:dyDescent="0.3">
      <c r="B11" s="86"/>
      <c r="C11" s="102"/>
      <c r="D11" s="6" t="s">
        <v>21</v>
      </c>
      <c r="E11" s="22"/>
      <c r="F11" s="22">
        <v>4</v>
      </c>
      <c r="G11" s="22">
        <v>1.5</v>
      </c>
      <c r="H11" s="86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</row>
    <row r="12" spans="2:44" x14ac:dyDescent="0.3">
      <c r="B12" s="86"/>
      <c r="C12" s="102" t="s">
        <v>12</v>
      </c>
      <c r="D12" s="6" t="s">
        <v>21</v>
      </c>
      <c r="E12" s="22"/>
      <c r="F12" s="22">
        <v>5</v>
      </c>
      <c r="G12" s="22"/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</row>
    <row r="13" spans="2:44" x14ac:dyDescent="0.3">
      <c r="B13" s="86"/>
      <c r="C13" s="102"/>
      <c r="D13" s="6" t="s">
        <v>31</v>
      </c>
      <c r="E13" s="22"/>
      <c r="F13" s="22">
        <v>2</v>
      </c>
      <c r="G13" s="22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</row>
    <row r="14" spans="2:44" ht="17.25" thickBot="1" x14ac:dyDescent="0.35">
      <c r="B14" s="86"/>
      <c r="C14" s="102" t="s">
        <v>13</v>
      </c>
      <c r="D14" s="6" t="s">
        <v>21</v>
      </c>
      <c r="E14" s="22"/>
      <c r="F14" s="22">
        <v>2</v>
      </c>
      <c r="G14" s="22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</row>
    <row r="15" spans="2:44" ht="17.25" thickBot="1" x14ac:dyDescent="0.35">
      <c r="B15" s="86"/>
      <c r="C15" s="102"/>
      <c r="D15" s="6" t="s">
        <v>23</v>
      </c>
      <c r="E15" s="22"/>
      <c r="F15" s="22">
        <v>2</v>
      </c>
      <c r="G15" s="22"/>
      <c r="H15" s="86"/>
      <c r="I15" s="7"/>
      <c r="J15" s="96" t="s">
        <v>19</v>
      </c>
      <c r="K15" s="97"/>
      <c r="L15" s="97"/>
      <c r="M15" s="97"/>
      <c r="N15" s="97"/>
      <c r="O15" s="98"/>
      <c r="P15" s="7"/>
      <c r="Q15" s="96" t="s">
        <v>20</v>
      </c>
      <c r="R15" s="97"/>
      <c r="S15" s="97"/>
      <c r="T15" s="97"/>
      <c r="U15" s="97"/>
      <c r="V15" s="98"/>
      <c r="W15" s="19"/>
      <c r="X15" s="96" t="s">
        <v>26</v>
      </c>
      <c r="Y15" s="97"/>
      <c r="Z15" s="97"/>
      <c r="AA15" s="97"/>
      <c r="AB15" s="97"/>
      <c r="AC15" s="98"/>
      <c r="AD15" s="19"/>
      <c r="AE15" s="96" t="s">
        <v>28</v>
      </c>
      <c r="AF15" s="97"/>
      <c r="AG15" s="97"/>
      <c r="AH15" s="97"/>
      <c r="AI15" s="97"/>
      <c r="AJ15" s="98"/>
      <c r="AR15" s="7"/>
    </row>
    <row r="16" spans="2:44" ht="17.25" thickBot="1" x14ac:dyDescent="0.35">
      <c r="B16" s="87"/>
      <c r="C16" s="102"/>
      <c r="D16" s="6" t="s">
        <v>21</v>
      </c>
      <c r="E16" s="22"/>
      <c r="F16" s="22">
        <v>5</v>
      </c>
      <c r="G16" s="22">
        <v>1.5</v>
      </c>
      <c r="H16" s="87"/>
      <c r="I16" s="7"/>
      <c r="J16" s="99" t="s">
        <v>24</v>
      </c>
      <c r="K16" s="100"/>
      <c r="L16" s="100"/>
      <c r="M16" s="100"/>
      <c r="N16" s="100"/>
      <c r="O16" s="101"/>
      <c r="P16" s="7"/>
      <c r="Q16" s="99" t="s">
        <v>22</v>
      </c>
      <c r="R16" s="100"/>
      <c r="S16" s="100"/>
      <c r="T16" s="100"/>
      <c r="U16" s="100"/>
      <c r="V16" s="101"/>
      <c r="W16" s="19"/>
      <c r="X16" s="99" t="s">
        <v>27</v>
      </c>
      <c r="Y16" s="100"/>
      <c r="Z16" s="100"/>
      <c r="AA16" s="100"/>
      <c r="AB16" s="100"/>
      <c r="AC16" s="101"/>
      <c r="AD16" s="19"/>
      <c r="AE16" s="99" t="s">
        <v>29</v>
      </c>
      <c r="AF16" s="100"/>
      <c r="AG16" s="100"/>
      <c r="AH16" s="100"/>
      <c r="AI16" s="100"/>
      <c r="AJ16" s="101"/>
      <c r="AR16" s="7"/>
    </row>
    <row r="17" spans="2:22" x14ac:dyDescent="0.3">
      <c r="B17" s="88" t="s">
        <v>7</v>
      </c>
      <c r="C17" s="91" t="s">
        <v>30</v>
      </c>
      <c r="D17" s="4" t="s">
        <v>21</v>
      </c>
      <c r="E17" s="23"/>
      <c r="F17" s="23">
        <v>8</v>
      </c>
      <c r="G17" s="23"/>
      <c r="H17" s="88">
        <f>SUM(F17:F30)</f>
        <v>45</v>
      </c>
      <c r="I17" s="7"/>
      <c r="J17" s="7" t="s">
        <v>25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9"/>
      <c r="C18" s="91"/>
      <c r="D18" s="4" t="s">
        <v>23</v>
      </c>
      <c r="E18" s="23"/>
      <c r="F18" s="23">
        <v>2</v>
      </c>
      <c r="G18" s="23"/>
      <c r="H18" s="89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9"/>
      <c r="C19" s="91" t="s">
        <v>12</v>
      </c>
      <c r="D19" s="4" t="s">
        <v>21</v>
      </c>
      <c r="E19" s="23"/>
      <c r="F19" s="23">
        <v>4</v>
      </c>
      <c r="G19" s="23"/>
      <c r="H19" s="89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9"/>
      <c r="C20" s="91"/>
      <c r="D20" s="4" t="s">
        <v>23</v>
      </c>
      <c r="E20" s="23"/>
      <c r="F20" s="23">
        <v>2</v>
      </c>
      <c r="G20" s="23"/>
      <c r="H20" s="89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9"/>
      <c r="C21" s="91" t="s">
        <v>14</v>
      </c>
      <c r="D21" s="4" t="s">
        <v>21</v>
      </c>
      <c r="E21" s="23"/>
      <c r="F21" s="23">
        <v>4</v>
      </c>
      <c r="G21" s="23"/>
      <c r="H21" s="89"/>
      <c r="I21" s="14"/>
    </row>
    <row r="22" spans="2:22" x14ac:dyDescent="0.3">
      <c r="B22" s="89"/>
      <c r="C22" s="91"/>
      <c r="D22" s="4" t="s">
        <v>31</v>
      </c>
      <c r="E22" s="23"/>
      <c r="F22" s="23">
        <v>1</v>
      </c>
      <c r="G22" s="23"/>
      <c r="H22" s="89"/>
      <c r="I22" s="14"/>
    </row>
    <row r="23" spans="2:22" x14ac:dyDescent="0.3">
      <c r="B23" s="89"/>
      <c r="C23" s="91"/>
      <c r="D23" s="4" t="s">
        <v>21</v>
      </c>
      <c r="E23" s="23"/>
      <c r="F23" s="23">
        <v>5</v>
      </c>
      <c r="G23" s="23">
        <v>2</v>
      </c>
      <c r="H23" s="89"/>
      <c r="I23" s="14"/>
    </row>
    <row r="24" spans="2:22" x14ac:dyDescent="0.3">
      <c r="B24" s="89"/>
      <c r="C24" s="91"/>
      <c r="D24" s="4" t="s">
        <v>31</v>
      </c>
      <c r="E24" s="23"/>
      <c r="F24" s="23">
        <v>2</v>
      </c>
      <c r="G24" s="23">
        <v>2</v>
      </c>
      <c r="H24" s="89"/>
    </row>
    <row r="25" spans="2:22" x14ac:dyDescent="0.3">
      <c r="B25" s="89"/>
      <c r="C25" s="91" t="s">
        <v>15</v>
      </c>
      <c r="D25" s="4" t="s">
        <v>21</v>
      </c>
      <c r="E25" s="23"/>
      <c r="F25" s="23">
        <v>4</v>
      </c>
      <c r="G25" s="23"/>
      <c r="H25" s="89"/>
    </row>
    <row r="26" spans="2:22" x14ac:dyDescent="0.3">
      <c r="B26" s="89"/>
      <c r="C26" s="91"/>
      <c r="D26" s="4" t="s">
        <v>23</v>
      </c>
      <c r="E26" s="23"/>
      <c r="F26" s="23">
        <v>1</v>
      </c>
      <c r="G26" s="23"/>
      <c r="H26" s="89"/>
    </row>
    <row r="27" spans="2:22" x14ac:dyDescent="0.3">
      <c r="B27" s="89"/>
      <c r="C27" s="91"/>
      <c r="D27" s="4" t="s">
        <v>21</v>
      </c>
      <c r="E27" s="23"/>
      <c r="F27" s="23">
        <v>4</v>
      </c>
      <c r="G27" s="23">
        <v>2</v>
      </c>
      <c r="H27" s="89"/>
    </row>
    <row r="28" spans="2:22" x14ac:dyDescent="0.3">
      <c r="B28" s="89"/>
      <c r="C28" s="91"/>
      <c r="D28" s="4" t="s">
        <v>23</v>
      </c>
      <c r="E28" s="23"/>
      <c r="F28" s="23">
        <v>1</v>
      </c>
      <c r="G28" s="23">
        <v>2</v>
      </c>
      <c r="H28" s="89"/>
    </row>
    <row r="29" spans="2:22" x14ac:dyDescent="0.3">
      <c r="B29" s="89"/>
      <c r="C29" s="91"/>
      <c r="D29" s="4" t="s">
        <v>21</v>
      </c>
      <c r="E29" s="23"/>
      <c r="F29" s="23">
        <v>5</v>
      </c>
      <c r="G29" s="23">
        <v>5</v>
      </c>
      <c r="H29" s="89"/>
    </row>
    <row r="30" spans="2:22" x14ac:dyDescent="0.3">
      <c r="B30" s="90"/>
      <c r="C30" s="91"/>
      <c r="D30" s="4" t="s">
        <v>23</v>
      </c>
      <c r="E30" s="23"/>
      <c r="F30" s="23">
        <v>2</v>
      </c>
      <c r="G30" s="23">
        <v>5</v>
      </c>
      <c r="H30" s="90"/>
    </row>
    <row r="31" spans="2:22" x14ac:dyDescent="0.3">
      <c r="B31" s="103" t="s">
        <v>10</v>
      </c>
      <c r="C31" s="103" t="s">
        <v>11</v>
      </c>
      <c r="D31" s="17" t="s">
        <v>34</v>
      </c>
      <c r="E31" s="18"/>
      <c r="F31" s="18">
        <v>1</v>
      </c>
      <c r="G31" s="18"/>
      <c r="H31" s="103">
        <f>SUM(F31:F35)</f>
        <v>20</v>
      </c>
    </row>
    <row r="32" spans="2:22" x14ac:dyDescent="0.3">
      <c r="B32" s="104"/>
      <c r="C32" s="104"/>
      <c r="D32" s="16" t="s">
        <v>23</v>
      </c>
      <c r="E32" s="24"/>
      <c r="F32" s="24">
        <v>6</v>
      </c>
      <c r="G32" s="24"/>
      <c r="H32" s="104"/>
    </row>
    <row r="33" spans="2:8" x14ac:dyDescent="0.3">
      <c r="B33" s="104"/>
      <c r="C33" s="104"/>
      <c r="D33" s="16" t="s">
        <v>21</v>
      </c>
      <c r="E33" s="24"/>
      <c r="F33" s="24">
        <v>5</v>
      </c>
      <c r="G33" s="24">
        <v>8</v>
      </c>
      <c r="H33" s="104"/>
    </row>
    <row r="34" spans="2:8" x14ac:dyDescent="0.3">
      <c r="B34" s="104"/>
      <c r="C34" s="104"/>
      <c r="D34" s="16" t="s">
        <v>31</v>
      </c>
      <c r="E34" s="24"/>
      <c r="F34" s="24">
        <v>3</v>
      </c>
      <c r="G34" s="24">
        <v>10</v>
      </c>
      <c r="H34" s="104"/>
    </row>
    <row r="35" spans="2:8" x14ac:dyDescent="0.3">
      <c r="B35" s="105"/>
      <c r="C35" s="105"/>
      <c r="D35" s="16" t="s">
        <v>21</v>
      </c>
      <c r="E35" s="24"/>
      <c r="F35" s="24">
        <v>5</v>
      </c>
      <c r="G35" s="24">
        <v>13</v>
      </c>
      <c r="H35" s="105"/>
    </row>
    <row r="36" spans="2:8" x14ac:dyDescent="0.3">
      <c r="C36" s="1"/>
      <c r="F36" s="15">
        <f>SUM(F3:F35)</f>
        <v>115</v>
      </c>
    </row>
    <row r="39" spans="2:8" x14ac:dyDescent="0.3">
      <c r="C39" s="1"/>
    </row>
    <row r="40" spans="2:8" x14ac:dyDescent="0.3">
      <c r="C40" s="1"/>
    </row>
    <row r="41" spans="2:8" x14ac:dyDescent="0.3">
      <c r="C41" s="1"/>
    </row>
    <row r="42" spans="2:8" x14ac:dyDescent="0.3">
      <c r="C42" s="1"/>
    </row>
    <row r="43" spans="2:8" x14ac:dyDescent="0.3">
      <c r="C43" s="1"/>
    </row>
    <row r="44" spans="2:8" x14ac:dyDescent="0.3">
      <c r="C44" s="1"/>
    </row>
    <row r="45" spans="2:8" x14ac:dyDescent="0.3">
      <c r="C45" s="1"/>
    </row>
  </sheetData>
  <mergeCells count="27">
    <mergeCell ref="H31:H35"/>
    <mergeCell ref="B31:B35"/>
    <mergeCell ref="C31:C35"/>
    <mergeCell ref="C19:C20"/>
    <mergeCell ref="C21:C24"/>
    <mergeCell ref="C25:C30"/>
    <mergeCell ref="AE2:AJ2"/>
    <mergeCell ref="C3:C5"/>
    <mergeCell ref="C6:C8"/>
    <mergeCell ref="AE15:AJ15"/>
    <mergeCell ref="J16:O16"/>
    <mergeCell ref="Q16:V16"/>
    <mergeCell ref="X16:AC16"/>
    <mergeCell ref="AE16:AJ16"/>
    <mergeCell ref="J15:O15"/>
    <mergeCell ref="Q15:V15"/>
    <mergeCell ref="X15:AC15"/>
    <mergeCell ref="C12:C13"/>
    <mergeCell ref="C9:C11"/>
    <mergeCell ref="C14:C16"/>
    <mergeCell ref="B3:B8"/>
    <mergeCell ref="H3:H8"/>
    <mergeCell ref="B9:B16"/>
    <mergeCell ref="H9:H16"/>
    <mergeCell ref="B17:B30"/>
    <mergeCell ref="H17:H30"/>
    <mergeCell ref="C17:C18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4"/>
  <sheetViews>
    <sheetView workbookViewId="0">
      <selection activeCell="D33" sqref="D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92" t="s">
        <v>9</v>
      </c>
      <c r="AF2" s="93"/>
      <c r="AG2" s="93"/>
      <c r="AH2" s="93"/>
      <c r="AI2" s="93"/>
      <c r="AJ2" s="94"/>
    </row>
    <row r="3" spans="2:44" x14ac:dyDescent="0.3">
      <c r="B3" s="82" t="s">
        <v>0</v>
      </c>
      <c r="C3" s="82" t="s">
        <v>30</v>
      </c>
      <c r="D3" s="5" t="s">
        <v>21</v>
      </c>
      <c r="E3" s="21"/>
      <c r="F3" s="21">
        <v>6</v>
      </c>
      <c r="G3" s="21"/>
      <c r="H3" s="82">
        <f>SUM(F3:F11)</f>
        <v>40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</row>
    <row r="4" spans="2:44" x14ac:dyDescent="0.3">
      <c r="B4" s="83"/>
      <c r="C4" s="84"/>
      <c r="D4" s="5" t="s">
        <v>23</v>
      </c>
      <c r="E4" s="21"/>
      <c r="F4" s="21">
        <v>2</v>
      </c>
      <c r="G4" s="21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</row>
    <row r="5" spans="2:44" x14ac:dyDescent="0.3">
      <c r="B5" s="83"/>
      <c r="C5" s="82" t="s">
        <v>12</v>
      </c>
      <c r="D5" s="5" t="s">
        <v>23</v>
      </c>
      <c r="E5" s="21"/>
      <c r="F5" s="21">
        <v>3</v>
      </c>
      <c r="G5" s="21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</row>
    <row r="6" spans="2:44" x14ac:dyDescent="0.3">
      <c r="B6" s="83"/>
      <c r="C6" s="84"/>
      <c r="D6" s="5" t="s">
        <v>21</v>
      </c>
      <c r="E6" s="21"/>
      <c r="F6" s="21">
        <v>6</v>
      </c>
      <c r="G6" s="21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</row>
    <row r="7" spans="2:44" x14ac:dyDescent="0.3">
      <c r="B7" s="83"/>
      <c r="C7" s="82" t="s">
        <v>13</v>
      </c>
      <c r="D7" s="5" t="s">
        <v>21</v>
      </c>
      <c r="E7" s="21"/>
      <c r="F7" s="21">
        <v>6</v>
      </c>
      <c r="G7" s="21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</row>
    <row r="8" spans="2:44" x14ac:dyDescent="0.3">
      <c r="B8" s="83"/>
      <c r="C8" s="83"/>
      <c r="D8" s="5" t="s">
        <v>23</v>
      </c>
      <c r="E8" s="21"/>
      <c r="F8" s="21">
        <v>2</v>
      </c>
      <c r="G8" s="21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</row>
    <row r="9" spans="2:44" x14ac:dyDescent="0.3">
      <c r="B9" s="83"/>
      <c r="C9" s="84"/>
      <c r="D9" s="5" t="s">
        <v>21</v>
      </c>
      <c r="E9" s="21"/>
      <c r="F9" s="21">
        <v>4</v>
      </c>
      <c r="G9" s="21">
        <v>3</v>
      </c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</row>
    <row r="10" spans="2:44" x14ac:dyDescent="0.3">
      <c r="B10" s="83"/>
      <c r="C10" s="82" t="s">
        <v>33</v>
      </c>
      <c r="D10" s="5" t="s">
        <v>21</v>
      </c>
      <c r="E10" s="21"/>
      <c r="F10" s="21">
        <v>7</v>
      </c>
      <c r="G10" s="21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</row>
    <row r="11" spans="2:44" x14ac:dyDescent="0.3">
      <c r="B11" s="83"/>
      <c r="C11" s="84"/>
      <c r="D11" s="5" t="s">
        <v>23</v>
      </c>
      <c r="E11" s="21"/>
      <c r="F11" s="21">
        <v>4</v>
      </c>
      <c r="G11" s="21">
        <v>3</v>
      </c>
      <c r="H11" s="83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</row>
    <row r="12" spans="2:44" x14ac:dyDescent="0.3">
      <c r="B12" s="85" t="s">
        <v>6</v>
      </c>
      <c r="C12" s="85" t="s">
        <v>11</v>
      </c>
      <c r="D12" s="6" t="s">
        <v>21</v>
      </c>
      <c r="E12" s="22"/>
      <c r="F12" s="22">
        <v>4</v>
      </c>
      <c r="G12" s="22"/>
      <c r="H12" s="85">
        <f>SUM(F12:F18)</f>
        <v>28</v>
      </c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</row>
    <row r="13" spans="2:44" x14ac:dyDescent="0.3">
      <c r="B13" s="86"/>
      <c r="C13" s="86"/>
      <c r="D13" s="6" t="s">
        <v>21</v>
      </c>
      <c r="E13" s="22"/>
      <c r="F13" s="22">
        <v>3</v>
      </c>
      <c r="G13" s="22">
        <v>2</v>
      </c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</row>
    <row r="14" spans="2:44" ht="17.25" thickBot="1" x14ac:dyDescent="0.35">
      <c r="B14" s="86"/>
      <c r="C14" s="87"/>
      <c r="D14" s="6" t="s">
        <v>21</v>
      </c>
      <c r="E14" s="22"/>
      <c r="F14" s="22">
        <v>4</v>
      </c>
      <c r="G14" s="22">
        <v>5</v>
      </c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</row>
    <row r="15" spans="2:44" ht="17.25" thickBot="1" x14ac:dyDescent="0.35">
      <c r="B15" s="86"/>
      <c r="C15" s="85" t="s">
        <v>12</v>
      </c>
      <c r="D15" s="6" t="s">
        <v>21</v>
      </c>
      <c r="E15" s="22"/>
      <c r="F15" s="22">
        <v>6</v>
      </c>
      <c r="G15" s="22"/>
      <c r="H15" s="86"/>
      <c r="I15" s="7"/>
      <c r="J15" s="96" t="s">
        <v>19</v>
      </c>
      <c r="K15" s="97"/>
      <c r="L15" s="97"/>
      <c r="M15" s="97"/>
      <c r="N15" s="97"/>
      <c r="O15" s="98"/>
      <c r="P15" s="7"/>
      <c r="Q15" s="96" t="s">
        <v>20</v>
      </c>
      <c r="R15" s="97"/>
      <c r="S15" s="97"/>
      <c r="T15" s="97"/>
      <c r="U15" s="97"/>
      <c r="V15" s="98"/>
      <c r="W15" s="19"/>
      <c r="X15" s="96" t="s">
        <v>26</v>
      </c>
      <c r="Y15" s="97"/>
      <c r="Z15" s="97"/>
      <c r="AA15" s="97"/>
      <c r="AB15" s="97"/>
      <c r="AC15" s="98"/>
      <c r="AD15" s="19"/>
      <c r="AE15" s="96" t="s">
        <v>35</v>
      </c>
      <c r="AF15" s="97"/>
      <c r="AG15" s="97"/>
      <c r="AH15" s="97"/>
      <c r="AI15" s="97"/>
      <c r="AJ15" s="98"/>
      <c r="AR15" s="7"/>
    </row>
    <row r="16" spans="2:44" ht="17.25" thickBot="1" x14ac:dyDescent="0.35">
      <c r="B16" s="86"/>
      <c r="C16" s="87"/>
      <c r="D16" s="6" t="s">
        <v>23</v>
      </c>
      <c r="E16" s="22"/>
      <c r="F16" s="22">
        <v>3</v>
      </c>
      <c r="G16" s="22">
        <v>3</v>
      </c>
      <c r="H16" s="86"/>
      <c r="I16" s="7"/>
      <c r="J16" s="99" t="s">
        <v>24</v>
      </c>
      <c r="K16" s="100"/>
      <c r="L16" s="100"/>
      <c r="M16" s="100"/>
      <c r="N16" s="100"/>
      <c r="O16" s="101"/>
      <c r="P16" s="7"/>
      <c r="Q16" s="99" t="s">
        <v>22</v>
      </c>
      <c r="R16" s="100"/>
      <c r="S16" s="100"/>
      <c r="T16" s="100"/>
      <c r="U16" s="100"/>
      <c r="V16" s="101"/>
      <c r="W16" s="19"/>
      <c r="X16" s="99" t="s">
        <v>27</v>
      </c>
      <c r="Y16" s="100"/>
      <c r="Z16" s="100"/>
      <c r="AA16" s="100"/>
      <c r="AB16" s="100"/>
      <c r="AC16" s="101"/>
      <c r="AD16" s="19"/>
      <c r="AE16" s="99" t="s">
        <v>36</v>
      </c>
      <c r="AF16" s="100"/>
      <c r="AG16" s="100"/>
      <c r="AH16" s="100"/>
      <c r="AI16" s="100"/>
      <c r="AJ16" s="101"/>
      <c r="AR16" s="7"/>
    </row>
    <row r="17" spans="2:22" x14ac:dyDescent="0.3">
      <c r="B17" s="86"/>
      <c r="C17" s="85" t="s">
        <v>13</v>
      </c>
      <c r="D17" s="6" t="s">
        <v>21</v>
      </c>
      <c r="E17" s="22"/>
      <c r="F17" s="22">
        <v>5</v>
      </c>
      <c r="G17" s="22"/>
      <c r="H17" s="86"/>
      <c r="I17" s="7"/>
      <c r="J17" s="7" t="s">
        <v>37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7"/>
      <c r="C18" s="87"/>
      <c r="D18" s="6" t="s">
        <v>31</v>
      </c>
      <c r="E18" s="22"/>
      <c r="F18" s="22">
        <v>3</v>
      </c>
      <c r="G18" s="22"/>
      <c r="H18" s="8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8" t="s">
        <v>7</v>
      </c>
      <c r="C19" s="88" t="s">
        <v>11</v>
      </c>
      <c r="D19" s="4" t="s">
        <v>21</v>
      </c>
      <c r="E19" s="23"/>
      <c r="F19" s="23">
        <v>8</v>
      </c>
      <c r="G19" s="23"/>
      <c r="H19" s="88">
        <f>SUM(F19:F24)</f>
        <v>30</v>
      </c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9"/>
      <c r="C20" s="90"/>
      <c r="D20" s="4" t="s">
        <v>21</v>
      </c>
      <c r="E20" s="23"/>
      <c r="F20" s="23">
        <v>3</v>
      </c>
      <c r="G20" s="23">
        <v>2</v>
      </c>
      <c r="H20" s="89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9"/>
      <c r="C21" s="88" t="s">
        <v>12</v>
      </c>
      <c r="D21" s="4" t="s">
        <v>21</v>
      </c>
      <c r="E21" s="23"/>
      <c r="F21" s="23">
        <v>8</v>
      </c>
      <c r="G21" s="23"/>
      <c r="H21" s="89"/>
      <c r="I21" s="14"/>
    </row>
    <row r="22" spans="2:22" x14ac:dyDescent="0.3">
      <c r="B22" s="89"/>
      <c r="C22" s="90"/>
      <c r="D22" s="4" t="s">
        <v>31</v>
      </c>
      <c r="E22" s="23"/>
      <c r="F22" s="23">
        <v>3</v>
      </c>
      <c r="G22" s="23"/>
      <c r="H22" s="89"/>
      <c r="I22" s="14"/>
    </row>
    <row r="23" spans="2:22" x14ac:dyDescent="0.3">
      <c r="B23" s="89"/>
      <c r="C23" s="88" t="s">
        <v>13</v>
      </c>
      <c r="D23" s="4" t="s">
        <v>21</v>
      </c>
      <c r="E23" s="23"/>
      <c r="F23" s="23">
        <v>5</v>
      </c>
      <c r="G23" s="23"/>
      <c r="H23" s="89"/>
      <c r="I23" s="14"/>
    </row>
    <row r="24" spans="2:22" x14ac:dyDescent="0.3">
      <c r="B24" s="89"/>
      <c r="C24" s="90"/>
      <c r="D24" s="4" t="s">
        <v>23</v>
      </c>
      <c r="E24" s="23"/>
      <c r="F24" s="23">
        <v>3</v>
      </c>
      <c r="G24" s="23"/>
      <c r="H24" s="89"/>
    </row>
    <row r="25" spans="2:22" x14ac:dyDescent="0.3">
      <c r="B25" s="103" t="s">
        <v>10</v>
      </c>
      <c r="C25" s="103" t="s">
        <v>11</v>
      </c>
      <c r="D25" s="17" t="s">
        <v>36</v>
      </c>
      <c r="E25" s="18"/>
      <c r="F25" s="18">
        <v>1</v>
      </c>
      <c r="G25" s="18"/>
      <c r="H25" s="103">
        <f>SUM(F25:F29)</f>
        <v>21</v>
      </c>
    </row>
    <row r="26" spans="2:22" x14ac:dyDescent="0.3">
      <c r="B26" s="104"/>
      <c r="C26" s="104"/>
      <c r="D26" s="16" t="s">
        <v>21</v>
      </c>
      <c r="E26" s="24"/>
      <c r="F26" s="24">
        <v>8</v>
      </c>
      <c r="G26" s="24"/>
      <c r="H26" s="104"/>
    </row>
    <row r="27" spans="2:22" x14ac:dyDescent="0.3">
      <c r="B27" s="104"/>
      <c r="C27" s="104"/>
      <c r="D27" s="16" t="s">
        <v>23</v>
      </c>
      <c r="E27" s="24"/>
      <c r="F27" s="24">
        <v>3</v>
      </c>
      <c r="G27" s="24">
        <v>8</v>
      </c>
      <c r="H27" s="104"/>
    </row>
    <row r="28" spans="2:22" x14ac:dyDescent="0.3">
      <c r="B28" s="104"/>
      <c r="C28" s="104"/>
      <c r="D28" s="16" t="s">
        <v>31</v>
      </c>
      <c r="E28" s="24"/>
      <c r="F28" s="24">
        <v>4</v>
      </c>
      <c r="G28" s="24">
        <v>10</v>
      </c>
      <c r="H28" s="104"/>
    </row>
    <row r="29" spans="2:22" x14ac:dyDescent="0.3">
      <c r="B29" s="105"/>
      <c r="C29" s="105"/>
      <c r="D29" s="16" t="s">
        <v>21</v>
      </c>
      <c r="E29" s="24"/>
      <c r="F29" s="24">
        <v>5</v>
      </c>
      <c r="G29" s="24">
        <v>13</v>
      </c>
      <c r="H29" s="105"/>
    </row>
    <row r="30" spans="2:22" x14ac:dyDescent="0.3">
      <c r="C30" s="1"/>
      <c r="F30" s="15">
        <f>SUM(F3:F29)</f>
        <v>119</v>
      </c>
    </row>
    <row r="31" spans="2:22" x14ac:dyDescent="0.3">
      <c r="B31" s="14"/>
      <c r="D31" s="14"/>
      <c r="E31" s="14"/>
      <c r="F31" s="14"/>
      <c r="G31" s="14"/>
      <c r="H31" s="14"/>
    </row>
    <row r="32" spans="2:22" x14ac:dyDescent="0.3">
      <c r="B32" s="14"/>
      <c r="D32" s="14"/>
      <c r="E32" s="14"/>
      <c r="F32" s="14"/>
      <c r="G32" s="14"/>
      <c r="H32" s="14"/>
    </row>
    <row r="33" spans="2:8" x14ac:dyDescent="0.3">
      <c r="B33" s="14"/>
      <c r="D33" s="14"/>
      <c r="E33" s="14"/>
      <c r="F33" s="14"/>
      <c r="G33" s="14"/>
      <c r="H33" s="14"/>
    </row>
    <row r="34" spans="2:8" x14ac:dyDescent="0.3">
      <c r="B34" s="14"/>
      <c r="D34" s="14"/>
      <c r="E34" s="14"/>
      <c r="F34" s="14"/>
      <c r="G34" s="14"/>
      <c r="H34" s="14"/>
    </row>
  </sheetData>
  <mergeCells count="28">
    <mergeCell ref="AE2:AJ2"/>
    <mergeCell ref="J15:O15"/>
    <mergeCell ref="Q15:V15"/>
    <mergeCell ref="X15:AC15"/>
    <mergeCell ref="AE15:AJ15"/>
    <mergeCell ref="AE16:AJ16"/>
    <mergeCell ref="B25:B29"/>
    <mergeCell ref="C25:C29"/>
    <mergeCell ref="H25:H29"/>
    <mergeCell ref="H19:H24"/>
    <mergeCell ref="B19:B24"/>
    <mergeCell ref="B12:B18"/>
    <mergeCell ref="J16:O16"/>
    <mergeCell ref="Q16:V16"/>
    <mergeCell ref="H3:H11"/>
    <mergeCell ref="H12:H18"/>
    <mergeCell ref="X16:AC16"/>
    <mergeCell ref="B3:B11"/>
    <mergeCell ref="C23:C24"/>
    <mergeCell ref="C21:C22"/>
    <mergeCell ref="C12:C14"/>
    <mergeCell ref="C15:C16"/>
    <mergeCell ref="C17:C18"/>
    <mergeCell ref="C19:C20"/>
    <mergeCell ref="C3:C4"/>
    <mergeCell ref="C5:C6"/>
    <mergeCell ref="C7:C9"/>
    <mergeCell ref="C10:C11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6"/>
  <sheetViews>
    <sheetView workbookViewId="0">
      <selection activeCell="G36" sqref="G36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30</v>
      </c>
      <c r="D3" s="5" t="s">
        <v>21</v>
      </c>
      <c r="E3" s="21"/>
      <c r="F3" s="21">
        <v>7</v>
      </c>
      <c r="G3" s="21"/>
      <c r="H3" s="82">
        <f>SUM(F3:F9)</f>
        <v>30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23</v>
      </c>
      <c r="E4" s="21"/>
      <c r="F4" s="21">
        <v>3</v>
      </c>
      <c r="G4" s="21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 t="s">
        <v>12</v>
      </c>
      <c r="D5" s="5" t="s">
        <v>31</v>
      </c>
      <c r="E5" s="21"/>
      <c r="F5" s="21">
        <v>2</v>
      </c>
      <c r="G5" s="21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/>
      <c r="D6" s="5" t="s">
        <v>21</v>
      </c>
      <c r="E6" s="21"/>
      <c r="F6" s="21">
        <v>6</v>
      </c>
      <c r="G6" s="21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82" t="s">
        <v>33</v>
      </c>
      <c r="D7" s="5" t="s">
        <v>31</v>
      </c>
      <c r="E7" s="21"/>
      <c r="F7" s="21">
        <v>2</v>
      </c>
      <c r="G7" s="21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83"/>
      <c r="D8" s="5" t="s">
        <v>21</v>
      </c>
      <c r="E8" s="21"/>
      <c r="F8" s="21">
        <v>7</v>
      </c>
      <c r="G8" s="21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4"/>
      <c r="C9" s="84"/>
      <c r="D9" s="5" t="s">
        <v>31</v>
      </c>
      <c r="E9" s="21"/>
      <c r="F9" s="21">
        <v>3</v>
      </c>
      <c r="G9" s="21">
        <v>4</v>
      </c>
      <c r="H9" s="84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5" t="s">
        <v>6</v>
      </c>
      <c r="C10" s="102" t="s">
        <v>11</v>
      </c>
      <c r="D10" s="6" t="s">
        <v>21</v>
      </c>
      <c r="E10" s="22"/>
      <c r="F10" s="22">
        <v>6</v>
      </c>
      <c r="G10" s="22"/>
      <c r="H10" s="85">
        <f>SUM(F10:F15)</f>
        <v>23</v>
      </c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6"/>
      <c r="C11" s="102"/>
      <c r="D11" s="6" t="s">
        <v>23</v>
      </c>
      <c r="E11" s="22"/>
      <c r="F11" s="22">
        <v>2</v>
      </c>
      <c r="G11" s="22"/>
      <c r="H11" s="86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6"/>
      <c r="C12" s="102" t="s">
        <v>12</v>
      </c>
      <c r="D12" s="6" t="s">
        <v>21</v>
      </c>
      <c r="E12" s="22"/>
      <c r="F12" s="22">
        <v>6</v>
      </c>
      <c r="G12" s="22"/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6"/>
      <c r="C13" s="102"/>
      <c r="D13" s="6" t="s">
        <v>41</v>
      </c>
      <c r="E13" s="22"/>
      <c r="F13" s="22">
        <v>3</v>
      </c>
      <c r="G13" s="22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102" t="s">
        <v>13</v>
      </c>
      <c r="D14" s="6" t="s">
        <v>21</v>
      </c>
      <c r="E14" s="22"/>
      <c r="F14" s="22">
        <v>3</v>
      </c>
      <c r="G14" s="22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7"/>
      <c r="C15" s="102"/>
      <c r="D15" s="6" t="s">
        <v>41</v>
      </c>
      <c r="E15" s="22"/>
      <c r="F15" s="22">
        <v>3</v>
      </c>
      <c r="G15" s="22"/>
      <c r="H15" s="87"/>
      <c r="I15" s="7"/>
      <c r="J15" s="96" t="s">
        <v>19</v>
      </c>
      <c r="K15" s="97"/>
      <c r="L15" s="97"/>
      <c r="M15" s="97"/>
      <c r="N15" s="97"/>
      <c r="O15" s="98"/>
      <c r="P15" s="7"/>
      <c r="Q15" s="96" t="s">
        <v>20</v>
      </c>
      <c r="R15" s="97"/>
      <c r="S15" s="97"/>
      <c r="T15" s="97"/>
      <c r="U15" s="97"/>
      <c r="V15" s="98"/>
      <c r="W15" s="19"/>
      <c r="X15" s="96" t="s">
        <v>26</v>
      </c>
      <c r="Y15" s="97"/>
      <c r="Z15" s="97"/>
      <c r="AA15" s="97"/>
      <c r="AB15" s="97"/>
      <c r="AC15" s="98"/>
      <c r="AD15" s="19"/>
      <c r="AE15" s="96" t="s">
        <v>40</v>
      </c>
      <c r="AF15" s="97"/>
      <c r="AG15" s="97"/>
      <c r="AH15" s="97"/>
      <c r="AI15" s="97"/>
      <c r="AJ15" s="98"/>
      <c r="AL15" s="96" t="s">
        <v>38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91" t="s">
        <v>7</v>
      </c>
      <c r="C16" s="91" t="s">
        <v>11</v>
      </c>
      <c r="D16" s="4" t="s">
        <v>31</v>
      </c>
      <c r="E16" s="23"/>
      <c r="F16" s="23">
        <v>5</v>
      </c>
      <c r="G16" s="23"/>
      <c r="H16" s="91">
        <f>SUM(F16:F30)</f>
        <v>39</v>
      </c>
      <c r="I16" s="7"/>
      <c r="J16" s="99" t="s">
        <v>24</v>
      </c>
      <c r="K16" s="100"/>
      <c r="L16" s="100"/>
      <c r="M16" s="100"/>
      <c r="N16" s="100"/>
      <c r="O16" s="101"/>
      <c r="P16" s="7"/>
      <c r="Q16" s="99" t="s">
        <v>22</v>
      </c>
      <c r="R16" s="100"/>
      <c r="S16" s="100"/>
      <c r="T16" s="100"/>
      <c r="U16" s="100"/>
      <c r="V16" s="101"/>
      <c r="W16" s="19"/>
      <c r="X16" s="99" t="s">
        <v>27</v>
      </c>
      <c r="Y16" s="100"/>
      <c r="Z16" s="100"/>
      <c r="AA16" s="100"/>
      <c r="AB16" s="100"/>
      <c r="AC16" s="101"/>
      <c r="AD16" s="19"/>
      <c r="AE16" s="99" t="s">
        <v>41</v>
      </c>
      <c r="AF16" s="100"/>
      <c r="AG16" s="100"/>
      <c r="AH16" s="100"/>
      <c r="AI16" s="100"/>
      <c r="AJ16" s="101"/>
      <c r="AL16" s="99" t="s">
        <v>39</v>
      </c>
      <c r="AM16" s="100"/>
      <c r="AN16" s="100"/>
      <c r="AO16" s="100"/>
      <c r="AP16" s="100"/>
      <c r="AQ16" s="101"/>
      <c r="AR16" s="7"/>
    </row>
    <row r="17" spans="2:22" x14ac:dyDescent="0.3">
      <c r="B17" s="91"/>
      <c r="C17" s="91"/>
      <c r="D17" s="4" t="s">
        <v>21</v>
      </c>
      <c r="E17" s="23"/>
      <c r="F17" s="23">
        <v>4</v>
      </c>
      <c r="G17" s="23">
        <v>3</v>
      </c>
      <c r="H17" s="91"/>
      <c r="I17" s="7"/>
      <c r="J17" s="7" t="s">
        <v>44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/>
      <c r="C18" s="91"/>
      <c r="D18" s="4" t="s">
        <v>21</v>
      </c>
      <c r="E18" s="23"/>
      <c r="F18" s="23">
        <v>4</v>
      </c>
      <c r="G18" s="23">
        <v>5</v>
      </c>
      <c r="H18" s="91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 t="s">
        <v>12</v>
      </c>
      <c r="D19" s="4" t="s">
        <v>21</v>
      </c>
      <c r="E19" s="23"/>
      <c r="F19" s="23">
        <v>3</v>
      </c>
      <c r="G19" s="23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23</v>
      </c>
      <c r="E20" s="23"/>
      <c r="F20" s="23">
        <v>3</v>
      </c>
      <c r="G20" s="23"/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/>
      <c r="D21" s="4" t="s">
        <v>43</v>
      </c>
      <c r="E21" s="23"/>
      <c r="F21" s="23">
        <v>2</v>
      </c>
      <c r="G21" s="23"/>
      <c r="H21" s="91"/>
      <c r="I21" s="14"/>
    </row>
    <row r="22" spans="2:22" x14ac:dyDescent="0.3">
      <c r="B22" s="91"/>
      <c r="C22" s="91" t="s">
        <v>13</v>
      </c>
      <c r="D22" s="4" t="s">
        <v>21</v>
      </c>
      <c r="E22" s="23"/>
      <c r="F22" s="23">
        <v>2</v>
      </c>
      <c r="G22" s="23"/>
      <c r="H22" s="91"/>
      <c r="I22" s="14"/>
    </row>
    <row r="23" spans="2:22" x14ac:dyDescent="0.3">
      <c r="B23" s="91"/>
      <c r="C23" s="91"/>
      <c r="D23" s="4" t="s">
        <v>23</v>
      </c>
      <c r="E23" s="23"/>
      <c r="F23" s="23">
        <v>2</v>
      </c>
      <c r="G23" s="23"/>
      <c r="H23" s="91"/>
      <c r="I23" s="14"/>
    </row>
    <row r="24" spans="2:22" x14ac:dyDescent="0.3">
      <c r="B24" s="91"/>
      <c r="C24" s="91"/>
      <c r="D24" s="4" t="s">
        <v>43</v>
      </c>
      <c r="E24" s="23"/>
      <c r="F24" s="23">
        <v>2</v>
      </c>
      <c r="G24" s="23"/>
      <c r="H24" s="91"/>
    </row>
    <row r="25" spans="2:22" x14ac:dyDescent="0.3">
      <c r="B25" s="91"/>
      <c r="C25" s="91" t="s">
        <v>14</v>
      </c>
      <c r="D25" s="4" t="s">
        <v>21</v>
      </c>
      <c r="E25" s="23"/>
      <c r="F25" s="23">
        <v>2</v>
      </c>
      <c r="G25" s="23"/>
      <c r="H25" s="91"/>
    </row>
    <row r="26" spans="2:22" x14ac:dyDescent="0.3">
      <c r="B26" s="91"/>
      <c r="C26" s="91"/>
      <c r="D26" s="4" t="s">
        <v>23</v>
      </c>
      <c r="E26" s="23"/>
      <c r="F26" s="23">
        <v>2</v>
      </c>
      <c r="G26" s="23"/>
      <c r="H26" s="91"/>
    </row>
    <row r="27" spans="2:22" x14ac:dyDescent="0.3">
      <c r="B27" s="91"/>
      <c r="C27" s="91"/>
      <c r="D27" s="4" t="s">
        <v>31</v>
      </c>
      <c r="E27" s="23"/>
      <c r="F27" s="23">
        <v>2</v>
      </c>
      <c r="G27" s="23"/>
      <c r="H27" s="91"/>
    </row>
    <row r="28" spans="2:22" x14ac:dyDescent="0.3">
      <c r="B28" s="91"/>
      <c r="C28" s="91" t="s">
        <v>15</v>
      </c>
      <c r="D28" s="4" t="s">
        <v>21</v>
      </c>
      <c r="E28" s="23"/>
      <c r="F28" s="23">
        <v>2</v>
      </c>
      <c r="G28" s="23"/>
      <c r="H28" s="91"/>
    </row>
    <row r="29" spans="2:22" x14ac:dyDescent="0.3">
      <c r="B29" s="91"/>
      <c r="C29" s="91"/>
      <c r="D29" s="4" t="s">
        <v>23</v>
      </c>
      <c r="E29" s="23"/>
      <c r="F29" s="23">
        <v>2</v>
      </c>
      <c r="G29" s="23"/>
      <c r="H29" s="91"/>
    </row>
    <row r="30" spans="2:22" x14ac:dyDescent="0.3">
      <c r="B30" s="91"/>
      <c r="C30" s="91"/>
      <c r="D30" s="4" t="s">
        <v>43</v>
      </c>
      <c r="E30" s="23"/>
      <c r="F30" s="23">
        <v>2</v>
      </c>
      <c r="G30" s="23"/>
      <c r="H30" s="91"/>
    </row>
    <row r="31" spans="2:22" x14ac:dyDescent="0.3">
      <c r="B31" s="106" t="s">
        <v>10</v>
      </c>
      <c r="C31" s="106" t="s">
        <v>11</v>
      </c>
      <c r="D31" s="17" t="s">
        <v>42</v>
      </c>
      <c r="E31" s="18"/>
      <c r="F31" s="18">
        <v>1</v>
      </c>
      <c r="G31" s="18"/>
      <c r="H31" s="106">
        <f>SUM(F31:F35)</f>
        <v>19</v>
      </c>
    </row>
    <row r="32" spans="2:22" x14ac:dyDescent="0.3">
      <c r="B32" s="106"/>
      <c r="C32" s="106"/>
      <c r="D32" s="16" t="s">
        <v>23</v>
      </c>
      <c r="E32" s="24"/>
      <c r="F32" s="24">
        <v>4</v>
      </c>
      <c r="G32" s="24"/>
      <c r="H32" s="106"/>
    </row>
    <row r="33" spans="2:8" x14ac:dyDescent="0.3">
      <c r="B33" s="106"/>
      <c r="C33" s="106"/>
      <c r="D33" s="16" t="s">
        <v>43</v>
      </c>
      <c r="E33" s="24"/>
      <c r="F33" s="24">
        <v>5</v>
      </c>
      <c r="G33" s="24">
        <v>7</v>
      </c>
      <c r="H33" s="106"/>
    </row>
    <row r="34" spans="2:8" x14ac:dyDescent="0.3">
      <c r="B34" s="106"/>
      <c r="C34" s="106"/>
      <c r="D34" s="16" t="s">
        <v>21</v>
      </c>
      <c r="E34" s="24"/>
      <c r="F34" s="24">
        <v>4</v>
      </c>
      <c r="G34" s="24">
        <v>10</v>
      </c>
      <c r="H34" s="106"/>
    </row>
    <row r="35" spans="2:8" x14ac:dyDescent="0.3">
      <c r="B35" s="106"/>
      <c r="C35" s="106"/>
      <c r="D35" s="16" t="s">
        <v>21</v>
      </c>
      <c r="E35" s="24"/>
      <c r="F35" s="24">
        <v>5</v>
      </c>
      <c r="G35" s="24">
        <v>12</v>
      </c>
      <c r="H35" s="106"/>
    </row>
    <row r="36" spans="2:8" x14ac:dyDescent="0.3">
      <c r="C36" s="1"/>
      <c r="F36" s="15">
        <f>SUM(F3:F35)</f>
        <v>111</v>
      </c>
    </row>
  </sheetData>
  <mergeCells count="31">
    <mergeCell ref="AL2:AQ2"/>
    <mergeCell ref="AL15:AQ15"/>
    <mergeCell ref="AE15:AJ15"/>
    <mergeCell ref="AE16:AJ16"/>
    <mergeCell ref="J16:O16"/>
    <mergeCell ref="Q16:V16"/>
    <mergeCell ref="X16:AC16"/>
    <mergeCell ref="C14:C15"/>
    <mergeCell ref="H16:H30"/>
    <mergeCell ref="C19:C21"/>
    <mergeCell ref="C25:C27"/>
    <mergeCell ref="AL16:AQ16"/>
    <mergeCell ref="J15:O15"/>
    <mergeCell ref="Q15:V15"/>
    <mergeCell ref="X15:AC15"/>
    <mergeCell ref="H3:H9"/>
    <mergeCell ref="H10:H15"/>
    <mergeCell ref="B31:B35"/>
    <mergeCell ref="C31:C35"/>
    <mergeCell ref="H31:H35"/>
    <mergeCell ref="C28:C30"/>
    <mergeCell ref="B16:B30"/>
    <mergeCell ref="C3:C4"/>
    <mergeCell ref="C5:C6"/>
    <mergeCell ref="C16:C18"/>
    <mergeCell ref="C10:C11"/>
    <mergeCell ref="C7:C9"/>
    <mergeCell ref="B3:B9"/>
    <mergeCell ref="B10:B15"/>
    <mergeCell ref="C12:C13"/>
    <mergeCell ref="C22:C2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9"/>
  <sheetViews>
    <sheetView workbookViewId="0">
      <selection activeCell="D37" sqref="D37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30</v>
      </c>
      <c r="D3" s="5" t="s">
        <v>21</v>
      </c>
      <c r="E3" s="21"/>
      <c r="F3" s="21">
        <v>5</v>
      </c>
      <c r="G3" s="21"/>
      <c r="H3" s="82">
        <f>SUM(F3:F11)</f>
        <v>32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23</v>
      </c>
      <c r="E4" s="21"/>
      <c r="F4" s="21">
        <v>3</v>
      </c>
      <c r="G4" s="21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 t="s">
        <v>12</v>
      </c>
      <c r="D5" s="5" t="s">
        <v>21</v>
      </c>
      <c r="E5" s="21"/>
      <c r="F5" s="21">
        <v>4</v>
      </c>
      <c r="G5" s="21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/>
      <c r="D6" s="5" t="s">
        <v>31</v>
      </c>
      <c r="E6" s="21"/>
      <c r="F6" s="21">
        <v>3</v>
      </c>
      <c r="G6" s="21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/>
      <c r="D7" s="5" t="s">
        <v>21</v>
      </c>
      <c r="E7" s="21"/>
      <c r="F7" s="21">
        <v>4</v>
      </c>
      <c r="G7" s="21">
        <v>4</v>
      </c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/>
      <c r="D8" s="5" t="s">
        <v>31</v>
      </c>
      <c r="E8" s="21"/>
      <c r="F8" s="21">
        <v>2</v>
      </c>
      <c r="G8" s="21">
        <v>4</v>
      </c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3"/>
      <c r="C9" s="95" t="s">
        <v>13</v>
      </c>
      <c r="D9" s="5" t="s">
        <v>21</v>
      </c>
      <c r="E9" s="21"/>
      <c r="F9" s="21">
        <v>5</v>
      </c>
      <c r="G9" s="21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3"/>
      <c r="C10" s="95"/>
      <c r="D10" s="5" t="s">
        <v>43</v>
      </c>
      <c r="E10" s="21"/>
      <c r="F10" s="21">
        <v>2</v>
      </c>
      <c r="G10" s="21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4"/>
      <c r="C11" s="95"/>
      <c r="D11" s="5" t="s">
        <v>43</v>
      </c>
      <c r="E11" s="21"/>
      <c r="F11" s="21">
        <v>4</v>
      </c>
      <c r="G11" s="21">
        <v>3</v>
      </c>
      <c r="H11" s="84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5" t="s">
        <v>6</v>
      </c>
      <c r="C12" s="102" t="s">
        <v>11</v>
      </c>
      <c r="D12" s="6" t="s">
        <v>21</v>
      </c>
      <c r="E12" s="22"/>
      <c r="F12" s="22">
        <v>4</v>
      </c>
      <c r="G12" s="22"/>
      <c r="H12" s="85">
        <f>SUM(F12:F21)</f>
        <v>33</v>
      </c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6"/>
      <c r="C13" s="102"/>
      <c r="D13" s="6" t="s">
        <v>31</v>
      </c>
      <c r="E13" s="22"/>
      <c r="F13" s="22">
        <v>3</v>
      </c>
      <c r="G13" s="22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102"/>
      <c r="D14" s="6" t="s">
        <v>31</v>
      </c>
      <c r="E14" s="22"/>
      <c r="F14" s="22">
        <v>3</v>
      </c>
      <c r="G14" s="22">
        <v>3</v>
      </c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85" t="s">
        <v>13</v>
      </c>
      <c r="D15" s="6" t="s">
        <v>43</v>
      </c>
      <c r="E15" s="22"/>
      <c r="F15" s="22">
        <v>3</v>
      </c>
      <c r="G15" s="22"/>
      <c r="H15" s="86"/>
      <c r="I15" s="7"/>
      <c r="J15" s="96" t="s">
        <v>19</v>
      </c>
      <c r="K15" s="97"/>
      <c r="L15" s="97"/>
      <c r="M15" s="97"/>
      <c r="N15" s="97"/>
      <c r="O15" s="98"/>
      <c r="P15" s="7"/>
      <c r="Q15" s="96" t="s">
        <v>20</v>
      </c>
      <c r="R15" s="97"/>
      <c r="S15" s="97"/>
      <c r="T15" s="97"/>
      <c r="U15" s="97"/>
      <c r="V15" s="98"/>
      <c r="W15" s="19"/>
      <c r="X15" s="96" t="s">
        <v>26</v>
      </c>
      <c r="Y15" s="97"/>
      <c r="Z15" s="97"/>
      <c r="AA15" s="97"/>
      <c r="AB15" s="97"/>
      <c r="AC15" s="98"/>
      <c r="AD15" s="19"/>
      <c r="AE15" s="96" t="s">
        <v>40</v>
      </c>
      <c r="AF15" s="97"/>
      <c r="AG15" s="97"/>
      <c r="AH15" s="97"/>
      <c r="AI15" s="97"/>
      <c r="AJ15" s="98"/>
      <c r="AL15" s="96" t="s">
        <v>45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86"/>
      <c r="C16" s="86"/>
      <c r="D16" s="6" t="s">
        <v>21</v>
      </c>
      <c r="E16" s="22"/>
      <c r="F16" s="22">
        <v>6</v>
      </c>
      <c r="G16" s="22"/>
      <c r="H16" s="86"/>
      <c r="I16" s="7"/>
      <c r="J16" s="99" t="s">
        <v>24</v>
      </c>
      <c r="K16" s="100"/>
      <c r="L16" s="100"/>
      <c r="M16" s="100"/>
      <c r="N16" s="100"/>
      <c r="O16" s="101"/>
      <c r="P16" s="7"/>
      <c r="Q16" s="99" t="s">
        <v>22</v>
      </c>
      <c r="R16" s="100"/>
      <c r="S16" s="100"/>
      <c r="T16" s="100"/>
      <c r="U16" s="100"/>
      <c r="V16" s="101"/>
      <c r="W16" s="19"/>
      <c r="X16" s="99" t="s">
        <v>27</v>
      </c>
      <c r="Y16" s="100"/>
      <c r="Z16" s="100"/>
      <c r="AA16" s="100"/>
      <c r="AB16" s="100"/>
      <c r="AC16" s="101"/>
      <c r="AD16" s="19"/>
      <c r="AE16" s="99" t="s">
        <v>41</v>
      </c>
      <c r="AF16" s="100"/>
      <c r="AG16" s="100"/>
      <c r="AH16" s="100"/>
      <c r="AI16" s="100"/>
      <c r="AJ16" s="101"/>
      <c r="AL16" s="99" t="s">
        <v>46</v>
      </c>
      <c r="AM16" s="100"/>
      <c r="AN16" s="100"/>
      <c r="AO16" s="100"/>
      <c r="AP16" s="100"/>
      <c r="AQ16" s="101"/>
      <c r="AR16" s="7"/>
    </row>
    <row r="17" spans="2:22" x14ac:dyDescent="0.3">
      <c r="B17" s="86"/>
      <c r="C17" s="87"/>
      <c r="D17" s="6" t="s">
        <v>23</v>
      </c>
      <c r="E17" s="22"/>
      <c r="F17" s="22">
        <v>2</v>
      </c>
      <c r="G17" s="22"/>
      <c r="H17" s="86"/>
      <c r="I17" s="7"/>
      <c r="J17" s="7" t="s">
        <v>25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85" t="s">
        <v>14</v>
      </c>
      <c r="D18" s="6" t="s">
        <v>21</v>
      </c>
      <c r="E18" s="22"/>
      <c r="F18" s="22">
        <v>4</v>
      </c>
      <c r="G18" s="22"/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6"/>
      <c r="C19" s="86"/>
      <c r="D19" s="6" t="s">
        <v>31</v>
      </c>
      <c r="E19" s="22"/>
      <c r="F19" s="22">
        <v>2</v>
      </c>
      <c r="G19" s="22"/>
      <c r="H19" s="8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6"/>
      <c r="C20" s="86"/>
      <c r="D20" s="6" t="s">
        <v>21</v>
      </c>
      <c r="E20" s="22"/>
      <c r="F20" s="22">
        <v>3</v>
      </c>
      <c r="G20" s="22">
        <v>3</v>
      </c>
      <c r="H20" s="86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7"/>
      <c r="C21" s="87"/>
      <c r="D21" s="6" t="s">
        <v>43</v>
      </c>
      <c r="E21" s="22"/>
      <c r="F21" s="22">
        <v>3</v>
      </c>
      <c r="G21" s="22">
        <v>3</v>
      </c>
      <c r="H21" s="87"/>
      <c r="I21" s="14"/>
    </row>
    <row r="22" spans="2:22" x14ac:dyDescent="0.3">
      <c r="B22" s="88" t="s">
        <v>7</v>
      </c>
      <c r="C22" s="23" t="s">
        <v>11</v>
      </c>
      <c r="D22" s="4" t="s">
        <v>31</v>
      </c>
      <c r="E22" s="23"/>
      <c r="F22" s="23">
        <v>4</v>
      </c>
      <c r="G22" s="23"/>
      <c r="H22" s="88">
        <f>SUM(F22:F30)</f>
        <v>38</v>
      </c>
      <c r="I22" s="14"/>
    </row>
    <row r="23" spans="2:22" x14ac:dyDescent="0.3">
      <c r="B23" s="89"/>
      <c r="C23" s="91" t="s">
        <v>12</v>
      </c>
      <c r="D23" s="4" t="s">
        <v>21</v>
      </c>
      <c r="E23" s="23"/>
      <c r="F23" s="23">
        <v>5</v>
      </c>
      <c r="G23" s="23"/>
      <c r="H23" s="89"/>
      <c r="I23" s="14"/>
    </row>
    <row r="24" spans="2:22" x14ac:dyDescent="0.3">
      <c r="B24" s="89"/>
      <c r="C24" s="91"/>
      <c r="D24" s="4" t="s">
        <v>21</v>
      </c>
      <c r="E24" s="23"/>
      <c r="F24" s="23">
        <v>5</v>
      </c>
      <c r="G24" s="23">
        <v>1</v>
      </c>
      <c r="H24" s="89"/>
    </row>
    <row r="25" spans="2:22" x14ac:dyDescent="0.3">
      <c r="B25" s="89"/>
      <c r="C25" s="88" t="s">
        <v>254</v>
      </c>
      <c r="D25" s="4" t="s">
        <v>43</v>
      </c>
      <c r="E25" s="23"/>
      <c r="F25" s="23">
        <v>3</v>
      </c>
      <c r="G25" s="23"/>
      <c r="H25" s="89"/>
    </row>
    <row r="26" spans="2:22" x14ac:dyDescent="0.3">
      <c r="B26" s="89"/>
      <c r="C26" s="89"/>
      <c r="D26" s="4" t="s">
        <v>21</v>
      </c>
      <c r="E26" s="23"/>
      <c r="F26" s="23">
        <v>5</v>
      </c>
      <c r="G26" s="23"/>
      <c r="H26" s="89"/>
    </row>
    <row r="27" spans="2:22" x14ac:dyDescent="0.3">
      <c r="B27" s="89"/>
      <c r="C27" s="90"/>
      <c r="D27" s="4" t="s">
        <v>21</v>
      </c>
      <c r="E27" s="23"/>
      <c r="F27" s="23">
        <v>5</v>
      </c>
      <c r="G27" s="23"/>
      <c r="H27" s="89"/>
    </row>
    <row r="28" spans="2:22" x14ac:dyDescent="0.3">
      <c r="B28" s="89"/>
      <c r="C28" s="88" t="s">
        <v>14</v>
      </c>
      <c r="D28" s="4" t="s">
        <v>31</v>
      </c>
      <c r="E28" s="23"/>
      <c r="F28" s="23">
        <v>3</v>
      </c>
      <c r="G28" s="23"/>
      <c r="H28" s="89"/>
    </row>
    <row r="29" spans="2:22" x14ac:dyDescent="0.3">
      <c r="B29" s="89"/>
      <c r="C29" s="89"/>
      <c r="D29" s="4" t="s">
        <v>21</v>
      </c>
      <c r="E29" s="23"/>
      <c r="F29" s="23">
        <v>6</v>
      </c>
      <c r="G29" s="23"/>
      <c r="H29" s="89"/>
    </row>
    <row r="30" spans="2:22" x14ac:dyDescent="0.3">
      <c r="B30" s="90"/>
      <c r="C30" s="90"/>
      <c r="D30" s="4" t="s">
        <v>43</v>
      </c>
      <c r="E30" s="23"/>
      <c r="F30" s="23">
        <v>2</v>
      </c>
      <c r="G30" s="23"/>
      <c r="H30" s="90"/>
    </row>
    <row r="31" spans="2:22" x14ac:dyDescent="0.3">
      <c r="B31" s="106" t="s">
        <v>10</v>
      </c>
      <c r="C31" s="106" t="s">
        <v>11</v>
      </c>
      <c r="D31" s="17" t="s">
        <v>47</v>
      </c>
      <c r="E31" s="18"/>
      <c r="F31" s="18">
        <v>1</v>
      </c>
      <c r="G31" s="18"/>
      <c r="H31" s="106">
        <f>SUM(F31:F34)</f>
        <v>16</v>
      </c>
    </row>
    <row r="32" spans="2:22" x14ac:dyDescent="0.3">
      <c r="B32" s="106"/>
      <c r="C32" s="106"/>
      <c r="D32" s="16" t="s">
        <v>43</v>
      </c>
      <c r="E32" s="24"/>
      <c r="F32" s="24">
        <v>3</v>
      </c>
      <c r="G32" s="24"/>
      <c r="H32" s="106"/>
    </row>
    <row r="33" spans="2:8" x14ac:dyDescent="0.3">
      <c r="B33" s="106"/>
      <c r="C33" s="106"/>
      <c r="D33" s="16" t="s">
        <v>31</v>
      </c>
      <c r="E33" s="24"/>
      <c r="F33" s="24">
        <v>4</v>
      </c>
      <c r="G33" s="24"/>
      <c r="H33" s="106"/>
    </row>
    <row r="34" spans="2:8" x14ac:dyDescent="0.3">
      <c r="B34" s="106"/>
      <c r="C34" s="106"/>
      <c r="D34" s="16" t="s">
        <v>21</v>
      </c>
      <c r="E34" s="24"/>
      <c r="F34" s="24">
        <v>8</v>
      </c>
      <c r="G34" s="24">
        <v>9</v>
      </c>
      <c r="H34" s="106"/>
    </row>
    <row r="35" spans="2:8" x14ac:dyDescent="0.3">
      <c r="C35" s="1"/>
      <c r="F35" s="15">
        <f>SUM(F3:F34)</f>
        <v>119</v>
      </c>
    </row>
    <row r="36" spans="2:8" x14ac:dyDescent="0.3">
      <c r="C36" s="1"/>
    </row>
    <row r="37" spans="2:8" x14ac:dyDescent="0.3">
      <c r="C37" s="1"/>
    </row>
    <row r="38" spans="2:8" x14ac:dyDescent="0.3">
      <c r="C38" s="1"/>
    </row>
    <row r="39" spans="2:8" x14ac:dyDescent="0.3">
      <c r="C39" s="1"/>
    </row>
  </sheetData>
  <mergeCells count="29">
    <mergeCell ref="C18:C21"/>
    <mergeCell ref="C15:C17"/>
    <mergeCell ref="AE16:AJ16"/>
    <mergeCell ref="AL16:AQ16"/>
    <mergeCell ref="AL2:AQ2"/>
    <mergeCell ref="C3:C4"/>
    <mergeCell ref="C9:C11"/>
    <mergeCell ref="AE15:AJ15"/>
    <mergeCell ref="AL15:AQ15"/>
    <mergeCell ref="J15:O15"/>
    <mergeCell ref="Q15:V15"/>
    <mergeCell ref="C5:C8"/>
    <mergeCell ref="H3:H11"/>
    <mergeCell ref="C25:C27"/>
    <mergeCell ref="C28:C30"/>
    <mergeCell ref="B3:B11"/>
    <mergeCell ref="H31:H34"/>
    <mergeCell ref="X15:AC15"/>
    <mergeCell ref="J16:O16"/>
    <mergeCell ref="Q16:V16"/>
    <mergeCell ref="X16:AC16"/>
    <mergeCell ref="B12:B21"/>
    <mergeCell ref="H12:H21"/>
    <mergeCell ref="H22:H30"/>
    <mergeCell ref="B22:B30"/>
    <mergeCell ref="C12:C14"/>
    <mergeCell ref="C31:C34"/>
    <mergeCell ref="B31:B34"/>
    <mergeCell ref="C23:C2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33"/>
  <sheetViews>
    <sheetView workbookViewId="0">
      <selection activeCell="G29" sqref="G29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95" t="s">
        <v>30</v>
      </c>
      <c r="D3" s="5" t="s">
        <v>21</v>
      </c>
      <c r="E3" s="21"/>
      <c r="F3" s="21">
        <v>8</v>
      </c>
      <c r="G3" s="21"/>
      <c r="H3" s="82">
        <f>SUM(F3:F10)</f>
        <v>38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95"/>
      <c r="D4" s="5" t="s">
        <v>23</v>
      </c>
      <c r="E4" s="21"/>
      <c r="F4" s="21">
        <v>2</v>
      </c>
      <c r="G4" s="21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 t="s">
        <v>12</v>
      </c>
      <c r="D5" s="5" t="s">
        <v>21</v>
      </c>
      <c r="E5" s="21"/>
      <c r="F5" s="21">
        <v>8</v>
      </c>
      <c r="G5" s="21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3"/>
      <c r="C6" s="95"/>
      <c r="D6" s="5" t="s">
        <v>23</v>
      </c>
      <c r="E6" s="21"/>
      <c r="F6" s="21">
        <v>3</v>
      </c>
      <c r="G6" s="21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83"/>
      <c r="C7" s="95" t="s">
        <v>13</v>
      </c>
      <c r="D7" s="5" t="s">
        <v>21</v>
      </c>
      <c r="E7" s="21"/>
      <c r="F7" s="21">
        <v>6</v>
      </c>
      <c r="G7" s="21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83"/>
      <c r="C8" s="95"/>
      <c r="D8" s="5" t="s">
        <v>43</v>
      </c>
      <c r="E8" s="21"/>
      <c r="F8" s="21">
        <v>2</v>
      </c>
      <c r="G8" s="21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83"/>
      <c r="C9" s="95" t="s">
        <v>15</v>
      </c>
      <c r="D9" s="5" t="s">
        <v>21</v>
      </c>
      <c r="E9" s="78"/>
      <c r="F9" s="78">
        <v>6</v>
      </c>
      <c r="G9" s="21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83"/>
      <c r="C10" s="95"/>
      <c r="D10" s="5" t="s">
        <v>51</v>
      </c>
      <c r="E10" s="78"/>
      <c r="F10" s="78">
        <v>3</v>
      </c>
      <c r="G10" s="21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85" t="s">
        <v>6</v>
      </c>
      <c r="C11" s="26" t="s">
        <v>11</v>
      </c>
      <c r="D11" s="6" t="s">
        <v>21</v>
      </c>
      <c r="E11" s="22"/>
      <c r="F11" s="22">
        <v>8</v>
      </c>
      <c r="G11" s="22"/>
      <c r="H11" s="85">
        <f>SUM(F11:F17)</f>
        <v>32</v>
      </c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86"/>
      <c r="C12" s="85" t="s">
        <v>12</v>
      </c>
      <c r="D12" s="6" t="s">
        <v>21</v>
      </c>
      <c r="E12" s="22"/>
      <c r="F12" s="22">
        <v>7</v>
      </c>
      <c r="G12" s="22"/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86"/>
      <c r="C13" s="87"/>
      <c r="D13" s="6" t="s">
        <v>51</v>
      </c>
      <c r="E13" s="22"/>
      <c r="F13" s="22">
        <v>1</v>
      </c>
      <c r="G13" s="22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86"/>
      <c r="C14" s="85" t="s">
        <v>13</v>
      </c>
      <c r="D14" s="6" t="s">
        <v>21</v>
      </c>
      <c r="E14" s="22"/>
      <c r="F14" s="22">
        <v>7</v>
      </c>
      <c r="G14" s="22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86"/>
      <c r="C15" s="87"/>
      <c r="D15" s="6" t="s">
        <v>51</v>
      </c>
      <c r="E15" s="22"/>
      <c r="F15" s="22">
        <v>1</v>
      </c>
      <c r="G15" s="22"/>
      <c r="H15" s="86"/>
      <c r="I15" s="7"/>
      <c r="J15" s="96" t="s">
        <v>19</v>
      </c>
      <c r="K15" s="97"/>
      <c r="L15" s="97"/>
      <c r="M15" s="97"/>
      <c r="N15" s="97"/>
      <c r="O15" s="98"/>
      <c r="P15" s="7"/>
      <c r="Q15" s="96" t="s">
        <v>20</v>
      </c>
      <c r="R15" s="97"/>
      <c r="S15" s="97"/>
      <c r="T15" s="97"/>
      <c r="U15" s="97"/>
      <c r="V15" s="98"/>
      <c r="W15" s="19"/>
      <c r="X15" s="96" t="s">
        <v>26</v>
      </c>
      <c r="Y15" s="97"/>
      <c r="Z15" s="97"/>
      <c r="AA15" s="97"/>
      <c r="AB15" s="97"/>
      <c r="AC15" s="98"/>
      <c r="AD15" s="19"/>
      <c r="AE15" s="96" t="s">
        <v>40</v>
      </c>
      <c r="AF15" s="97"/>
      <c r="AG15" s="97"/>
      <c r="AH15" s="97"/>
      <c r="AI15" s="97"/>
      <c r="AJ15" s="98"/>
      <c r="AL15" s="96" t="s">
        <v>49</v>
      </c>
      <c r="AM15" s="97"/>
      <c r="AN15" s="97"/>
      <c r="AO15" s="97"/>
      <c r="AP15" s="97"/>
      <c r="AQ15" s="98"/>
      <c r="AR15" s="7"/>
      <c r="AS15" s="96" t="s">
        <v>48</v>
      </c>
      <c r="AT15" s="97"/>
      <c r="AU15" s="97"/>
      <c r="AV15" s="97"/>
      <c r="AW15" s="97"/>
      <c r="AX15" s="98"/>
    </row>
    <row r="16" spans="2:50" ht="17.25" thickBot="1" x14ac:dyDescent="0.35">
      <c r="B16" s="86"/>
      <c r="C16" s="85" t="s">
        <v>14</v>
      </c>
      <c r="D16" s="6" t="s">
        <v>21</v>
      </c>
      <c r="E16" s="22"/>
      <c r="F16" s="22">
        <v>6</v>
      </c>
      <c r="G16" s="22"/>
      <c r="H16" s="86"/>
      <c r="I16" s="7"/>
      <c r="J16" s="99" t="s">
        <v>24</v>
      </c>
      <c r="K16" s="100"/>
      <c r="L16" s="100"/>
      <c r="M16" s="100"/>
      <c r="N16" s="100"/>
      <c r="O16" s="101"/>
      <c r="P16" s="7"/>
      <c r="Q16" s="99" t="s">
        <v>22</v>
      </c>
      <c r="R16" s="100"/>
      <c r="S16" s="100"/>
      <c r="T16" s="100"/>
      <c r="U16" s="100"/>
      <c r="V16" s="101"/>
      <c r="W16" s="19"/>
      <c r="X16" s="99" t="s">
        <v>27</v>
      </c>
      <c r="Y16" s="100"/>
      <c r="Z16" s="100"/>
      <c r="AA16" s="100"/>
      <c r="AB16" s="100"/>
      <c r="AC16" s="101"/>
      <c r="AD16" s="19"/>
      <c r="AE16" s="99" t="s">
        <v>41</v>
      </c>
      <c r="AF16" s="100"/>
      <c r="AG16" s="100"/>
      <c r="AH16" s="100"/>
      <c r="AI16" s="100"/>
      <c r="AJ16" s="101"/>
      <c r="AL16" s="99" t="s">
        <v>50</v>
      </c>
      <c r="AM16" s="100"/>
      <c r="AN16" s="100"/>
      <c r="AO16" s="100"/>
      <c r="AP16" s="100"/>
      <c r="AQ16" s="101"/>
      <c r="AR16" s="7"/>
      <c r="AS16" s="99" t="s">
        <v>247</v>
      </c>
      <c r="AT16" s="100"/>
      <c r="AU16" s="100"/>
      <c r="AV16" s="100"/>
      <c r="AW16" s="100"/>
      <c r="AX16" s="101"/>
    </row>
    <row r="17" spans="2:22" x14ac:dyDescent="0.3">
      <c r="B17" s="86"/>
      <c r="C17" s="87"/>
      <c r="D17" s="6" t="s">
        <v>51</v>
      </c>
      <c r="E17" s="22"/>
      <c r="F17" s="22">
        <v>2</v>
      </c>
      <c r="G17" s="22"/>
      <c r="H17" s="86"/>
      <c r="I17" s="7"/>
      <c r="J17" s="7" t="s">
        <v>37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8" t="s">
        <v>7</v>
      </c>
      <c r="C18" s="88" t="s">
        <v>11</v>
      </c>
      <c r="D18" s="4" t="s">
        <v>21</v>
      </c>
      <c r="E18" s="23"/>
      <c r="F18" s="23">
        <v>8</v>
      </c>
      <c r="G18" s="23"/>
      <c r="H18" s="88">
        <f>SUM(F18:F24)</f>
        <v>35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9"/>
      <c r="C19" s="89"/>
      <c r="D19" s="4" t="s">
        <v>43</v>
      </c>
      <c r="E19" s="23"/>
      <c r="F19" s="23">
        <v>2</v>
      </c>
      <c r="G19" s="23"/>
      <c r="H19" s="89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9"/>
      <c r="C20" s="88" t="s">
        <v>12</v>
      </c>
      <c r="D20" s="4" t="s">
        <v>21</v>
      </c>
      <c r="E20" s="23"/>
      <c r="F20" s="23">
        <v>8</v>
      </c>
      <c r="G20" s="23"/>
      <c r="H20" s="89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9"/>
      <c r="C21" s="89"/>
      <c r="D21" s="4" t="s">
        <v>43</v>
      </c>
      <c r="E21" s="23"/>
      <c r="F21" s="23">
        <v>3</v>
      </c>
      <c r="G21" s="23"/>
      <c r="H21" s="89"/>
      <c r="I21" s="14"/>
    </row>
    <row r="22" spans="2:22" x14ac:dyDescent="0.3">
      <c r="B22" s="89"/>
      <c r="C22" s="88" t="s">
        <v>14</v>
      </c>
      <c r="D22" s="4" t="s">
        <v>21</v>
      </c>
      <c r="E22" s="23"/>
      <c r="F22" s="23">
        <v>8</v>
      </c>
      <c r="G22" s="23"/>
      <c r="H22" s="89"/>
      <c r="I22" s="14"/>
    </row>
    <row r="23" spans="2:22" x14ac:dyDescent="0.3">
      <c r="B23" s="89"/>
      <c r="C23" s="89"/>
      <c r="D23" s="4" t="s">
        <v>43</v>
      </c>
      <c r="E23" s="23"/>
      <c r="F23" s="23">
        <v>3</v>
      </c>
      <c r="G23" s="23"/>
      <c r="H23" s="89"/>
      <c r="I23" s="14"/>
    </row>
    <row r="24" spans="2:22" x14ac:dyDescent="0.3">
      <c r="B24" s="89"/>
      <c r="C24" s="89"/>
      <c r="D24" s="4" t="s">
        <v>51</v>
      </c>
      <c r="E24" s="23"/>
      <c r="F24" s="23">
        <v>3</v>
      </c>
      <c r="G24" s="23"/>
      <c r="H24" s="89"/>
    </row>
    <row r="25" spans="2:22" x14ac:dyDescent="0.3">
      <c r="B25" s="103" t="s">
        <v>10</v>
      </c>
      <c r="C25" s="103" t="s">
        <v>11</v>
      </c>
      <c r="D25" s="17" t="s">
        <v>52</v>
      </c>
      <c r="E25" s="18"/>
      <c r="F25" s="18">
        <v>1</v>
      </c>
      <c r="G25" s="18"/>
      <c r="H25" s="103">
        <f>SUM(F25:F28)</f>
        <v>15</v>
      </c>
    </row>
    <row r="26" spans="2:22" x14ac:dyDescent="0.3">
      <c r="B26" s="104"/>
      <c r="C26" s="104"/>
      <c r="D26" s="16" t="s">
        <v>21</v>
      </c>
      <c r="E26" s="24"/>
      <c r="F26" s="24">
        <v>6</v>
      </c>
      <c r="G26" s="24"/>
      <c r="H26" s="104"/>
    </row>
    <row r="27" spans="2:22" x14ac:dyDescent="0.3">
      <c r="B27" s="104"/>
      <c r="C27" s="104"/>
      <c r="D27" s="16" t="s">
        <v>51</v>
      </c>
      <c r="E27" s="24"/>
      <c r="F27" s="24">
        <v>4</v>
      </c>
      <c r="G27" s="24">
        <v>7</v>
      </c>
      <c r="H27" s="104"/>
    </row>
    <row r="28" spans="2:22" x14ac:dyDescent="0.3">
      <c r="B28" s="105"/>
      <c r="C28" s="105"/>
      <c r="D28" s="16" t="s">
        <v>43</v>
      </c>
      <c r="E28" s="24"/>
      <c r="F28" s="24">
        <v>4</v>
      </c>
      <c r="G28" s="24">
        <v>10</v>
      </c>
      <c r="H28" s="105"/>
    </row>
    <row r="29" spans="2:22" x14ac:dyDescent="0.3">
      <c r="C29" s="1"/>
      <c r="F29" s="15">
        <f>SUM(F3:F28)</f>
        <v>120</v>
      </c>
    </row>
    <row r="31" spans="2:22" x14ac:dyDescent="0.3">
      <c r="C31" s="1"/>
    </row>
    <row r="32" spans="2:22" x14ac:dyDescent="0.3">
      <c r="C32" s="1"/>
    </row>
    <row r="33" spans="3:3" x14ac:dyDescent="0.3">
      <c r="C33" s="1"/>
    </row>
  </sheetData>
  <mergeCells count="32">
    <mergeCell ref="AS2:AX2"/>
    <mergeCell ref="C3:C4"/>
    <mergeCell ref="AS15:AX15"/>
    <mergeCell ref="AE15:AJ15"/>
    <mergeCell ref="AS16:AX16"/>
    <mergeCell ref="J15:O15"/>
    <mergeCell ref="Q15:V15"/>
    <mergeCell ref="X15:AC15"/>
    <mergeCell ref="AL15:AQ15"/>
    <mergeCell ref="AL16:AQ16"/>
    <mergeCell ref="J16:O16"/>
    <mergeCell ref="Q16:V16"/>
    <mergeCell ref="X16:AC16"/>
    <mergeCell ref="AE16:AJ16"/>
    <mergeCell ref="C5:C6"/>
    <mergeCell ref="C7:C8"/>
    <mergeCell ref="C9:C10"/>
    <mergeCell ref="B3:B10"/>
    <mergeCell ref="H3:H10"/>
    <mergeCell ref="B25:B28"/>
    <mergeCell ref="C25:C28"/>
    <mergeCell ref="H25:H28"/>
    <mergeCell ref="C14:C15"/>
    <mergeCell ref="B11:B17"/>
    <mergeCell ref="H11:H17"/>
    <mergeCell ref="B18:B24"/>
    <mergeCell ref="C22:C24"/>
    <mergeCell ref="H18:H24"/>
    <mergeCell ref="C20:C21"/>
    <mergeCell ref="C18:C19"/>
    <mergeCell ref="C16:C17"/>
    <mergeCell ref="C12:C13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43"/>
  <sheetViews>
    <sheetView workbookViewId="0">
      <selection activeCell="F39" sqref="F39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P2" s="19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95" t="s">
        <v>30</v>
      </c>
      <c r="D3" s="5" t="s">
        <v>21</v>
      </c>
      <c r="E3" s="21"/>
      <c r="F3" s="21">
        <v>6</v>
      </c>
      <c r="G3" s="21"/>
      <c r="H3" s="82">
        <f>SUM(F3:F6)</f>
        <v>16</v>
      </c>
      <c r="I3" s="7"/>
      <c r="J3" s="11"/>
      <c r="K3" s="12"/>
      <c r="L3" s="12"/>
      <c r="M3" s="12"/>
      <c r="N3" s="12"/>
      <c r="O3" s="13"/>
      <c r="P3" s="19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95"/>
      <c r="D4" s="5" t="s">
        <v>43</v>
      </c>
      <c r="E4" s="21"/>
      <c r="F4" s="21">
        <v>3</v>
      </c>
      <c r="G4" s="21"/>
      <c r="H4" s="83"/>
      <c r="I4" s="7"/>
      <c r="J4" s="11"/>
      <c r="K4" s="12"/>
      <c r="L4" s="12"/>
      <c r="M4" s="12"/>
      <c r="N4" s="12"/>
      <c r="O4" s="13"/>
      <c r="P4" s="19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 t="s">
        <v>12</v>
      </c>
      <c r="D5" s="5" t="s">
        <v>31</v>
      </c>
      <c r="E5" s="21"/>
      <c r="F5" s="21">
        <v>4</v>
      </c>
      <c r="G5" s="21"/>
      <c r="H5" s="83"/>
      <c r="I5" s="7"/>
      <c r="J5" s="11"/>
      <c r="K5" s="12"/>
      <c r="L5" s="12"/>
      <c r="M5" s="12"/>
      <c r="N5" s="12"/>
      <c r="O5" s="13"/>
      <c r="P5" s="19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4"/>
      <c r="C6" s="95"/>
      <c r="D6" s="5" t="s">
        <v>43</v>
      </c>
      <c r="E6" s="21"/>
      <c r="F6" s="21">
        <v>3</v>
      </c>
      <c r="G6" s="21"/>
      <c r="H6" s="84"/>
      <c r="I6" s="7"/>
      <c r="J6" s="11"/>
      <c r="K6" s="12"/>
      <c r="L6" s="12"/>
      <c r="M6" s="12"/>
      <c r="N6" s="12"/>
      <c r="O6" s="13"/>
      <c r="P6" s="19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85" t="s">
        <v>6</v>
      </c>
      <c r="C7" s="102" t="s">
        <v>30</v>
      </c>
      <c r="D7" s="6" t="s">
        <v>21</v>
      </c>
      <c r="E7" s="22"/>
      <c r="F7" s="22">
        <v>6</v>
      </c>
      <c r="G7" s="22"/>
      <c r="H7" s="85">
        <f>SUM(F7:F14)</f>
        <v>30</v>
      </c>
      <c r="I7" s="7"/>
      <c r="J7" s="11"/>
      <c r="K7" s="12"/>
      <c r="L7" s="12"/>
      <c r="M7" s="12"/>
      <c r="N7" s="12"/>
      <c r="O7" s="13"/>
      <c r="P7" s="19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86"/>
      <c r="C8" s="102"/>
      <c r="D8" s="6" t="s">
        <v>43</v>
      </c>
      <c r="E8" s="22"/>
      <c r="F8" s="22">
        <v>3</v>
      </c>
      <c r="G8" s="22"/>
      <c r="H8" s="86"/>
      <c r="I8" s="7"/>
      <c r="J8" s="11"/>
      <c r="K8" s="12"/>
      <c r="L8" s="12"/>
      <c r="M8" s="12"/>
      <c r="N8" s="12"/>
      <c r="O8" s="13"/>
      <c r="P8" s="19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86"/>
      <c r="C9" s="102" t="s">
        <v>13</v>
      </c>
      <c r="D9" s="6" t="s">
        <v>21</v>
      </c>
      <c r="E9" s="77"/>
      <c r="F9" s="77">
        <v>5</v>
      </c>
      <c r="G9" s="77"/>
      <c r="H9" s="86"/>
      <c r="I9" s="7"/>
      <c r="J9" s="11"/>
      <c r="K9" s="12"/>
      <c r="L9" s="12"/>
      <c r="M9" s="12"/>
      <c r="N9" s="12"/>
      <c r="O9" s="13"/>
      <c r="P9" s="19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86"/>
      <c r="C10" s="102"/>
      <c r="D10" s="6" t="s">
        <v>31</v>
      </c>
      <c r="E10" s="77"/>
      <c r="F10" s="77">
        <v>4</v>
      </c>
      <c r="G10" s="77"/>
      <c r="H10" s="86"/>
      <c r="I10" s="7"/>
      <c r="J10" s="11"/>
      <c r="K10" s="12"/>
      <c r="L10" s="12"/>
      <c r="M10" s="12"/>
      <c r="N10" s="12"/>
      <c r="O10" s="13"/>
      <c r="P10" s="19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86"/>
      <c r="C11" s="85" t="s">
        <v>15</v>
      </c>
      <c r="D11" s="6" t="s">
        <v>21</v>
      </c>
      <c r="E11" s="77"/>
      <c r="F11" s="77">
        <v>4</v>
      </c>
      <c r="G11" s="77"/>
      <c r="H11" s="86"/>
      <c r="I11" s="7"/>
      <c r="J11" s="11"/>
      <c r="K11" s="12"/>
      <c r="L11" s="12"/>
      <c r="M11" s="12"/>
      <c r="N11" s="12"/>
      <c r="O11" s="13"/>
      <c r="P11" s="19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86"/>
      <c r="C12" s="86"/>
      <c r="D12" s="6" t="s">
        <v>75</v>
      </c>
      <c r="E12" s="77"/>
      <c r="F12" s="77">
        <v>2</v>
      </c>
      <c r="G12" s="77"/>
      <c r="H12" s="86"/>
      <c r="I12" s="7"/>
      <c r="J12" s="11"/>
      <c r="K12" s="12"/>
      <c r="L12" s="12"/>
      <c r="M12" s="12"/>
      <c r="N12" s="12"/>
      <c r="O12" s="13"/>
      <c r="P12" s="19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86"/>
      <c r="C13" s="86"/>
      <c r="D13" s="6" t="s">
        <v>21</v>
      </c>
      <c r="E13" s="77"/>
      <c r="F13" s="77">
        <v>4</v>
      </c>
      <c r="G13" s="77">
        <v>3</v>
      </c>
      <c r="H13" s="86"/>
      <c r="I13" s="7"/>
      <c r="J13" s="11"/>
      <c r="K13" s="12"/>
      <c r="L13" s="12"/>
      <c r="M13" s="12"/>
      <c r="N13" s="12"/>
      <c r="O13" s="13"/>
      <c r="P13" s="19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87"/>
      <c r="C14" s="87"/>
      <c r="D14" s="6" t="s">
        <v>31</v>
      </c>
      <c r="E14" s="77"/>
      <c r="F14" s="77">
        <v>2</v>
      </c>
      <c r="G14" s="77">
        <v>3</v>
      </c>
      <c r="H14" s="87"/>
      <c r="I14" s="7"/>
      <c r="J14" s="11"/>
      <c r="K14" s="12"/>
      <c r="L14" s="12"/>
      <c r="M14" s="12"/>
      <c r="N14" s="12"/>
      <c r="O14" s="13"/>
      <c r="P14" s="19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91" t="s">
        <v>7</v>
      </c>
      <c r="C15" s="91" t="s">
        <v>11</v>
      </c>
      <c r="D15" s="4" t="s">
        <v>21</v>
      </c>
      <c r="E15" s="23"/>
      <c r="F15" s="23">
        <v>6</v>
      </c>
      <c r="G15" s="23"/>
      <c r="H15" s="91">
        <f>SUM(F15:F22)</f>
        <v>25</v>
      </c>
      <c r="I15" s="7"/>
      <c r="J15" s="96" t="s">
        <v>20</v>
      </c>
      <c r="K15" s="97"/>
      <c r="L15" s="97"/>
      <c r="M15" s="97"/>
      <c r="N15" s="97"/>
      <c r="O15" s="98"/>
      <c r="P15" s="19"/>
      <c r="Q15" s="96" t="s">
        <v>26</v>
      </c>
      <c r="R15" s="97"/>
      <c r="S15" s="97"/>
      <c r="T15" s="97"/>
      <c r="U15" s="97"/>
      <c r="V15" s="98"/>
      <c r="W15" s="19"/>
      <c r="X15" s="96" t="s">
        <v>40</v>
      </c>
      <c r="Y15" s="97"/>
      <c r="Z15" s="97"/>
      <c r="AA15" s="97"/>
      <c r="AB15" s="97"/>
      <c r="AC15" s="98"/>
      <c r="AE15" s="96" t="s">
        <v>49</v>
      </c>
      <c r="AF15" s="97"/>
      <c r="AG15" s="97"/>
      <c r="AH15" s="97"/>
      <c r="AI15" s="97"/>
      <c r="AJ15" s="98"/>
      <c r="AL15" s="96" t="s">
        <v>56</v>
      </c>
      <c r="AM15" s="97"/>
      <c r="AN15" s="97"/>
      <c r="AO15" s="97"/>
      <c r="AP15" s="97"/>
      <c r="AQ15" s="98"/>
      <c r="AR15" s="7"/>
      <c r="AS15" s="96" t="s">
        <v>54</v>
      </c>
      <c r="AT15" s="97"/>
      <c r="AU15" s="97"/>
      <c r="AV15" s="97"/>
      <c r="AW15" s="97"/>
      <c r="AX15" s="98"/>
    </row>
    <row r="16" spans="2:50" ht="17.25" thickBot="1" x14ac:dyDescent="0.35">
      <c r="B16" s="91"/>
      <c r="C16" s="91"/>
      <c r="D16" s="4" t="s">
        <v>31</v>
      </c>
      <c r="E16" s="23"/>
      <c r="F16" s="23">
        <v>3</v>
      </c>
      <c r="G16" s="23"/>
      <c r="H16" s="91"/>
      <c r="I16" s="7"/>
      <c r="J16" s="99" t="s">
        <v>22</v>
      </c>
      <c r="K16" s="100"/>
      <c r="L16" s="100"/>
      <c r="M16" s="100"/>
      <c r="N16" s="100"/>
      <c r="O16" s="101"/>
      <c r="P16" s="19"/>
      <c r="Q16" s="99" t="s">
        <v>27</v>
      </c>
      <c r="R16" s="100"/>
      <c r="S16" s="100"/>
      <c r="T16" s="100"/>
      <c r="U16" s="100"/>
      <c r="V16" s="101"/>
      <c r="W16" s="19"/>
      <c r="X16" s="99" t="s">
        <v>41</v>
      </c>
      <c r="Y16" s="100"/>
      <c r="Z16" s="100"/>
      <c r="AA16" s="100"/>
      <c r="AB16" s="100"/>
      <c r="AC16" s="101"/>
      <c r="AE16" s="99" t="s">
        <v>50</v>
      </c>
      <c r="AF16" s="100"/>
      <c r="AG16" s="100"/>
      <c r="AH16" s="100"/>
      <c r="AI16" s="100"/>
      <c r="AJ16" s="101"/>
      <c r="AL16" s="99" t="s">
        <v>76</v>
      </c>
      <c r="AM16" s="100"/>
      <c r="AN16" s="100"/>
      <c r="AO16" s="100"/>
      <c r="AP16" s="100"/>
      <c r="AQ16" s="101"/>
      <c r="AR16" s="7"/>
      <c r="AS16" s="99" t="s">
        <v>55</v>
      </c>
      <c r="AT16" s="100"/>
      <c r="AU16" s="100"/>
      <c r="AV16" s="100"/>
      <c r="AW16" s="100"/>
      <c r="AX16" s="101"/>
    </row>
    <row r="17" spans="2:22" x14ac:dyDescent="0.3">
      <c r="B17" s="91"/>
      <c r="C17" s="91" t="s">
        <v>12</v>
      </c>
      <c r="D17" s="4" t="s">
        <v>31</v>
      </c>
      <c r="E17" s="23"/>
      <c r="F17" s="23">
        <v>4</v>
      </c>
      <c r="G17" s="23"/>
      <c r="H17" s="91"/>
      <c r="I17" s="7"/>
      <c r="J17" s="7" t="s">
        <v>44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/>
      <c r="C18" s="91"/>
      <c r="D18" s="4" t="s">
        <v>51</v>
      </c>
      <c r="E18" s="23"/>
      <c r="F18" s="23">
        <v>3</v>
      </c>
      <c r="G18" s="23"/>
      <c r="H18" s="91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 t="s">
        <v>13</v>
      </c>
      <c r="D19" s="4" t="s">
        <v>51</v>
      </c>
      <c r="E19" s="23"/>
      <c r="F19" s="23">
        <v>2</v>
      </c>
      <c r="G19" s="23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43</v>
      </c>
      <c r="E20" s="23"/>
      <c r="F20" s="23">
        <v>3</v>
      </c>
      <c r="G20" s="23"/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/>
      <c r="D21" s="4" t="s">
        <v>51</v>
      </c>
      <c r="E21" s="23"/>
      <c r="F21" s="23">
        <v>2</v>
      </c>
      <c r="G21" s="23">
        <v>1.5</v>
      </c>
      <c r="H21" s="91"/>
      <c r="I21" s="14"/>
    </row>
    <row r="22" spans="2:22" x14ac:dyDescent="0.3">
      <c r="B22" s="91"/>
      <c r="C22" s="91"/>
      <c r="D22" s="4" t="s">
        <v>43</v>
      </c>
      <c r="E22" s="23"/>
      <c r="F22" s="23">
        <v>2</v>
      </c>
      <c r="G22" s="23">
        <v>1.5</v>
      </c>
      <c r="H22" s="91"/>
      <c r="I22" s="14"/>
    </row>
    <row r="23" spans="2:22" x14ac:dyDescent="0.3">
      <c r="B23" s="103" t="s">
        <v>10</v>
      </c>
      <c r="C23" s="106" t="s">
        <v>11</v>
      </c>
      <c r="D23" s="16" t="s">
        <v>31</v>
      </c>
      <c r="E23" s="24"/>
      <c r="F23" s="24">
        <v>3</v>
      </c>
      <c r="G23" s="24"/>
      <c r="H23" s="103">
        <f>SUM(F23:F33)</f>
        <v>29</v>
      </c>
      <c r="I23" s="14"/>
    </row>
    <row r="24" spans="2:22" x14ac:dyDescent="0.3">
      <c r="B24" s="104"/>
      <c r="C24" s="106"/>
      <c r="D24" s="16" t="s">
        <v>43</v>
      </c>
      <c r="E24" s="24"/>
      <c r="F24" s="24">
        <v>2</v>
      </c>
      <c r="G24" s="24"/>
      <c r="H24" s="104"/>
    </row>
    <row r="25" spans="2:22" x14ac:dyDescent="0.3">
      <c r="B25" s="104"/>
      <c r="C25" s="106" t="s">
        <v>12</v>
      </c>
      <c r="D25" s="16" t="s">
        <v>31</v>
      </c>
      <c r="E25" s="24"/>
      <c r="F25" s="24">
        <v>3</v>
      </c>
      <c r="G25" s="24"/>
      <c r="H25" s="104"/>
    </row>
    <row r="26" spans="2:22" x14ac:dyDescent="0.3">
      <c r="B26" s="104"/>
      <c r="C26" s="106"/>
      <c r="D26" s="16" t="s">
        <v>75</v>
      </c>
      <c r="E26" s="24"/>
      <c r="F26" s="24">
        <v>2</v>
      </c>
      <c r="G26" s="24"/>
      <c r="H26" s="104"/>
    </row>
    <row r="27" spans="2:22" x14ac:dyDescent="0.3">
      <c r="B27" s="104"/>
      <c r="C27" s="106"/>
      <c r="D27" s="16" t="s">
        <v>51</v>
      </c>
      <c r="E27" s="24"/>
      <c r="F27" s="24">
        <v>3</v>
      </c>
      <c r="G27" s="24"/>
      <c r="H27" s="104"/>
    </row>
    <row r="28" spans="2:22" x14ac:dyDescent="0.3">
      <c r="B28" s="104"/>
      <c r="C28" s="106" t="s">
        <v>13</v>
      </c>
      <c r="D28" s="16" t="s">
        <v>31</v>
      </c>
      <c r="E28" s="24"/>
      <c r="F28" s="24">
        <v>3</v>
      </c>
      <c r="G28" s="24"/>
      <c r="H28" s="104"/>
    </row>
    <row r="29" spans="2:22" x14ac:dyDescent="0.3">
      <c r="B29" s="104"/>
      <c r="C29" s="106"/>
      <c r="D29" s="16" t="s">
        <v>43</v>
      </c>
      <c r="E29" s="24"/>
      <c r="F29" s="24">
        <v>2</v>
      </c>
      <c r="G29" s="24"/>
      <c r="H29" s="104"/>
    </row>
    <row r="30" spans="2:22" x14ac:dyDescent="0.3">
      <c r="B30" s="104"/>
      <c r="C30" s="106"/>
      <c r="D30" s="16" t="s">
        <v>51</v>
      </c>
      <c r="E30" s="24"/>
      <c r="F30" s="24">
        <v>3</v>
      </c>
      <c r="G30" s="24"/>
      <c r="H30" s="104"/>
    </row>
    <row r="31" spans="2:22" x14ac:dyDescent="0.3">
      <c r="B31" s="104"/>
      <c r="C31" s="106" t="s">
        <v>15</v>
      </c>
      <c r="D31" s="16" t="s">
        <v>31</v>
      </c>
      <c r="E31" s="80"/>
      <c r="F31" s="80">
        <v>3</v>
      </c>
      <c r="G31" s="24"/>
      <c r="H31" s="104"/>
    </row>
    <row r="32" spans="2:22" x14ac:dyDescent="0.3">
      <c r="B32" s="104"/>
      <c r="C32" s="106"/>
      <c r="D32" s="16" t="s">
        <v>75</v>
      </c>
      <c r="E32" s="80"/>
      <c r="F32" s="80">
        <v>2</v>
      </c>
      <c r="G32" s="24"/>
      <c r="H32" s="104"/>
    </row>
    <row r="33" spans="2:9" x14ac:dyDescent="0.3">
      <c r="B33" s="105"/>
      <c r="C33" s="106"/>
      <c r="D33" s="16" t="s">
        <v>51</v>
      </c>
      <c r="E33" s="80"/>
      <c r="F33" s="80">
        <v>3</v>
      </c>
      <c r="G33" s="24"/>
      <c r="H33" s="105"/>
    </row>
    <row r="34" spans="2:9" x14ac:dyDescent="0.3">
      <c r="B34" s="107" t="s">
        <v>17</v>
      </c>
      <c r="C34" s="107" t="s">
        <v>18</v>
      </c>
      <c r="D34" s="17" t="s">
        <v>58</v>
      </c>
      <c r="E34" s="18"/>
      <c r="F34" s="18">
        <v>1</v>
      </c>
      <c r="G34" s="18"/>
      <c r="H34" s="107">
        <f>SUM(F34:F39)</f>
        <v>17</v>
      </c>
    </row>
    <row r="35" spans="2:9" x14ac:dyDescent="0.3">
      <c r="B35" s="107"/>
      <c r="C35" s="107"/>
      <c r="D35" s="20" t="s">
        <v>51</v>
      </c>
      <c r="E35" s="25"/>
      <c r="F35" s="25">
        <v>3</v>
      </c>
      <c r="G35" s="25"/>
      <c r="H35" s="107"/>
    </row>
    <row r="36" spans="2:9" x14ac:dyDescent="0.3">
      <c r="B36" s="107"/>
      <c r="C36" s="107"/>
      <c r="D36" s="20" t="s">
        <v>31</v>
      </c>
      <c r="E36" s="25"/>
      <c r="F36" s="25">
        <v>5</v>
      </c>
      <c r="G36" s="25">
        <v>7</v>
      </c>
      <c r="H36" s="107"/>
    </row>
    <row r="37" spans="2:9" x14ac:dyDescent="0.3">
      <c r="B37" s="107"/>
      <c r="C37" s="107"/>
      <c r="D37" s="20" t="s">
        <v>43</v>
      </c>
      <c r="E37" s="25"/>
      <c r="F37" s="25">
        <v>2</v>
      </c>
      <c r="G37" s="25">
        <v>7</v>
      </c>
      <c r="H37" s="107"/>
    </row>
    <row r="38" spans="2:9" x14ac:dyDescent="0.3">
      <c r="B38" s="107"/>
      <c r="C38" s="107"/>
      <c r="D38" s="20" t="s">
        <v>31</v>
      </c>
      <c r="E38" s="25"/>
      <c r="F38" s="25">
        <v>4</v>
      </c>
      <c r="G38" s="25">
        <v>10</v>
      </c>
      <c r="H38" s="107"/>
    </row>
    <row r="39" spans="2:9" x14ac:dyDescent="0.3">
      <c r="B39" s="107"/>
      <c r="C39" s="107"/>
      <c r="D39" s="20" t="s">
        <v>43</v>
      </c>
      <c r="E39" s="25"/>
      <c r="F39" s="25">
        <v>2</v>
      </c>
      <c r="G39" s="25">
        <v>10</v>
      </c>
      <c r="H39" s="107"/>
    </row>
    <row r="40" spans="2:9" x14ac:dyDescent="0.3">
      <c r="F40" s="15">
        <f>SUM(F3:F39)</f>
        <v>117</v>
      </c>
    </row>
    <row r="41" spans="2:9" x14ac:dyDescent="0.3">
      <c r="B41" s="14"/>
      <c r="D41" s="14"/>
      <c r="E41" s="14"/>
      <c r="F41" s="14"/>
      <c r="G41" s="14"/>
      <c r="H41" s="14"/>
      <c r="I41" s="14"/>
    </row>
    <row r="42" spans="2:9" x14ac:dyDescent="0.3">
      <c r="B42" s="14"/>
      <c r="D42" s="14"/>
      <c r="E42" s="14"/>
      <c r="F42" s="14"/>
      <c r="G42" s="14"/>
      <c r="H42" s="14"/>
      <c r="I42" s="14"/>
    </row>
    <row r="43" spans="2:9" x14ac:dyDescent="0.3">
      <c r="B43" s="14"/>
      <c r="D43" s="14"/>
      <c r="E43" s="14"/>
      <c r="F43" s="14"/>
      <c r="G43" s="14"/>
      <c r="H43" s="14"/>
      <c r="I43" s="14"/>
    </row>
  </sheetData>
  <mergeCells count="36">
    <mergeCell ref="AS2:AX2"/>
    <mergeCell ref="C3:C4"/>
    <mergeCell ref="C5:C6"/>
    <mergeCell ref="X15:AC15"/>
    <mergeCell ref="AE15:AJ15"/>
    <mergeCell ref="AS15:AX15"/>
    <mergeCell ref="J15:O15"/>
    <mergeCell ref="Q15:V15"/>
    <mergeCell ref="AL15:AQ15"/>
    <mergeCell ref="C7:C8"/>
    <mergeCell ref="C9:C10"/>
    <mergeCell ref="H3:H6"/>
    <mergeCell ref="AS16:AX16"/>
    <mergeCell ref="H34:H39"/>
    <mergeCell ref="C34:C39"/>
    <mergeCell ref="B34:B39"/>
    <mergeCell ref="H15:H22"/>
    <mergeCell ref="AL16:AQ16"/>
    <mergeCell ref="J16:O16"/>
    <mergeCell ref="Q16:V16"/>
    <mergeCell ref="X16:AC16"/>
    <mergeCell ref="AE16:AJ16"/>
    <mergeCell ref="B15:B22"/>
    <mergeCell ref="C25:C27"/>
    <mergeCell ref="C23:C24"/>
    <mergeCell ref="C17:C18"/>
    <mergeCell ref="B3:B6"/>
    <mergeCell ref="B7:B14"/>
    <mergeCell ref="C11:C14"/>
    <mergeCell ref="B23:B33"/>
    <mergeCell ref="H23:H33"/>
    <mergeCell ref="C31:C33"/>
    <mergeCell ref="C28:C30"/>
    <mergeCell ref="C15:C16"/>
    <mergeCell ref="C19:C22"/>
    <mergeCell ref="H7:H1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36"/>
  <sheetViews>
    <sheetView zoomScaleNormal="100" workbookViewId="0">
      <selection activeCell="G30" sqref="G3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P2" s="19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95" t="s">
        <v>72</v>
      </c>
      <c r="D3" s="5" t="s">
        <v>21</v>
      </c>
      <c r="E3" s="27"/>
      <c r="F3" s="27">
        <v>6</v>
      </c>
      <c r="G3" s="27"/>
      <c r="H3" s="82">
        <f>SUM(F3:F10)</f>
        <v>31</v>
      </c>
      <c r="I3" s="7"/>
      <c r="J3" s="11"/>
      <c r="K3" s="12"/>
      <c r="L3" s="12"/>
      <c r="M3" s="12"/>
      <c r="N3" s="12"/>
      <c r="O3" s="13"/>
      <c r="P3" s="19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95"/>
      <c r="D4" s="5" t="s">
        <v>43</v>
      </c>
      <c r="E4" s="27"/>
      <c r="F4" s="27">
        <v>4</v>
      </c>
      <c r="G4" s="27"/>
      <c r="H4" s="83"/>
      <c r="I4" s="7"/>
      <c r="J4" s="11"/>
      <c r="K4" s="12"/>
      <c r="L4" s="12"/>
      <c r="M4" s="12"/>
      <c r="N4" s="12"/>
      <c r="O4" s="13"/>
      <c r="P4" s="19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 t="s">
        <v>12</v>
      </c>
      <c r="D5" s="5" t="s">
        <v>21</v>
      </c>
      <c r="E5" s="27"/>
      <c r="F5" s="27">
        <v>8</v>
      </c>
      <c r="G5" s="27"/>
      <c r="H5" s="83"/>
      <c r="I5" s="7"/>
      <c r="J5" s="11"/>
      <c r="K5" s="12"/>
      <c r="L5" s="12"/>
      <c r="M5" s="12"/>
      <c r="N5" s="12"/>
      <c r="O5" s="13"/>
      <c r="P5" s="19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3"/>
      <c r="C6" s="95"/>
      <c r="D6" s="5" t="s">
        <v>51</v>
      </c>
      <c r="E6" s="27"/>
      <c r="F6" s="27">
        <v>1</v>
      </c>
      <c r="G6" s="27"/>
      <c r="H6" s="83"/>
      <c r="I6" s="7"/>
      <c r="J6" s="11"/>
      <c r="K6" s="12"/>
      <c r="L6" s="12"/>
      <c r="M6" s="12"/>
      <c r="N6" s="12"/>
      <c r="O6" s="13"/>
      <c r="P6" s="19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83"/>
      <c r="C7" s="95"/>
      <c r="D7" s="5" t="s">
        <v>75</v>
      </c>
      <c r="E7" s="27"/>
      <c r="F7" s="27">
        <v>2</v>
      </c>
      <c r="G7" s="27"/>
      <c r="H7" s="83"/>
      <c r="I7" s="7"/>
      <c r="J7" s="11"/>
      <c r="K7" s="12"/>
      <c r="L7" s="12"/>
      <c r="M7" s="12"/>
      <c r="N7" s="12"/>
      <c r="O7" s="13"/>
      <c r="P7" s="19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83"/>
      <c r="C8" s="95" t="s">
        <v>13</v>
      </c>
      <c r="D8" s="5" t="s">
        <v>31</v>
      </c>
      <c r="E8" s="27"/>
      <c r="F8" s="27">
        <v>5</v>
      </c>
      <c r="G8" s="27"/>
      <c r="H8" s="83"/>
      <c r="I8" s="7"/>
      <c r="J8" s="11"/>
      <c r="K8" s="12"/>
      <c r="L8" s="12"/>
      <c r="M8" s="12"/>
      <c r="N8" s="12"/>
      <c r="O8" s="13"/>
      <c r="P8" s="19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83"/>
      <c r="C9" s="95"/>
      <c r="D9" s="5" t="s">
        <v>51</v>
      </c>
      <c r="E9" s="27"/>
      <c r="F9" s="27">
        <v>2</v>
      </c>
      <c r="G9" s="27"/>
      <c r="H9" s="83"/>
      <c r="I9" s="7"/>
      <c r="J9" s="11"/>
      <c r="K9" s="12"/>
      <c r="L9" s="12"/>
      <c r="M9" s="12"/>
      <c r="N9" s="12"/>
      <c r="O9" s="13"/>
      <c r="P9" s="19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84"/>
      <c r="C10" s="95"/>
      <c r="D10" s="5" t="s">
        <v>43</v>
      </c>
      <c r="E10" s="27"/>
      <c r="F10" s="27">
        <v>3</v>
      </c>
      <c r="G10" s="27"/>
      <c r="H10" s="84"/>
      <c r="I10" s="7"/>
      <c r="J10" s="11"/>
      <c r="K10" s="12"/>
      <c r="L10" s="12"/>
      <c r="M10" s="12"/>
      <c r="N10" s="12"/>
      <c r="O10" s="13"/>
      <c r="P10" s="19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85" t="s">
        <v>6</v>
      </c>
      <c r="C11" s="85" t="s">
        <v>11</v>
      </c>
      <c r="D11" s="6" t="s">
        <v>21</v>
      </c>
      <c r="E11" s="28"/>
      <c r="F11" s="28">
        <v>4</v>
      </c>
      <c r="G11" s="28"/>
      <c r="H11" s="85">
        <f>SUM(F11:F18)</f>
        <v>33</v>
      </c>
      <c r="I11" s="7"/>
      <c r="J11" s="11"/>
      <c r="K11" s="12"/>
      <c r="L11" s="12"/>
      <c r="M11" s="12"/>
      <c r="N11" s="12"/>
      <c r="O11" s="13"/>
      <c r="P11" s="19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86"/>
      <c r="C12" s="87"/>
      <c r="D12" s="6" t="s">
        <v>31</v>
      </c>
      <c r="E12" s="28"/>
      <c r="F12" s="28">
        <v>2</v>
      </c>
      <c r="G12" s="28"/>
      <c r="H12" s="86"/>
      <c r="I12" s="7"/>
      <c r="J12" s="11"/>
      <c r="K12" s="12"/>
      <c r="L12" s="12"/>
      <c r="M12" s="12"/>
      <c r="N12" s="12"/>
      <c r="O12" s="13"/>
      <c r="P12" s="19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86"/>
      <c r="C13" s="85" t="s">
        <v>12</v>
      </c>
      <c r="D13" s="6" t="s">
        <v>31</v>
      </c>
      <c r="E13" s="28"/>
      <c r="F13" s="28">
        <v>6</v>
      </c>
      <c r="G13" s="28"/>
      <c r="H13" s="86"/>
      <c r="I13" s="7"/>
      <c r="J13" s="11"/>
      <c r="K13" s="12"/>
      <c r="L13" s="12"/>
      <c r="M13" s="12"/>
      <c r="N13" s="12"/>
      <c r="O13" s="13"/>
      <c r="P13" s="19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86"/>
      <c r="C14" s="86"/>
      <c r="D14" s="6" t="s">
        <v>75</v>
      </c>
      <c r="E14" s="28"/>
      <c r="F14" s="28">
        <v>2</v>
      </c>
      <c r="G14" s="28"/>
      <c r="H14" s="86"/>
      <c r="I14" s="7"/>
      <c r="J14" s="11"/>
      <c r="K14" s="12"/>
      <c r="L14" s="12"/>
      <c r="M14" s="12"/>
      <c r="N14" s="12"/>
      <c r="O14" s="13"/>
      <c r="P14" s="19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86"/>
      <c r="C15" s="87"/>
      <c r="D15" s="6" t="s">
        <v>51</v>
      </c>
      <c r="E15" s="28"/>
      <c r="F15" s="28">
        <v>2</v>
      </c>
      <c r="G15" s="28"/>
      <c r="H15" s="86"/>
      <c r="I15" s="7"/>
      <c r="J15" s="96" t="s">
        <v>20</v>
      </c>
      <c r="K15" s="97"/>
      <c r="L15" s="97"/>
      <c r="M15" s="97"/>
      <c r="N15" s="97"/>
      <c r="O15" s="98"/>
      <c r="P15" s="19"/>
      <c r="Q15" s="96" t="s">
        <v>26</v>
      </c>
      <c r="R15" s="97"/>
      <c r="S15" s="97"/>
      <c r="T15" s="97"/>
      <c r="U15" s="97"/>
      <c r="V15" s="98"/>
      <c r="W15" s="19"/>
      <c r="X15" s="96" t="s">
        <v>40</v>
      </c>
      <c r="Y15" s="97"/>
      <c r="Z15" s="97"/>
      <c r="AA15" s="97"/>
      <c r="AB15" s="97"/>
      <c r="AC15" s="98"/>
      <c r="AE15" s="96" t="s">
        <v>49</v>
      </c>
      <c r="AF15" s="97"/>
      <c r="AG15" s="97"/>
      <c r="AH15" s="97"/>
      <c r="AI15" s="97"/>
      <c r="AJ15" s="98"/>
      <c r="AL15" s="96" t="s">
        <v>56</v>
      </c>
      <c r="AM15" s="97"/>
      <c r="AN15" s="97"/>
      <c r="AO15" s="97"/>
      <c r="AP15" s="97"/>
      <c r="AQ15" s="98"/>
      <c r="AR15" s="7"/>
      <c r="AS15" s="96" t="s">
        <v>59</v>
      </c>
      <c r="AT15" s="97"/>
      <c r="AU15" s="97"/>
      <c r="AV15" s="97"/>
      <c r="AW15" s="97"/>
      <c r="AX15" s="98"/>
    </row>
    <row r="16" spans="2:50" ht="17.25" thickBot="1" x14ac:dyDescent="0.35">
      <c r="B16" s="86"/>
      <c r="C16" s="28" t="s">
        <v>13</v>
      </c>
      <c r="D16" s="6" t="s">
        <v>21</v>
      </c>
      <c r="E16" s="28"/>
      <c r="F16" s="28">
        <v>7</v>
      </c>
      <c r="G16" s="28"/>
      <c r="H16" s="86"/>
      <c r="I16" s="7"/>
      <c r="J16" s="99" t="s">
        <v>22</v>
      </c>
      <c r="K16" s="100"/>
      <c r="L16" s="100"/>
      <c r="M16" s="100"/>
      <c r="N16" s="100"/>
      <c r="O16" s="101"/>
      <c r="P16" s="19"/>
      <c r="Q16" s="99" t="s">
        <v>71</v>
      </c>
      <c r="R16" s="100"/>
      <c r="S16" s="100"/>
      <c r="T16" s="100"/>
      <c r="U16" s="100"/>
      <c r="V16" s="101"/>
      <c r="W16" s="19"/>
      <c r="X16" s="99" t="s">
        <v>69</v>
      </c>
      <c r="Y16" s="100"/>
      <c r="Z16" s="100"/>
      <c r="AA16" s="100"/>
      <c r="AB16" s="100"/>
      <c r="AC16" s="101"/>
      <c r="AE16" s="99" t="s">
        <v>70</v>
      </c>
      <c r="AF16" s="100"/>
      <c r="AG16" s="100"/>
      <c r="AH16" s="100"/>
      <c r="AI16" s="100"/>
      <c r="AJ16" s="101"/>
      <c r="AL16" s="99" t="s">
        <v>57</v>
      </c>
      <c r="AM16" s="100"/>
      <c r="AN16" s="100"/>
      <c r="AO16" s="100"/>
      <c r="AP16" s="100"/>
      <c r="AQ16" s="101"/>
      <c r="AR16" s="7"/>
      <c r="AS16" s="99" t="s">
        <v>53</v>
      </c>
      <c r="AT16" s="100"/>
      <c r="AU16" s="100"/>
      <c r="AV16" s="100"/>
      <c r="AW16" s="100"/>
      <c r="AX16" s="101"/>
    </row>
    <row r="17" spans="2:22" x14ac:dyDescent="0.3">
      <c r="B17" s="86"/>
      <c r="C17" s="85" t="s">
        <v>14</v>
      </c>
      <c r="D17" s="6" t="s">
        <v>51</v>
      </c>
      <c r="E17" s="28"/>
      <c r="F17" s="28">
        <v>4</v>
      </c>
      <c r="G17" s="28"/>
      <c r="H17" s="86"/>
      <c r="I17" s="7"/>
      <c r="J17" s="7" t="s">
        <v>25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7"/>
      <c r="C18" s="87"/>
      <c r="D18" s="6" t="s">
        <v>21</v>
      </c>
      <c r="E18" s="28"/>
      <c r="F18" s="28">
        <v>6</v>
      </c>
      <c r="G18" s="28"/>
      <c r="H18" s="8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8" t="s">
        <v>7</v>
      </c>
      <c r="C19" s="91" t="s">
        <v>11</v>
      </c>
      <c r="D19" s="4" t="s">
        <v>31</v>
      </c>
      <c r="E19" s="29"/>
      <c r="F19" s="29">
        <v>7</v>
      </c>
      <c r="G19" s="29"/>
      <c r="H19" s="88">
        <f>SUM(F19:F25)</f>
        <v>35</v>
      </c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9"/>
      <c r="C20" s="91"/>
      <c r="D20" s="4" t="s">
        <v>21</v>
      </c>
      <c r="E20" s="29"/>
      <c r="F20" s="29">
        <v>6</v>
      </c>
      <c r="G20" s="29"/>
      <c r="H20" s="89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9"/>
      <c r="C21" s="91" t="s">
        <v>73</v>
      </c>
      <c r="D21" s="4" t="s">
        <v>51</v>
      </c>
      <c r="E21" s="29"/>
      <c r="F21" s="29">
        <v>2</v>
      </c>
      <c r="G21" s="29"/>
      <c r="H21" s="89"/>
      <c r="I21" s="14"/>
    </row>
    <row r="22" spans="2:22" x14ac:dyDescent="0.3">
      <c r="B22" s="89"/>
      <c r="C22" s="91"/>
      <c r="D22" s="4" t="s">
        <v>21</v>
      </c>
      <c r="E22" s="29"/>
      <c r="F22" s="29">
        <v>10</v>
      </c>
      <c r="G22" s="29"/>
      <c r="H22" s="89"/>
      <c r="I22" s="14"/>
    </row>
    <row r="23" spans="2:22" x14ac:dyDescent="0.3">
      <c r="B23" s="89"/>
      <c r="C23" s="91" t="s">
        <v>12</v>
      </c>
      <c r="D23" s="4" t="s">
        <v>51</v>
      </c>
      <c r="E23" s="29"/>
      <c r="F23" s="29">
        <v>2</v>
      </c>
      <c r="G23" s="29"/>
      <c r="H23" s="89"/>
      <c r="I23" s="14"/>
    </row>
    <row r="24" spans="2:22" x14ac:dyDescent="0.3">
      <c r="B24" s="89"/>
      <c r="C24" s="91"/>
      <c r="D24" s="4" t="s">
        <v>43</v>
      </c>
      <c r="E24" s="29"/>
      <c r="F24" s="29">
        <v>3</v>
      </c>
      <c r="G24" s="29"/>
      <c r="H24" s="89"/>
    </row>
    <row r="25" spans="2:22" x14ac:dyDescent="0.3">
      <c r="B25" s="90"/>
      <c r="C25" s="91"/>
      <c r="D25" s="4" t="s">
        <v>31</v>
      </c>
      <c r="E25" s="29"/>
      <c r="F25" s="29">
        <v>5</v>
      </c>
      <c r="G25" s="29"/>
      <c r="H25" s="90"/>
    </row>
    <row r="26" spans="2:22" x14ac:dyDescent="0.3">
      <c r="B26" s="106" t="s">
        <v>10</v>
      </c>
      <c r="C26" s="106" t="s">
        <v>11</v>
      </c>
      <c r="D26" s="17" t="s">
        <v>60</v>
      </c>
      <c r="E26" s="18"/>
      <c r="F26" s="18">
        <v>1</v>
      </c>
      <c r="G26" s="18"/>
      <c r="H26" s="106">
        <f>SUM(F26:F30)</f>
        <v>22</v>
      </c>
    </row>
    <row r="27" spans="2:22" x14ac:dyDescent="0.3">
      <c r="B27" s="106"/>
      <c r="C27" s="106"/>
      <c r="D27" s="16" t="s">
        <v>43</v>
      </c>
      <c r="E27" s="30"/>
      <c r="F27" s="30">
        <v>4</v>
      </c>
      <c r="G27" s="30"/>
      <c r="H27" s="106"/>
    </row>
    <row r="28" spans="2:22" x14ac:dyDescent="0.3">
      <c r="B28" s="106"/>
      <c r="C28" s="106"/>
      <c r="D28" s="16" t="s">
        <v>21</v>
      </c>
      <c r="E28" s="30"/>
      <c r="F28" s="30">
        <v>6</v>
      </c>
      <c r="G28" s="30"/>
      <c r="H28" s="106"/>
    </row>
    <row r="29" spans="2:22" x14ac:dyDescent="0.3">
      <c r="B29" s="106"/>
      <c r="C29" s="106"/>
      <c r="D29" s="16" t="s">
        <v>31</v>
      </c>
      <c r="E29" s="30"/>
      <c r="F29" s="30">
        <v>8</v>
      </c>
      <c r="G29" s="30">
        <v>7</v>
      </c>
      <c r="H29" s="106"/>
    </row>
    <row r="30" spans="2:22" x14ac:dyDescent="0.3">
      <c r="B30" s="106"/>
      <c r="C30" s="106"/>
      <c r="D30" s="16" t="s">
        <v>51</v>
      </c>
      <c r="E30" s="30"/>
      <c r="F30" s="30">
        <v>3</v>
      </c>
      <c r="G30" s="30">
        <v>10</v>
      </c>
      <c r="H30" s="106"/>
    </row>
    <row r="31" spans="2:22" x14ac:dyDescent="0.3">
      <c r="C31" s="1"/>
      <c r="F31" s="15">
        <f>SUM(F3:F30)</f>
        <v>121</v>
      </c>
    </row>
    <row r="32" spans="2:22" x14ac:dyDescent="0.3">
      <c r="C32" s="1"/>
    </row>
    <row r="33" spans="3:3" x14ac:dyDescent="0.3">
      <c r="C33" s="1"/>
    </row>
    <row r="34" spans="3:3" x14ac:dyDescent="0.3">
      <c r="C34" s="1"/>
    </row>
    <row r="35" spans="3:3" x14ac:dyDescent="0.3">
      <c r="C35" s="1"/>
    </row>
    <row r="36" spans="3:3" x14ac:dyDescent="0.3">
      <c r="C36" s="1"/>
    </row>
  </sheetData>
  <mergeCells count="31">
    <mergeCell ref="AE15:AJ15"/>
    <mergeCell ref="B26:B30"/>
    <mergeCell ref="C17:C18"/>
    <mergeCell ref="H26:H30"/>
    <mergeCell ref="C19:C20"/>
    <mergeCell ref="C21:C22"/>
    <mergeCell ref="C23:C25"/>
    <mergeCell ref="C26:C30"/>
    <mergeCell ref="B19:B25"/>
    <mergeCell ref="B11:B18"/>
    <mergeCell ref="J15:O15"/>
    <mergeCell ref="H11:H18"/>
    <mergeCell ref="H3:H10"/>
    <mergeCell ref="Q15:V15"/>
    <mergeCell ref="X15:AC15"/>
    <mergeCell ref="B3:B10"/>
    <mergeCell ref="C8:C10"/>
    <mergeCell ref="H19:H25"/>
    <mergeCell ref="AS2:AX2"/>
    <mergeCell ref="C3:C4"/>
    <mergeCell ref="C5:C7"/>
    <mergeCell ref="AS15:AX15"/>
    <mergeCell ref="J16:O16"/>
    <mergeCell ref="Q16:V16"/>
    <mergeCell ref="X16:AC16"/>
    <mergeCell ref="AE16:AJ16"/>
    <mergeCell ref="AL16:AQ16"/>
    <mergeCell ref="AS16:AX16"/>
    <mergeCell ref="C13:C15"/>
    <mergeCell ref="C11:C12"/>
    <mergeCell ref="AL15:AQ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33"/>
  <sheetViews>
    <sheetView workbookViewId="0">
      <selection activeCell="F30" sqref="F3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P2" s="19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27" t="s">
        <v>30</v>
      </c>
      <c r="D3" s="5" t="s">
        <v>21</v>
      </c>
      <c r="E3" s="27"/>
      <c r="F3" s="27">
        <v>9</v>
      </c>
      <c r="G3" s="27"/>
      <c r="H3" s="82">
        <f>SUM(F3:F6)</f>
        <v>23</v>
      </c>
      <c r="I3" s="7"/>
      <c r="J3" s="11"/>
      <c r="K3" s="12"/>
      <c r="L3" s="12"/>
      <c r="M3" s="12"/>
      <c r="N3" s="12"/>
      <c r="O3" s="13"/>
      <c r="P3" s="19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27" t="s">
        <v>12</v>
      </c>
      <c r="D4" s="5" t="s">
        <v>21</v>
      </c>
      <c r="E4" s="27"/>
      <c r="F4" s="27">
        <v>5</v>
      </c>
      <c r="G4" s="27"/>
      <c r="H4" s="83"/>
      <c r="I4" s="7"/>
      <c r="J4" s="11"/>
      <c r="K4" s="12"/>
      <c r="L4" s="12"/>
      <c r="M4" s="12"/>
      <c r="N4" s="12"/>
      <c r="O4" s="13"/>
      <c r="P4" s="19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 t="s">
        <v>15</v>
      </c>
      <c r="D5" s="5" t="s">
        <v>75</v>
      </c>
      <c r="E5" s="78"/>
      <c r="F5" s="78">
        <v>3</v>
      </c>
      <c r="G5" s="78"/>
      <c r="H5" s="83"/>
      <c r="I5" s="7"/>
      <c r="J5" s="11"/>
      <c r="K5" s="12"/>
      <c r="L5" s="12"/>
      <c r="M5" s="12"/>
      <c r="N5" s="12"/>
      <c r="O5" s="13"/>
      <c r="P5" s="19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4"/>
      <c r="C6" s="95"/>
      <c r="D6" s="5" t="s">
        <v>31</v>
      </c>
      <c r="E6" s="78"/>
      <c r="F6" s="78">
        <v>6</v>
      </c>
      <c r="G6" s="78"/>
      <c r="H6" s="84"/>
      <c r="I6" s="7"/>
      <c r="J6" s="11"/>
      <c r="K6" s="12"/>
      <c r="L6" s="12"/>
      <c r="M6" s="12"/>
      <c r="N6" s="12"/>
      <c r="O6" s="13"/>
      <c r="P6" s="19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102" t="s">
        <v>6</v>
      </c>
      <c r="C7" s="28" t="s">
        <v>11</v>
      </c>
      <c r="D7" s="6" t="s">
        <v>43</v>
      </c>
      <c r="E7" s="28"/>
      <c r="F7" s="28">
        <v>4</v>
      </c>
      <c r="G7" s="28"/>
      <c r="H7" s="102">
        <f>SUM(F7:F13)</f>
        <v>24</v>
      </c>
      <c r="I7" s="7"/>
      <c r="J7" s="11"/>
      <c r="K7" s="12"/>
      <c r="L7" s="12"/>
      <c r="M7" s="12"/>
      <c r="N7" s="12"/>
      <c r="O7" s="13"/>
      <c r="P7" s="19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102"/>
      <c r="C8" s="102" t="s">
        <v>12</v>
      </c>
      <c r="D8" s="6" t="s">
        <v>43</v>
      </c>
      <c r="E8" s="28"/>
      <c r="F8" s="28">
        <v>3</v>
      </c>
      <c r="G8" s="28"/>
      <c r="H8" s="102"/>
      <c r="I8" s="7"/>
      <c r="J8" s="11"/>
      <c r="K8" s="12"/>
      <c r="L8" s="12"/>
      <c r="M8" s="12"/>
      <c r="N8" s="12"/>
      <c r="O8" s="13"/>
      <c r="P8" s="19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102"/>
      <c r="C9" s="102"/>
      <c r="D9" s="6" t="s">
        <v>31</v>
      </c>
      <c r="E9" s="28"/>
      <c r="F9" s="28">
        <v>2</v>
      </c>
      <c r="G9" s="28"/>
      <c r="H9" s="102"/>
      <c r="I9" s="7"/>
      <c r="J9" s="11"/>
      <c r="K9" s="12"/>
      <c r="L9" s="12"/>
      <c r="M9" s="12"/>
      <c r="N9" s="12"/>
      <c r="O9" s="13"/>
      <c r="P9" s="19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102"/>
      <c r="C10" s="102"/>
      <c r="D10" s="6" t="s">
        <v>75</v>
      </c>
      <c r="E10" s="28"/>
      <c r="F10" s="28">
        <v>2</v>
      </c>
      <c r="G10" s="28">
        <v>3</v>
      </c>
      <c r="H10" s="102"/>
      <c r="I10" s="7"/>
      <c r="J10" s="11"/>
      <c r="K10" s="12"/>
      <c r="L10" s="12"/>
      <c r="M10" s="12"/>
      <c r="N10" s="12"/>
      <c r="O10" s="13"/>
      <c r="P10" s="19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102"/>
      <c r="C11" s="102" t="s">
        <v>13</v>
      </c>
      <c r="D11" s="6" t="s">
        <v>51</v>
      </c>
      <c r="E11" s="28"/>
      <c r="F11" s="28">
        <v>4</v>
      </c>
      <c r="G11" s="28"/>
      <c r="H11" s="102"/>
      <c r="I11" s="7"/>
      <c r="J11" s="11"/>
      <c r="K11" s="12"/>
      <c r="L11" s="12"/>
      <c r="M11" s="12"/>
      <c r="N11" s="12"/>
      <c r="O11" s="13"/>
      <c r="P11" s="19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102"/>
      <c r="C12" s="102"/>
      <c r="D12" s="6" t="s">
        <v>43</v>
      </c>
      <c r="E12" s="28"/>
      <c r="F12" s="28">
        <v>5</v>
      </c>
      <c r="G12" s="28"/>
      <c r="H12" s="102"/>
      <c r="I12" s="7"/>
      <c r="J12" s="11"/>
      <c r="K12" s="12"/>
      <c r="L12" s="12"/>
      <c r="M12" s="12"/>
      <c r="N12" s="12"/>
      <c r="O12" s="13"/>
      <c r="P12" s="19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102"/>
      <c r="C13" s="102"/>
      <c r="D13" s="6" t="s">
        <v>31</v>
      </c>
      <c r="E13" s="28"/>
      <c r="F13" s="28">
        <v>4</v>
      </c>
      <c r="G13" s="28">
        <v>4</v>
      </c>
      <c r="H13" s="102"/>
      <c r="I13" s="7"/>
      <c r="J13" s="11"/>
      <c r="K13" s="12"/>
      <c r="L13" s="12"/>
      <c r="M13" s="12"/>
      <c r="N13" s="12"/>
      <c r="O13" s="13"/>
      <c r="P13" s="19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91" t="s">
        <v>7</v>
      </c>
      <c r="C14" s="91" t="s">
        <v>11</v>
      </c>
      <c r="D14" s="4" t="s">
        <v>43</v>
      </c>
      <c r="E14" s="29"/>
      <c r="F14" s="29">
        <v>4</v>
      </c>
      <c r="G14" s="29"/>
      <c r="H14" s="91">
        <f>SUM(F14:F22)</f>
        <v>35</v>
      </c>
      <c r="I14" s="7"/>
      <c r="J14" s="11"/>
      <c r="K14" s="12"/>
      <c r="L14" s="12"/>
      <c r="M14" s="12"/>
      <c r="N14" s="12"/>
      <c r="O14" s="13"/>
      <c r="P14" s="19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91"/>
      <c r="C15" s="91"/>
      <c r="D15" s="4" t="s">
        <v>21</v>
      </c>
      <c r="E15" s="29"/>
      <c r="F15" s="29">
        <v>5</v>
      </c>
      <c r="G15" s="29"/>
      <c r="H15" s="91"/>
      <c r="I15" s="7"/>
      <c r="J15" s="96" t="s">
        <v>20</v>
      </c>
      <c r="K15" s="97"/>
      <c r="L15" s="97"/>
      <c r="M15" s="97"/>
      <c r="N15" s="97"/>
      <c r="O15" s="98"/>
      <c r="P15" s="19"/>
      <c r="Q15" s="96" t="s">
        <v>26</v>
      </c>
      <c r="R15" s="97"/>
      <c r="S15" s="97"/>
      <c r="T15" s="97"/>
      <c r="U15" s="97"/>
      <c r="V15" s="98"/>
      <c r="W15" s="19"/>
      <c r="X15" s="96" t="s">
        <v>40</v>
      </c>
      <c r="Y15" s="97"/>
      <c r="Z15" s="97"/>
      <c r="AA15" s="97"/>
      <c r="AB15" s="97"/>
      <c r="AC15" s="98"/>
      <c r="AE15" s="96" t="s">
        <v>49</v>
      </c>
      <c r="AF15" s="97"/>
      <c r="AG15" s="97"/>
      <c r="AH15" s="97"/>
      <c r="AI15" s="97"/>
      <c r="AJ15" s="98"/>
      <c r="AL15" s="96" t="s">
        <v>56</v>
      </c>
      <c r="AM15" s="97"/>
      <c r="AN15" s="97"/>
      <c r="AO15" s="97"/>
      <c r="AP15" s="97"/>
      <c r="AQ15" s="98"/>
      <c r="AR15" s="7"/>
      <c r="AS15" s="96" t="s">
        <v>61</v>
      </c>
      <c r="AT15" s="97"/>
      <c r="AU15" s="97"/>
      <c r="AV15" s="97"/>
      <c r="AW15" s="97"/>
      <c r="AX15" s="98"/>
    </row>
    <row r="16" spans="2:50" ht="17.25" thickBot="1" x14ac:dyDescent="0.35">
      <c r="B16" s="91"/>
      <c r="C16" s="91" t="s">
        <v>12</v>
      </c>
      <c r="D16" s="4" t="s">
        <v>51</v>
      </c>
      <c r="E16" s="29"/>
      <c r="F16" s="29">
        <v>3</v>
      </c>
      <c r="G16" s="29"/>
      <c r="H16" s="91"/>
      <c r="I16" s="7"/>
      <c r="J16" s="99" t="s">
        <v>22</v>
      </c>
      <c r="K16" s="100"/>
      <c r="L16" s="100"/>
      <c r="M16" s="100"/>
      <c r="N16" s="100"/>
      <c r="O16" s="101"/>
      <c r="P16" s="19"/>
      <c r="Q16" s="99" t="s">
        <v>71</v>
      </c>
      <c r="R16" s="100"/>
      <c r="S16" s="100"/>
      <c r="T16" s="100"/>
      <c r="U16" s="100"/>
      <c r="V16" s="101"/>
      <c r="W16" s="19"/>
      <c r="X16" s="99" t="s">
        <v>69</v>
      </c>
      <c r="Y16" s="100"/>
      <c r="Z16" s="100"/>
      <c r="AA16" s="100"/>
      <c r="AB16" s="100"/>
      <c r="AC16" s="101"/>
      <c r="AE16" s="99" t="s">
        <v>70</v>
      </c>
      <c r="AF16" s="100"/>
      <c r="AG16" s="100"/>
      <c r="AH16" s="100"/>
      <c r="AI16" s="100"/>
      <c r="AJ16" s="101"/>
      <c r="AL16" s="99" t="s">
        <v>76</v>
      </c>
      <c r="AM16" s="100"/>
      <c r="AN16" s="100"/>
      <c r="AO16" s="100"/>
      <c r="AP16" s="100"/>
      <c r="AQ16" s="101"/>
      <c r="AR16" s="7"/>
      <c r="AS16" s="99" t="s">
        <v>64</v>
      </c>
      <c r="AT16" s="100"/>
      <c r="AU16" s="100"/>
      <c r="AV16" s="100"/>
      <c r="AW16" s="100"/>
      <c r="AX16" s="101"/>
    </row>
    <row r="17" spans="2:22" x14ac:dyDescent="0.3">
      <c r="B17" s="91"/>
      <c r="C17" s="91"/>
      <c r="D17" s="4" t="s">
        <v>31</v>
      </c>
      <c r="E17" s="29"/>
      <c r="F17" s="29">
        <v>5</v>
      </c>
      <c r="G17" s="29"/>
      <c r="H17" s="91"/>
      <c r="I17" s="7"/>
      <c r="J17" s="7" t="s">
        <v>68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/>
      <c r="C18" s="91" t="s">
        <v>13</v>
      </c>
      <c r="D18" s="4" t="s">
        <v>51</v>
      </c>
      <c r="E18" s="29"/>
      <c r="F18" s="29">
        <v>3</v>
      </c>
      <c r="G18" s="29"/>
      <c r="H18" s="91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/>
      <c r="D19" s="4" t="s">
        <v>31</v>
      </c>
      <c r="E19" s="29"/>
      <c r="F19" s="29">
        <v>5</v>
      </c>
      <c r="G19" s="29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43</v>
      </c>
      <c r="E20" s="29"/>
      <c r="F20" s="29">
        <v>3</v>
      </c>
      <c r="G20" s="29"/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 t="s">
        <v>74</v>
      </c>
      <c r="D21" s="4" t="s">
        <v>75</v>
      </c>
      <c r="E21" s="29"/>
      <c r="F21" s="29">
        <v>3</v>
      </c>
      <c r="G21" s="29"/>
      <c r="H21" s="91"/>
      <c r="I21" s="14"/>
    </row>
    <row r="22" spans="2:22" x14ac:dyDescent="0.3">
      <c r="B22" s="91"/>
      <c r="C22" s="91"/>
      <c r="D22" s="4" t="s">
        <v>43</v>
      </c>
      <c r="E22" s="29"/>
      <c r="F22" s="29">
        <v>4</v>
      </c>
      <c r="G22" s="29"/>
      <c r="H22" s="91"/>
      <c r="I22" s="14"/>
    </row>
    <row r="23" spans="2:22" x14ac:dyDescent="0.3">
      <c r="B23" s="103" t="s">
        <v>10</v>
      </c>
      <c r="C23" s="106" t="s">
        <v>11</v>
      </c>
      <c r="D23" s="16" t="s">
        <v>43</v>
      </c>
      <c r="E23" s="30"/>
      <c r="F23" s="30">
        <v>4</v>
      </c>
      <c r="G23" s="30"/>
      <c r="H23" s="103">
        <f>SUM(F23:F25)</f>
        <v>14</v>
      </c>
      <c r="I23" s="14"/>
    </row>
    <row r="24" spans="2:22" x14ac:dyDescent="0.3">
      <c r="B24" s="104"/>
      <c r="C24" s="106"/>
      <c r="D24" s="16" t="s">
        <v>51</v>
      </c>
      <c r="E24" s="30"/>
      <c r="F24" s="30">
        <v>3</v>
      </c>
      <c r="G24" s="30"/>
      <c r="H24" s="104"/>
    </row>
    <row r="25" spans="2:22" x14ac:dyDescent="0.3">
      <c r="B25" s="105"/>
      <c r="C25" s="80" t="s">
        <v>12</v>
      </c>
      <c r="D25" s="16" t="s">
        <v>21</v>
      </c>
      <c r="E25" s="30"/>
      <c r="F25" s="30">
        <v>7</v>
      </c>
      <c r="G25" s="30"/>
      <c r="H25" s="105"/>
    </row>
    <row r="26" spans="2:22" x14ac:dyDescent="0.3">
      <c r="B26" s="107" t="s">
        <v>17</v>
      </c>
      <c r="C26" s="107" t="s">
        <v>18</v>
      </c>
      <c r="D26" s="17" t="s">
        <v>47</v>
      </c>
      <c r="E26" s="18"/>
      <c r="F26" s="18">
        <v>1</v>
      </c>
      <c r="G26" s="18"/>
      <c r="H26" s="107">
        <f>SUM(F26:F29)</f>
        <v>23</v>
      </c>
    </row>
    <row r="27" spans="2:22" x14ac:dyDescent="0.3">
      <c r="B27" s="107"/>
      <c r="C27" s="107"/>
      <c r="D27" s="20" t="s">
        <v>21</v>
      </c>
      <c r="E27" s="31"/>
      <c r="F27" s="31">
        <v>10</v>
      </c>
      <c r="G27" s="31"/>
      <c r="H27" s="107"/>
    </row>
    <row r="28" spans="2:22" x14ac:dyDescent="0.3">
      <c r="B28" s="107"/>
      <c r="C28" s="107"/>
      <c r="D28" s="20" t="s">
        <v>31</v>
      </c>
      <c r="E28" s="31"/>
      <c r="F28" s="31">
        <v>6</v>
      </c>
      <c r="G28" s="31">
        <v>8</v>
      </c>
      <c r="H28" s="107"/>
    </row>
    <row r="29" spans="2:22" x14ac:dyDescent="0.3">
      <c r="B29" s="107"/>
      <c r="C29" s="107"/>
      <c r="D29" s="20" t="s">
        <v>21</v>
      </c>
      <c r="E29" s="31"/>
      <c r="F29" s="31">
        <v>6</v>
      </c>
      <c r="G29" s="31">
        <v>11</v>
      </c>
      <c r="H29" s="107"/>
    </row>
    <row r="30" spans="2:22" x14ac:dyDescent="0.3">
      <c r="C30" s="1"/>
      <c r="F30" s="15">
        <f>SUM(F3:F29)</f>
        <v>119</v>
      </c>
    </row>
    <row r="31" spans="2:22" x14ac:dyDescent="0.3">
      <c r="C31" s="1"/>
    </row>
    <row r="32" spans="2:22" x14ac:dyDescent="0.3">
      <c r="C32" s="1"/>
    </row>
    <row r="33" spans="3:3" x14ac:dyDescent="0.3">
      <c r="C33" s="1"/>
    </row>
  </sheetData>
  <mergeCells count="32">
    <mergeCell ref="C11:C13"/>
    <mergeCell ref="B7:B13"/>
    <mergeCell ref="H7:H13"/>
    <mergeCell ref="C14:C15"/>
    <mergeCell ref="C16:C17"/>
    <mergeCell ref="B14:B22"/>
    <mergeCell ref="H14:H22"/>
    <mergeCell ref="C8:C10"/>
    <mergeCell ref="Q16:V16"/>
    <mergeCell ref="X16:AC16"/>
    <mergeCell ref="AE16:AJ16"/>
    <mergeCell ref="AL16:AQ16"/>
    <mergeCell ref="B26:B29"/>
    <mergeCell ref="C26:C29"/>
    <mergeCell ref="H26:H29"/>
    <mergeCell ref="C18:C20"/>
    <mergeCell ref="B3:B6"/>
    <mergeCell ref="H3:H6"/>
    <mergeCell ref="B23:B25"/>
    <mergeCell ref="H23:H25"/>
    <mergeCell ref="AS2:AX2"/>
    <mergeCell ref="J15:O15"/>
    <mergeCell ref="Q15:V15"/>
    <mergeCell ref="X15:AC15"/>
    <mergeCell ref="AE15:AJ15"/>
    <mergeCell ref="AL15:AQ15"/>
    <mergeCell ref="AS15:AX15"/>
    <mergeCell ref="C21:C22"/>
    <mergeCell ref="C23:C24"/>
    <mergeCell ref="AS16:AX16"/>
    <mergeCell ref="C5:C6"/>
    <mergeCell ref="J16:O1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62"/>
  <sheetViews>
    <sheetView workbookViewId="0">
      <selection activeCell="G29" sqref="G29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P2" s="19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95" t="s">
        <v>30</v>
      </c>
      <c r="D3" s="5" t="s">
        <v>21</v>
      </c>
      <c r="E3" s="27"/>
      <c r="F3" s="27">
        <v>6</v>
      </c>
      <c r="G3" s="27"/>
      <c r="H3" s="82">
        <f>SUM(F3:F9)</f>
        <v>27</v>
      </c>
      <c r="I3" s="7"/>
      <c r="J3" s="11"/>
      <c r="K3" s="12"/>
      <c r="L3" s="12"/>
      <c r="M3" s="12"/>
      <c r="N3" s="12"/>
      <c r="O3" s="13"/>
      <c r="P3" s="19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95"/>
      <c r="D4" s="5" t="s">
        <v>21</v>
      </c>
      <c r="E4" s="27"/>
      <c r="F4" s="27">
        <v>4</v>
      </c>
      <c r="G4" s="27">
        <v>2</v>
      </c>
      <c r="H4" s="83"/>
      <c r="I4" s="7"/>
      <c r="J4" s="11"/>
      <c r="K4" s="12"/>
      <c r="L4" s="12"/>
      <c r="M4" s="12"/>
      <c r="N4" s="12"/>
      <c r="O4" s="13"/>
      <c r="P4" s="19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 t="s">
        <v>12</v>
      </c>
      <c r="D5" s="5" t="s">
        <v>51</v>
      </c>
      <c r="E5" s="27"/>
      <c r="F5" s="27">
        <v>3</v>
      </c>
      <c r="G5" s="27"/>
      <c r="H5" s="83"/>
      <c r="I5" s="7"/>
      <c r="J5" s="11"/>
      <c r="K5" s="12"/>
      <c r="L5" s="12"/>
      <c r="M5" s="12"/>
      <c r="N5" s="12"/>
      <c r="O5" s="13"/>
      <c r="P5" s="19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3"/>
      <c r="C6" s="95"/>
      <c r="D6" s="5" t="s">
        <v>43</v>
      </c>
      <c r="E6" s="27"/>
      <c r="F6" s="27">
        <v>4</v>
      </c>
      <c r="G6" s="27"/>
      <c r="H6" s="83"/>
      <c r="I6" s="7"/>
      <c r="J6" s="11"/>
      <c r="K6" s="12"/>
      <c r="L6" s="12"/>
      <c r="M6" s="12"/>
      <c r="N6" s="12"/>
      <c r="O6" s="13"/>
      <c r="P6" s="19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83"/>
      <c r="C7" s="95" t="s">
        <v>14</v>
      </c>
      <c r="D7" s="5" t="s">
        <v>51</v>
      </c>
      <c r="E7" s="27"/>
      <c r="F7" s="27">
        <v>3</v>
      </c>
      <c r="G7" s="27"/>
      <c r="H7" s="83"/>
      <c r="I7" s="7"/>
      <c r="J7" s="11"/>
      <c r="K7" s="12"/>
      <c r="L7" s="12"/>
      <c r="M7" s="12"/>
      <c r="N7" s="12"/>
      <c r="O7" s="13"/>
      <c r="P7" s="19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83"/>
      <c r="C8" s="95"/>
      <c r="D8" s="5" t="s">
        <v>43</v>
      </c>
      <c r="E8" s="27"/>
      <c r="F8" s="27">
        <v>4</v>
      </c>
      <c r="G8" s="27"/>
      <c r="H8" s="83"/>
      <c r="I8" s="7"/>
      <c r="J8" s="11"/>
      <c r="K8" s="12"/>
      <c r="L8" s="12"/>
      <c r="M8" s="12"/>
      <c r="N8" s="12"/>
      <c r="O8" s="13"/>
      <c r="P8" s="19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84"/>
      <c r="C9" s="95"/>
      <c r="D9" s="5" t="s">
        <v>31</v>
      </c>
      <c r="E9" s="27"/>
      <c r="F9" s="27">
        <v>3</v>
      </c>
      <c r="G9" s="27"/>
      <c r="H9" s="84"/>
      <c r="I9" s="7"/>
      <c r="J9" s="11"/>
      <c r="K9" s="12"/>
      <c r="L9" s="12"/>
      <c r="M9" s="12"/>
      <c r="N9" s="12"/>
      <c r="O9" s="13"/>
      <c r="P9" s="19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85" t="s">
        <v>6</v>
      </c>
      <c r="C10" s="102" t="s">
        <v>11</v>
      </c>
      <c r="D10" s="6" t="s">
        <v>21</v>
      </c>
      <c r="E10" s="28"/>
      <c r="F10" s="28">
        <v>5</v>
      </c>
      <c r="G10" s="28"/>
      <c r="H10" s="85">
        <f>SUM(F10:F16)</f>
        <v>36</v>
      </c>
      <c r="I10" s="7"/>
      <c r="J10" s="11"/>
      <c r="K10" s="12"/>
      <c r="L10" s="12"/>
      <c r="M10" s="12"/>
      <c r="N10" s="12"/>
      <c r="O10" s="13"/>
      <c r="P10" s="19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86"/>
      <c r="C11" s="102"/>
      <c r="D11" s="6" t="s">
        <v>21</v>
      </c>
      <c r="E11" s="28"/>
      <c r="F11" s="28">
        <v>5</v>
      </c>
      <c r="G11" s="28">
        <v>2</v>
      </c>
      <c r="H11" s="86"/>
      <c r="I11" s="7"/>
      <c r="J11" s="11"/>
      <c r="K11" s="12"/>
      <c r="L11" s="12"/>
      <c r="M11" s="12"/>
      <c r="N11" s="12"/>
      <c r="O11" s="13"/>
      <c r="P11" s="19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86"/>
      <c r="C12" s="102"/>
      <c r="D12" s="6" t="s">
        <v>21</v>
      </c>
      <c r="E12" s="28"/>
      <c r="F12" s="28">
        <v>6</v>
      </c>
      <c r="G12" s="28">
        <v>5</v>
      </c>
      <c r="H12" s="86"/>
      <c r="I12" s="7"/>
      <c r="J12" s="11"/>
      <c r="K12" s="12"/>
      <c r="L12" s="12"/>
      <c r="M12" s="12"/>
      <c r="N12" s="12"/>
      <c r="O12" s="13"/>
      <c r="P12" s="19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86"/>
      <c r="C13" s="102" t="s">
        <v>12</v>
      </c>
      <c r="D13" s="6" t="s">
        <v>75</v>
      </c>
      <c r="E13" s="28"/>
      <c r="F13" s="28">
        <v>3</v>
      </c>
      <c r="G13" s="28"/>
      <c r="H13" s="86"/>
      <c r="I13" s="7"/>
      <c r="J13" s="11"/>
      <c r="K13" s="12"/>
      <c r="L13" s="12"/>
      <c r="M13" s="12"/>
      <c r="N13" s="12"/>
      <c r="O13" s="13"/>
      <c r="P13" s="19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86"/>
      <c r="C14" s="102"/>
      <c r="D14" s="6" t="s">
        <v>21</v>
      </c>
      <c r="E14" s="28"/>
      <c r="F14" s="28">
        <v>7</v>
      </c>
      <c r="G14" s="28"/>
      <c r="H14" s="86"/>
      <c r="I14" s="7"/>
      <c r="J14" s="11"/>
      <c r="K14" s="12"/>
      <c r="L14" s="12"/>
      <c r="M14" s="12"/>
      <c r="N14" s="12"/>
      <c r="O14" s="13"/>
      <c r="P14" s="19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86"/>
      <c r="C15" s="102" t="s">
        <v>13</v>
      </c>
      <c r="D15" s="6" t="s">
        <v>51</v>
      </c>
      <c r="E15" s="28"/>
      <c r="F15" s="28">
        <v>3</v>
      </c>
      <c r="G15" s="28"/>
      <c r="H15" s="86"/>
      <c r="I15" s="7"/>
      <c r="J15" s="96" t="s">
        <v>20</v>
      </c>
      <c r="K15" s="97"/>
      <c r="L15" s="97"/>
      <c r="M15" s="97"/>
      <c r="N15" s="97"/>
      <c r="O15" s="98"/>
      <c r="P15" s="19"/>
      <c r="Q15" s="96" t="s">
        <v>26</v>
      </c>
      <c r="R15" s="97"/>
      <c r="S15" s="97"/>
      <c r="T15" s="97"/>
      <c r="U15" s="97"/>
      <c r="V15" s="98"/>
      <c r="W15" s="19"/>
      <c r="X15" s="96" t="s">
        <v>40</v>
      </c>
      <c r="Y15" s="97"/>
      <c r="Z15" s="97"/>
      <c r="AA15" s="97"/>
      <c r="AB15" s="97"/>
      <c r="AC15" s="98"/>
      <c r="AE15" s="96" t="s">
        <v>49</v>
      </c>
      <c r="AF15" s="97"/>
      <c r="AG15" s="97"/>
      <c r="AH15" s="97"/>
      <c r="AI15" s="97"/>
      <c r="AJ15" s="98"/>
      <c r="AL15" s="96" t="s">
        <v>56</v>
      </c>
      <c r="AM15" s="97"/>
      <c r="AN15" s="97"/>
      <c r="AO15" s="97"/>
      <c r="AP15" s="97"/>
      <c r="AQ15" s="98"/>
      <c r="AR15" s="7"/>
      <c r="AS15" s="96" t="s">
        <v>62</v>
      </c>
      <c r="AT15" s="97"/>
      <c r="AU15" s="97"/>
      <c r="AV15" s="97"/>
      <c r="AW15" s="97"/>
      <c r="AX15" s="98"/>
    </row>
    <row r="16" spans="2:50" ht="17.25" thickBot="1" x14ac:dyDescent="0.35">
      <c r="B16" s="87"/>
      <c r="C16" s="102"/>
      <c r="D16" s="6" t="s">
        <v>21</v>
      </c>
      <c r="E16" s="28"/>
      <c r="F16" s="28">
        <v>7</v>
      </c>
      <c r="G16" s="28"/>
      <c r="H16" s="87"/>
      <c r="I16" s="7"/>
      <c r="J16" s="99" t="s">
        <v>22</v>
      </c>
      <c r="K16" s="100"/>
      <c r="L16" s="100"/>
      <c r="M16" s="100"/>
      <c r="N16" s="100"/>
      <c r="O16" s="101"/>
      <c r="P16" s="19"/>
      <c r="Q16" s="99" t="s">
        <v>71</v>
      </c>
      <c r="R16" s="100"/>
      <c r="S16" s="100"/>
      <c r="T16" s="100"/>
      <c r="U16" s="100"/>
      <c r="V16" s="101"/>
      <c r="W16" s="19"/>
      <c r="X16" s="99" t="s">
        <v>69</v>
      </c>
      <c r="Y16" s="100"/>
      <c r="Z16" s="100"/>
      <c r="AA16" s="100"/>
      <c r="AB16" s="100"/>
      <c r="AC16" s="101"/>
      <c r="AE16" s="99" t="s">
        <v>70</v>
      </c>
      <c r="AF16" s="100"/>
      <c r="AG16" s="100"/>
      <c r="AH16" s="100"/>
      <c r="AI16" s="100"/>
      <c r="AJ16" s="101"/>
      <c r="AL16" s="99" t="s">
        <v>57</v>
      </c>
      <c r="AM16" s="100"/>
      <c r="AN16" s="100"/>
      <c r="AO16" s="100"/>
      <c r="AP16" s="100"/>
      <c r="AQ16" s="101"/>
      <c r="AR16" s="7"/>
      <c r="AS16" s="99" t="s">
        <v>65</v>
      </c>
      <c r="AT16" s="100"/>
      <c r="AU16" s="100"/>
      <c r="AV16" s="100"/>
      <c r="AW16" s="100"/>
      <c r="AX16" s="101"/>
    </row>
    <row r="17" spans="2:22" x14ac:dyDescent="0.3">
      <c r="B17" s="91" t="s">
        <v>7</v>
      </c>
      <c r="C17" s="91" t="s">
        <v>11</v>
      </c>
      <c r="D17" s="4" t="s">
        <v>31</v>
      </c>
      <c r="E17" s="29"/>
      <c r="F17" s="29">
        <v>6</v>
      </c>
      <c r="G17" s="29"/>
      <c r="H17" s="91">
        <f>SUM(F17:F20)</f>
        <v>15</v>
      </c>
      <c r="I17" s="7"/>
      <c r="J17" s="7" t="s">
        <v>67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/>
      <c r="C18" s="91"/>
      <c r="D18" s="4" t="s">
        <v>43</v>
      </c>
      <c r="E18" s="29"/>
      <c r="F18" s="29">
        <v>3</v>
      </c>
      <c r="G18" s="29"/>
      <c r="H18" s="91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 t="s">
        <v>12</v>
      </c>
      <c r="D19" s="4" t="s">
        <v>31</v>
      </c>
      <c r="E19" s="29"/>
      <c r="F19" s="29">
        <v>3</v>
      </c>
      <c r="G19" s="29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75</v>
      </c>
      <c r="E20" s="29"/>
      <c r="F20" s="29">
        <v>3</v>
      </c>
      <c r="G20" s="29"/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3" t="s">
        <v>10</v>
      </c>
      <c r="C21" s="106" t="s">
        <v>11</v>
      </c>
      <c r="D21" s="16" t="s">
        <v>51</v>
      </c>
      <c r="E21" s="30"/>
      <c r="F21" s="30">
        <v>4</v>
      </c>
      <c r="G21" s="30"/>
      <c r="H21" s="103">
        <f>SUM(F21:F25)</f>
        <v>26</v>
      </c>
      <c r="I21" s="14"/>
    </row>
    <row r="22" spans="2:22" x14ac:dyDescent="0.3">
      <c r="B22" s="104"/>
      <c r="C22" s="106"/>
      <c r="D22" s="16" t="s">
        <v>31</v>
      </c>
      <c r="E22" s="30"/>
      <c r="F22" s="30">
        <v>6</v>
      </c>
      <c r="G22" s="30"/>
      <c r="H22" s="104"/>
      <c r="I22" s="14"/>
    </row>
    <row r="23" spans="2:22" x14ac:dyDescent="0.3">
      <c r="B23" s="104"/>
      <c r="C23" s="106"/>
      <c r="D23" s="16" t="s">
        <v>21</v>
      </c>
      <c r="E23" s="30"/>
      <c r="F23" s="30">
        <v>5</v>
      </c>
      <c r="G23" s="30">
        <v>3</v>
      </c>
      <c r="H23" s="104"/>
      <c r="I23" s="14"/>
    </row>
    <row r="24" spans="2:22" x14ac:dyDescent="0.3">
      <c r="B24" s="104"/>
      <c r="C24" s="106" t="s">
        <v>13</v>
      </c>
      <c r="D24" s="16" t="s">
        <v>51</v>
      </c>
      <c r="E24" s="30"/>
      <c r="F24" s="30">
        <v>4</v>
      </c>
      <c r="G24" s="30"/>
      <c r="H24" s="104"/>
    </row>
    <row r="25" spans="2:22" x14ac:dyDescent="0.3">
      <c r="B25" s="105"/>
      <c r="C25" s="106"/>
      <c r="D25" s="16" t="s">
        <v>21</v>
      </c>
      <c r="E25" s="30"/>
      <c r="F25" s="30">
        <v>7</v>
      </c>
      <c r="G25" s="30"/>
      <c r="H25" s="105"/>
    </row>
    <row r="26" spans="2:22" x14ac:dyDescent="0.3">
      <c r="B26" s="107" t="s">
        <v>17</v>
      </c>
      <c r="C26" s="107" t="s">
        <v>18</v>
      </c>
      <c r="D26" s="17" t="s">
        <v>58</v>
      </c>
      <c r="E26" s="18"/>
      <c r="F26" s="18">
        <v>1</v>
      </c>
      <c r="G26" s="18"/>
      <c r="H26" s="107">
        <f>SUM(F26:F30)</f>
        <v>15</v>
      </c>
    </row>
    <row r="27" spans="2:22" x14ac:dyDescent="0.3">
      <c r="B27" s="107"/>
      <c r="C27" s="107"/>
      <c r="D27" s="20" t="s">
        <v>51</v>
      </c>
      <c r="E27" s="31"/>
      <c r="F27" s="31">
        <v>3</v>
      </c>
      <c r="G27" s="31"/>
      <c r="H27" s="107"/>
    </row>
    <row r="28" spans="2:22" x14ac:dyDescent="0.3">
      <c r="B28" s="107"/>
      <c r="C28" s="107"/>
      <c r="D28" s="20" t="s">
        <v>75</v>
      </c>
      <c r="E28" s="31"/>
      <c r="F28" s="31">
        <v>4</v>
      </c>
      <c r="G28" s="31">
        <v>7</v>
      </c>
      <c r="H28" s="107"/>
    </row>
    <row r="29" spans="2:22" x14ac:dyDescent="0.3">
      <c r="B29" s="107"/>
      <c r="C29" s="107"/>
      <c r="D29" s="20" t="s">
        <v>43</v>
      </c>
      <c r="E29" s="31"/>
      <c r="F29" s="31">
        <v>3</v>
      </c>
      <c r="G29" s="31">
        <v>8</v>
      </c>
      <c r="H29" s="107"/>
    </row>
    <row r="30" spans="2:22" x14ac:dyDescent="0.3">
      <c r="B30" s="107"/>
      <c r="C30" s="107"/>
      <c r="D30" s="20" t="s">
        <v>31</v>
      </c>
      <c r="E30" s="31"/>
      <c r="F30" s="31">
        <v>4</v>
      </c>
      <c r="G30" s="31">
        <v>11</v>
      </c>
      <c r="H30" s="107"/>
    </row>
    <row r="31" spans="2:22" x14ac:dyDescent="0.3">
      <c r="F31" s="15">
        <f>SUM(F3:F30)</f>
        <v>119</v>
      </c>
    </row>
    <row r="32" spans="2:22" x14ac:dyDescent="0.3">
      <c r="C32" s="1"/>
    </row>
    <row r="33" spans="3:3" x14ac:dyDescent="0.3">
      <c r="C33" s="1"/>
    </row>
    <row r="34" spans="3:3" x14ac:dyDescent="0.3">
      <c r="C34" s="1"/>
    </row>
    <row r="35" spans="3:3" x14ac:dyDescent="0.3">
      <c r="C35" s="1"/>
    </row>
    <row r="36" spans="3:3" x14ac:dyDescent="0.3">
      <c r="C36" s="1"/>
    </row>
    <row r="37" spans="3:3" x14ac:dyDescent="0.3">
      <c r="C37" s="1"/>
    </row>
    <row r="38" spans="3:3" x14ac:dyDescent="0.3">
      <c r="C38" s="1"/>
    </row>
    <row r="39" spans="3:3" x14ac:dyDescent="0.3">
      <c r="C39" s="1"/>
    </row>
    <row r="51" spans="3:3" x14ac:dyDescent="0.3">
      <c r="C51" s="1"/>
    </row>
    <row r="52" spans="3:3" x14ac:dyDescent="0.3">
      <c r="C52" s="1"/>
    </row>
    <row r="53" spans="3:3" x14ac:dyDescent="0.3">
      <c r="C53" s="1"/>
    </row>
    <row r="54" spans="3:3" x14ac:dyDescent="0.3">
      <c r="C54" s="1"/>
    </row>
    <row r="55" spans="3:3" x14ac:dyDescent="0.3">
      <c r="C55" s="1"/>
    </row>
    <row r="56" spans="3:3" x14ac:dyDescent="0.3">
      <c r="C56" s="1"/>
    </row>
    <row r="57" spans="3:3" x14ac:dyDescent="0.3">
      <c r="C57" s="1"/>
    </row>
    <row r="58" spans="3:3" x14ac:dyDescent="0.3">
      <c r="C58" s="1"/>
    </row>
    <row r="59" spans="3:3" x14ac:dyDescent="0.3">
      <c r="C59" s="1"/>
    </row>
    <row r="60" spans="3:3" x14ac:dyDescent="0.3">
      <c r="C60" s="1"/>
    </row>
    <row r="61" spans="3:3" x14ac:dyDescent="0.3">
      <c r="C61" s="1"/>
    </row>
    <row r="62" spans="3:3" x14ac:dyDescent="0.3">
      <c r="C62" s="1"/>
    </row>
  </sheetData>
  <mergeCells count="34">
    <mergeCell ref="H26:H30"/>
    <mergeCell ref="B26:B30"/>
    <mergeCell ref="AL15:AQ15"/>
    <mergeCell ref="AS15:AX15"/>
    <mergeCell ref="J16:O16"/>
    <mergeCell ref="Q16:V16"/>
    <mergeCell ref="X16:AC16"/>
    <mergeCell ref="AE16:AJ16"/>
    <mergeCell ref="AL16:AQ16"/>
    <mergeCell ref="AS16:AX16"/>
    <mergeCell ref="C26:C30"/>
    <mergeCell ref="B17:B20"/>
    <mergeCell ref="H17:H20"/>
    <mergeCell ref="C17:C18"/>
    <mergeCell ref="C19:C20"/>
    <mergeCell ref="C21:C23"/>
    <mergeCell ref="AS2:AX2"/>
    <mergeCell ref="C3:C4"/>
    <mergeCell ref="J15:O15"/>
    <mergeCell ref="Q15:V15"/>
    <mergeCell ref="X15:AC15"/>
    <mergeCell ref="AE15:AJ15"/>
    <mergeCell ref="C5:C6"/>
    <mergeCell ref="C7:C9"/>
    <mergeCell ref="C10:C12"/>
    <mergeCell ref="C13:C14"/>
    <mergeCell ref="C15:C16"/>
    <mergeCell ref="B3:B9"/>
    <mergeCell ref="H3:H9"/>
    <mergeCell ref="H10:H16"/>
    <mergeCell ref="H21:H25"/>
    <mergeCell ref="B21:B25"/>
    <mergeCell ref="B10:B16"/>
    <mergeCell ref="C24:C2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3"/>
  <sheetViews>
    <sheetView workbookViewId="0">
      <selection activeCell="D33" sqref="D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ht="17.25" thickBot="1" x14ac:dyDescent="0.35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P2" s="19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108" t="s">
        <v>9</v>
      </c>
      <c r="AM2" s="97"/>
      <c r="AN2" s="97"/>
      <c r="AO2" s="97"/>
      <c r="AP2" s="97"/>
      <c r="AQ2" s="97"/>
      <c r="AR2" s="98"/>
    </row>
    <row r="3" spans="2:44" x14ac:dyDescent="0.3">
      <c r="B3" s="95" t="s">
        <v>0</v>
      </c>
      <c r="C3" s="95" t="s">
        <v>30</v>
      </c>
      <c r="D3" s="5" t="s">
        <v>31</v>
      </c>
      <c r="E3" s="27"/>
      <c r="F3" s="27">
        <v>3</v>
      </c>
      <c r="G3" s="27"/>
      <c r="H3" s="95">
        <f>SUM(F3:F8)</f>
        <v>18</v>
      </c>
      <c r="I3" s="7"/>
      <c r="J3" s="11"/>
      <c r="K3" s="12"/>
      <c r="L3" s="12"/>
      <c r="M3" s="12"/>
      <c r="N3" s="12"/>
      <c r="O3" s="13"/>
      <c r="P3" s="19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2"/>
      <c r="AR3" s="13"/>
    </row>
    <row r="4" spans="2:44" x14ac:dyDescent="0.3">
      <c r="B4" s="95"/>
      <c r="C4" s="95"/>
      <c r="D4" s="5" t="s">
        <v>43</v>
      </c>
      <c r="E4" s="27"/>
      <c r="F4" s="27">
        <v>1</v>
      </c>
      <c r="G4" s="27"/>
      <c r="H4" s="95"/>
      <c r="I4" s="7"/>
      <c r="J4" s="11"/>
      <c r="K4" s="12"/>
      <c r="L4" s="12"/>
      <c r="M4" s="12"/>
      <c r="N4" s="12"/>
      <c r="O4" s="13"/>
      <c r="P4" s="19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2"/>
      <c r="AR4" s="13"/>
    </row>
    <row r="5" spans="2:44" x14ac:dyDescent="0.3">
      <c r="B5" s="95"/>
      <c r="C5" s="95"/>
      <c r="D5" s="5" t="s">
        <v>31</v>
      </c>
      <c r="E5" s="27"/>
      <c r="F5" s="27">
        <v>4</v>
      </c>
      <c r="G5" s="27">
        <v>1</v>
      </c>
      <c r="H5" s="95"/>
      <c r="I5" s="7"/>
      <c r="J5" s="11"/>
      <c r="K5" s="12"/>
      <c r="L5" s="12"/>
      <c r="M5" s="12"/>
      <c r="N5" s="12"/>
      <c r="O5" s="13"/>
      <c r="P5" s="19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2"/>
      <c r="AR5" s="13"/>
    </row>
    <row r="6" spans="2:44" x14ac:dyDescent="0.3">
      <c r="B6" s="95"/>
      <c r="C6" s="95"/>
      <c r="D6" s="5" t="s">
        <v>43</v>
      </c>
      <c r="E6" s="27"/>
      <c r="F6" s="27">
        <v>2</v>
      </c>
      <c r="G6" s="27">
        <v>1</v>
      </c>
      <c r="H6" s="95"/>
      <c r="I6" s="7"/>
      <c r="J6" s="11"/>
      <c r="K6" s="12"/>
      <c r="L6" s="12"/>
      <c r="M6" s="12"/>
      <c r="N6" s="12"/>
      <c r="O6" s="13"/>
      <c r="P6" s="19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2"/>
      <c r="AR6" s="13"/>
    </row>
    <row r="7" spans="2:44" x14ac:dyDescent="0.3">
      <c r="B7" s="95"/>
      <c r="C7" s="95" t="s">
        <v>12</v>
      </c>
      <c r="D7" s="5" t="s">
        <v>31</v>
      </c>
      <c r="E7" s="27"/>
      <c r="F7" s="27">
        <v>5</v>
      </c>
      <c r="G7" s="27"/>
      <c r="H7" s="95"/>
      <c r="I7" s="7"/>
      <c r="J7" s="11"/>
      <c r="K7" s="12"/>
      <c r="L7" s="12"/>
      <c r="M7" s="12"/>
      <c r="N7" s="12"/>
      <c r="O7" s="13"/>
      <c r="P7" s="19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2"/>
      <c r="AR7" s="13"/>
    </row>
    <row r="8" spans="2:44" x14ac:dyDescent="0.3">
      <c r="B8" s="95"/>
      <c r="C8" s="95"/>
      <c r="D8" s="5" t="s">
        <v>75</v>
      </c>
      <c r="E8" s="27"/>
      <c r="F8" s="27">
        <v>3</v>
      </c>
      <c r="G8" s="27"/>
      <c r="H8" s="95"/>
      <c r="I8" s="7"/>
      <c r="J8" s="11"/>
      <c r="K8" s="12"/>
      <c r="L8" s="12"/>
      <c r="M8" s="12"/>
      <c r="N8" s="12"/>
      <c r="O8" s="13"/>
      <c r="P8" s="19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2"/>
      <c r="AR8" s="13"/>
    </row>
    <row r="9" spans="2:44" x14ac:dyDescent="0.3">
      <c r="B9" s="102" t="s">
        <v>6</v>
      </c>
      <c r="C9" s="102" t="s">
        <v>11</v>
      </c>
      <c r="D9" s="6" t="s">
        <v>31</v>
      </c>
      <c r="E9" s="28"/>
      <c r="F9" s="28">
        <v>5</v>
      </c>
      <c r="G9" s="28"/>
      <c r="H9" s="102">
        <f>SUM(F9:F19)</f>
        <v>45</v>
      </c>
      <c r="I9" s="7"/>
      <c r="J9" s="11"/>
      <c r="K9" s="12"/>
      <c r="L9" s="12"/>
      <c r="M9" s="12"/>
      <c r="N9" s="12"/>
      <c r="O9" s="13"/>
      <c r="P9" s="19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2"/>
      <c r="AR9" s="13"/>
    </row>
    <row r="10" spans="2:44" x14ac:dyDescent="0.3">
      <c r="B10" s="102"/>
      <c r="C10" s="102"/>
      <c r="D10" s="6" t="s">
        <v>75</v>
      </c>
      <c r="E10" s="28"/>
      <c r="F10" s="28">
        <v>3</v>
      </c>
      <c r="G10" s="28"/>
      <c r="H10" s="102"/>
      <c r="I10" s="7"/>
      <c r="J10" s="11"/>
      <c r="K10" s="12"/>
      <c r="L10" s="12"/>
      <c r="M10" s="12"/>
      <c r="N10" s="12"/>
      <c r="O10" s="13"/>
      <c r="P10" s="19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2"/>
      <c r="AR10" s="13"/>
    </row>
    <row r="11" spans="2:44" x14ac:dyDescent="0.3">
      <c r="B11" s="102"/>
      <c r="C11" s="102" t="s">
        <v>12</v>
      </c>
      <c r="D11" s="6" t="s">
        <v>31</v>
      </c>
      <c r="E11" s="28"/>
      <c r="F11" s="28">
        <v>5</v>
      </c>
      <c r="G11" s="28"/>
      <c r="H11" s="102"/>
      <c r="I11" s="7"/>
      <c r="J11" s="11"/>
      <c r="K11" s="12"/>
      <c r="L11" s="12"/>
      <c r="M11" s="12"/>
      <c r="N11" s="12"/>
      <c r="O11" s="13"/>
      <c r="P11" s="19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2"/>
      <c r="AR11" s="13"/>
    </row>
    <row r="12" spans="2:44" x14ac:dyDescent="0.3">
      <c r="B12" s="102"/>
      <c r="C12" s="102"/>
      <c r="D12" s="6" t="s">
        <v>75</v>
      </c>
      <c r="E12" s="28"/>
      <c r="F12" s="28">
        <v>3</v>
      </c>
      <c r="G12" s="28"/>
      <c r="H12" s="102"/>
      <c r="I12" s="7"/>
      <c r="J12" s="11"/>
      <c r="K12" s="12"/>
      <c r="L12" s="12"/>
      <c r="M12" s="12"/>
      <c r="N12" s="12"/>
      <c r="O12" s="13"/>
      <c r="P12" s="19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2"/>
      <c r="AR12" s="13"/>
    </row>
    <row r="13" spans="2:44" x14ac:dyDescent="0.3">
      <c r="B13" s="102"/>
      <c r="C13" s="102"/>
      <c r="D13" s="6" t="s">
        <v>43</v>
      </c>
      <c r="E13" s="28"/>
      <c r="F13" s="28">
        <v>4</v>
      </c>
      <c r="G13" s="28">
        <v>3</v>
      </c>
      <c r="H13" s="102"/>
      <c r="I13" s="7"/>
      <c r="J13" s="11"/>
      <c r="K13" s="12"/>
      <c r="L13" s="12"/>
      <c r="M13" s="12"/>
      <c r="N13" s="12"/>
      <c r="O13" s="13"/>
      <c r="P13" s="19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2"/>
      <c r="AR13" s="13"/>
    </row>
    <row r="14" spans="2:44" ht="17.25" thickBot="1" x14ac:dyDescent="0.35">
      <c r="B14" s="91" t="s">
        <v>7</v>
      </c>
      <c r="C14" s="91" t="s">
        <v>11</v>
      </c>
      <c r="D14" s="4" t="s">
        <v>31</v>
      </c>
      <c r="E14" s="29"/>
      <c r="F14" s="29">
        <v>7</v>
      </c>
      <c r="G14" s="29"/>
      <c r="H14" s="91">
        <f>SUM(F14:F24)</f>
        <v>43</v>
      </c>
      <c r="I14" s="7"/>
      <c r="J14" s="11"/>
      <c r="K14" s="12"/>
      <c r="L14" s="12"/>
      <c r="M14" s="12"/>
      <c r="N14" s="12"/>
      <c r="O14" s="13"/>
      <c r="P14" s="19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37"/>
      <c r="AM14" s="38"/>
      <c r="AN14" s="38"/>
      <c r="AO14" s="38"/>
      <c r="AP14" s="38"/>
      <c r="AQ14" s="38"/>
      <c r="AR14" s="39"/>
    </row>
    <row r="15" spans="2:44" ht="17.25" thickBot="1" x14ac:dyDescent="0.35">
      <c r="B15" s="91"/>
      <c r="C15" s="91"/>
      <c r="D15" s="4" t="s">
        <v>51</v>
      </c>
      <c r="E15" s="29"/>
      <c r="F15" s="29">
        <v>4</v>
      </c>
      <c r="G15" s="29"/>
      <c r="H15" s="91"/>
      <c r="I15" s="7"/>
      <c r="J15" s="96" t="s">
        <v>26</v>
      </c>
      <c r="K15" s="97"/>
      <c r="L15" s="97"/>
      <c r="M15" s="97"/>
      <c r="N15" s="97"/>
      <c r="O15" s="98"/>
      <c r="P15" s="19"/>
      <c r="Q15" s="96" t="s">
        <v>40</v>
      </c>
      <c r="R15" s="97"/>
      <c r="S15" s="97"/>
      <c r="T15" s="97"/>
      <c r="U15" s="97"/>
      <c r="V15" s="98"/>
      <c r="W15" s="19"/>
      <c r="X15" s="96" t="s">
        <v>49</v>
      </c>
      <c r="Y15" s="97"/>
      <c r="Z15" s="97"/>
      <c r="AA15" s="97"/>
      <c r="AB15" s="97"/>
      <c r="AC15" s="98"/>
      <c r="AE15" s="96" t="s">
        <v>56</v>
      </c>
      <c r="AF15" s="97"/>
      <c r="AG15" s="97"/>
      <c r="AH15" s="97"/>
      <c r="AI15" s="97"/>
      <c r="AJ15" s="98"/>
      <c r="AL15" s="96" t="s">
        <v>63</v>
      </c>
      <c r="AM15" s="97"/>
      <c r="AN15" s="97"/>
      <c r="AO15" s="97"/>
      <c r="AP15" s="97"/>
      <c r="AQ15" s="97"/>
      <c r="AR15" s="98"/>
    </row>
    <row r="16" spans="2:44" ht="17.25" thickBot="1" x14ac:dyDescent="0.35">
      <c r="B16" s="91"/>
      <c r="C16" s="91" t="s">
        <v>12</v>
      </c>
      <c r="D16" s="4" t="s">
        <v>51</v>
      </c>
      <c r="E16" s="29"/>
      <c r="F16" s="29">
        <v>3</v>
      </c>
      <c r="G16" s="29"/>
      <c r="H16" s="91"/>
      <c r="I16" s="7"/>
      <c r="J16" s="99" t="s">
        <v>71</v>
      </c>
      <c r="K16" s="100"/>
      <c r="L16" s="100"/>
      <c r="M16" s="100"/>
      <c r="N16" s="100"/>
      <c r="O16" s="101"/>
      <c r="P16" s="19"/>
      <c r="Q16" s="99" t="s">
        <v>69</v>
      </c>
      <c r="R16" s="100"/>
      <c r="S16" s="100"/>
      <c r="T16" s="100"/>
      <c r="U16" s="100"/>
      <c r="V16" s="101"/>
      <c r="W16" s="19"/>
      <c r="X16" s="99" t="s">
        <v>70</v>
      </c>
      <c r="Y16" s="100"/>
      <c r="Z16" s="100"/>
      <c r="AA16" s="100"/>
      <c r="AB16" s="100"/>
      <c r="AC16" s="101"/>
      <c r="AE16" s="99" t="s">
        <v>76</v>
      </c>
      <c r="AF16" s="100"/>
      <c r="AG16" s="100"/>
      <c r="AH16" s="100"/>
      <c r="AI16" s="100"/>
      <c r="AJ16" s="101"/>
      <c r="AL16" s="99" t="s">
        <v>248</v>
      </c>
      <c r="AM16" s="100"/>
      <c r="AN16" s="100"/>
      <c r="AO16" s="100"/>
      <c r="AP16" s="100"/>
      <c r="AQ16" s="100"/>
      <c r="AR16" s="101"/>
    </row>
    <row r="17" spans="2:22" x14ac:dyDescent="0.3">
      <c r="B17" s="91"/>
      <c r="C17" s="91"/>
      <c r="D17" s="4" t="s">
        <v>43</v>
      </c>
      <c r="E17" s="29"/>
      <c r="F17" s="29">
        <v>3</v>
      </c>
      <c r="G17" s="29"/>
      <c r="H17" s="91"/>
      <c r="I17" s="7"/>
      <c r="J17" s="7" t="s">
        <v>25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6" t="s">
        <v>10</v>
      </c>
      <c r="C18" s="106" t="s">
        <v>11</v>
      </c>
      <c r="D18" s="16" t="s">
        <v>31</v>
      </c>
      <c r="E18" s="30"/>
      <c r="F18" s="30">
        <v>5</v>
      </c>
      <c r="G18" s="30"/>
      <c r="H18" s="106">
        <f>SUM(F18:F24)</f>
        <v>26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6"/>
      <c r="C19" s="106"/>
      <c r="D19" s="16" t="s">
        <v>75</v>
      </c>
      <c r="E19" s="30"/>
      <c r="F19" s="30">
        <v>3</v>
      </c>
      <c r="G19" s="30"/>
      <c r="H19" s="10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6"/>
      <c r="C20" s="106"/>
      <c r="D20" s="16" t="s">
        <v>43</v>
      </c>
      <c r="E20" s="30"/>
      <c r="F20" s="30">
        <v>4</v>
      </c>
      <c r="G20" s="30">
        <v>3</v>
      </c>
      <c r="H20" s="106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6"/>
      <c r="C21" s="106"/>
      <c r="D21" s="16" t="s">
        <v>51</v>
      </c>
      <c r="E21" s="30"/>
      <c r="F21" s="30">
        <v>2</v>
      </c>
      <c r="G21" s="30">
        <v>4</v>
      </c>
      <c r="H21" s="106"/>
      <c r="I21" s="14"/>
    </row>
    <row r="22" spans="2:22" x14ac:dyDescent="0.3">
      <c r="B22" s="106"/>
      <c r="C22" s="106" t="s">
        <v>12</v>
      </c>
      <c r="D22" s="16" t="s">
        <v>51</v>
      </c>
      <c r="E22" s="30"/>
      <c r="F22" s="30">
        <v>3</v>
      </c>
      <c r="G22" s="30"/>
      <c r="H22" s="106"/>
      <c r="I22" s="14"/>
    </row>
    <row r="23" spans="2:22" x14ac:dyDescent="0.3">
      <c r="B23" s="106"/>
      <c r="C23" s="106"/>
      <c r="D23" s="16" t="s">
        <v>75</v>
      </c>
      <c r="E23" s="30"/>
      <c r="F23" s="30">
        <v>3</v>
      </c>
      <c r="G23" s="30"/>
      <c r="H23" s="106"/>
      <c r="I23" s="14"/>
    </row>
    <row r="24" spans="2:22" x14ac:dyDescent="0.3">
      <c r="B24" s="106"/>
      <c r="C24" s="106"/>
      <c r="D24" s="16" t="s">
        <v>31</v>
      </c>
      <c r="E24" s="30"/>
      <c r="F24" s="30">
        <v>6</v>
      </c>
      <c r="G24" s="30">
        <v>2</v>
      </c>
      <c r="H24" s="106"/>
    </row>
    <row r="25" spans="2:22" x14ac:dyDescent="0.3">
      <c r="B25" s="107" t="s">
        <v>17</v>
      </c>
      <c r="C25" s="107" t="s">
        <v>18</v>
      </c>
      <c r="D25" s="17" t="s">
        <v>66</v>
      </c>
      <c r="E25" s="18"/>
      <c r="F25" s="18">
        <v>1</v>
      </c>
      <c r="G25" s="18"/>
      <c r="H25" s="107">
        <f>SUM(F25:F30)</f>
        <v>23</v>
      </c>
    </row>
    <row r="26" spans="2:22" x14ac:dyDescent="0.3">
      <c r="B26" s="107"/>
      <c r="C26" s="107"/>
      <c r="D26" s="20" t="s">
        <v>75</v>
      </c>
      <c r="E26" s="31"/>
      <c r="F26" s="31">
        <v>6</v>
      </c>
      <c r="G26" s="31"/>
      <c r="H26" s="107"/>
    </row>
    <row r="27" spans="2:22" x14ac:dyDescent="0.3">
      <c r="B27" s="107"/>
      <c r="C27" s="107"/>
      <c r="D27" s="20" t="s">
        <v>31</v>
      </c>
      <c r="E27" s="31"/>
      <c r="F27" s="31">
        <v>5</v>
      </c>
      <c r="G27" s="31">
        <v>8</v>
      </c>
      <c r="H27" s="107"/>
    </row>
    <row r="28" spans="2:22" x14ac:dyDescent="0.3">
      <c r="B28" s="107"/>
      <c r="C28" s="107"/>
      <c r="D28" s="20" t="s">
        <v>75</v>
      </c>
      <c r="E28" s="31"/>
      <c r="F28" s="31">
        <v>3</v>
      </c>
      <c r="G28" s="31">
        <v>8</v>
      </c>
      <c r="H28" s="107"/>
    </row>
    <row r="29" spans="2:22" x14ac:dyDescent="0.3">
      <c r="B29" s="107"/>
      <c r="C29" s="107"/>
      <c r="D29" s="20" t="s">
        <v>31</v>
      </c>
      <c r="E29" s="31"/>
      <c r="F29" s="31">
        <v>5</v>
      </c>
      <c r="G29" s="31">
        <v>12</v>
      </c>
      <c r="H29" s="107"/>
    </row>
    <row r="30" spans="2:22" x14ac:dyDescent="0.3">
      <c r="B30" s="107"/>
      <c r="C30" s="107"/>
      <c r="D30" s="20" t="s">
        <v>75</v>
      </c>
      <c r="E30" s="31"/>
      <c r="F30" s="31">
        <v>3</v>
      </c>
      <c r="G30" s="31">
        <v>12</v>
      </c>
      <c r="H30" s="107"/>
    </row>
    <row r="31" spans="2:22" x14ac:dyDescent="0.3">
      <c r="F31" s="15">
        <f>SUM(F3:F30)</f>
        <v>104</v>
      </c>
    </row>
    <row r="32" spans="2:22" x14ac:dyDescent="0.3">
      <c r="C32" s="1"/>
    </row>
    <row r="33" spans="3:3" x14ac:dyDescent="0.3">
      <c r="C33" s="1"/>
    </row>
    <row r="34" spans="3:3" x14ac:dyDescent="0.3">
      <c r="C34" s="1"/>
    </row>
    <row r="35" spans="3:3" x14ac:dyDescent="0.3">
      <c r="C35" s="1"/>
    </row>
    <row r="36" spans="3:3" x14ac:dyDescent="0.3">
      <c r="C36" s="1"/>
    </row>
    <row r="37" spans="3:3" x14ac:dyDescent="0.3">
      <c r="C37" s="1"/>
    </row>
    <row r="38" spans="3:3" x14ac:dyDescent="0.3">
      <c r="C38" s="1"/>
    </row>
    <row r="39" spans="3:3" x14ac:dyDescent="0.3">
      <c r="C39" s="1"/>
    </row>
    <row r="40" spans="3:3" x14ac:dyDescent="0.3">
      <c r="C40" s="1"/>
    </row>
    <row r="41" spans="3:3" x14ac:dyDescent="0.3">
      <c r="C41" s="1"/>
    </row>
    <row r="42" spans="3:3" x14ac:dyDescent="0.3">
      <c r="C42" s="1"/>
    </row>
    <row r="43" spans="3:3" x14ac:dyDescent="0.3">
      <c r="C43" s="1"/>
    </row>
  </sheetData>
  <mergeCells count="30">
    <mergeCell ref="C9:C10"/>
    <mergeCell ref="C11:C13"/>
    <mergeCell ref="B9:B13"/>
    <mergeCell ref="H9:H13"/>
    <mergeCell ref="C14:C15"/>
    <mergeCell ref="B14:B17"/>
    <mergeCell ref="H14:H17"/>
    <mergeCell ref="AL2:AR2"/>
    <mergeCell ref="C3:C6"/>
    <mergeCell ref="C7:C8"/>
    <mergeCell ref="B3:B8"/>
    <mergeCell ref="H3:H8"/>
    <mergeCell ref="B25:B30"/>
    <mergeCell ref="C25:C30"/>
    <mergeCell ref="H25:H30"/>
    <mergeCell ref="AE15:AJ15"/>
    <mergeCell ref="J16:O16"/>
    <mergeCell ref="Q16:V16"/>
    <mergeCell ref="X16:AC16"/>
    <mergeCell ref="AE16:AJ16"/>
    <mergeCell ref="C16:C17"/>
    <mergeCell ref="C18:C21"/>
    <mergeCell ref="B18:B24"/>
    <mergeCell ref="H18:H24"/>
    <mergeCell ref="C22:C24"/>
    <mergeCell ref="AL15:AR15"/>
    <mergeCell ref="AL16:AR16"/>
    <mergeCell ref="J15:O15"/>
    <mergeCell ref="Q15:V15"/>
    <mergeCell ref="X15:AC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5"/>
  <sheetViews>
    <sheetView workbookViewId="0">
      <selection activeCell="D26" sqref="D26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92" t="s">
        <v>9</v>
      </c>
      <c r="AF2" s="93"/>
      <c r="AG2" s="93"/>
      <c r="AH2" s="93"/>
      <c r="AI2" s="93"/>
      <c r="AJ2" s="94"/>
    </row>
    <row r="3" spans="2:44" x14ac:dyDescent="0.3">
      <c r="B3" s="82" t="s">
        <v>0</v>
      </c>
      <c r="C3" s="95" t="s">
        <v>72</v>
      </c>
      <c r="D3" s="5" t="s">
        <v>85</v>
      </c>
      <c r="E3" s="27"/>
      <c r="F3" s="27">
        <v>5</v>
      </c>
      <c r="G3" s="27"/>
      <c r="H3" s="82">
        <f>SUM(F3:F10)</f>
        <v>33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</row>
    <row r="4" spans="2:44" x14ac:dyDescent="0.3">
      <c r="B4" s="83"/>
      <c r="C4" s="95"/>
      <c r="D4" s="5" t="s">
        <v>86</v>
      </c>
      <c r="E4" s="27"/>
      <c r="F4" s="27">
        <v>1</v>
      </c>
      <c r="G4" s="27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</row>
    <row r="5" spans="2:44" x14ac:dyDescent="0.3">
      <c r="B5" s="83"/>
      <c r="C5" s="95"/>
      <c r="D5" s="5" t="s">
        <v>85</v>
      </c>
      <c r="E5" s="27"/>
      <c r="F5" s="27">
        <v>4</v>
      </c>
      <c r="G5" s="27">
        <v>2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</row>
    <row r="6" spans="2:44" x14ac:dyDescent="0.3">
      <c r="B6" s="83"/>
      <c r="C6" s="95"/>
      <c r="D6" s="5" t="s">
        <v>86</v>
      </c>
      <c r="E6" s="27"/>
      <c r="F6" s="27">
        <v>3</v>
      </c>
      <c r="G6" s="27">
        <v>2</v>
      </c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</row>
    <row r="7" spans="2:44" x14ac:dyDescent="0.3">
      <c r="B7" s="83"/>
      <c r="C7" s="95" t="s">
        <v>12</v>
      </c>
      <c r="D7" s="5" t="s">
        <v>85</v>
      </c>
      <c r="E7" s="27"/>
      <c r="F7" s="27">
        <v>7</v>
      </c>
      <c r="G7" s="27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</row>
    <row r="8" spans="2:44" x14ac:dyDescent="0.3">
      <c r="B8" s="83"/>
      <c r="C8" s="95"/>
      <c r="D8" s="5" t="s">
        <v>86</v>
      </c>
      <c r="E8" s="27"/>
      <c r="F8" s="27">
        <v>3</v>
      </c>
      <c r="G8" s="27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</row>
    <row r="9" spans="2:44" x14ac:dyDescent="0.3">
      <c r="B9" s="83"/>
      <c r="C9" s="95" t="s">
        <v>13</v>
      </c>
      <c r="D9" s="5" t="s">
        <v>85</v>
      </c>
      <c r="E9" s="27"/>
      <c r="F9" s="27">
        <v>6</v>
      </c>
      <c r="G9" s="27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</row>
    <row r="10" spans="2:44" x14ac:dyDescent="0.3">
      <c r="B10" s="84"/>
      <c r="C10" s="95"/>
      <c r="D10" s="5" t="s">
        <v>86</v>
      </c>
      <c r="E10" s="27"/>
      <c r="F10" s="27">
        <v>4</v>
      </c>
      <c r="G10" s="27"/>
      <c r="H10" s="84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</row>
    <row r="11" spans="2:44" x14ac:dyDescent="0.3">
      <c r="B11" s="85" t="s">
        <v>6</v>
      </c>
      <c r="C11" s="102" t="s">
        <v>72</v>
      </c>
      <c r="D11" s="6" t="s">
        <v>86</v>
      </c>
      <c r="E11" s="28"/>
      <c r="F11" s="28">
        <v>3</v>
      </c>
      <c r="G11" s="28"/>
      <c r="H11" s="85">
        <f>SUM(F11:F17)</f>
        <v>28</v>
      </c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</row>
    <row r="12" spans="2:44" x14ac:dyDescent="0.3">
      <c r="B12" s="86"/>
      <c r="C12" s="102"/>
      <c r="D12" s="6" t="s">
        <v>85</v>
      </c>
      <c r="E12" s="28"/>
      <c r="F12" s="28">
        <v>6</v>
      </c>
      <c r="G12" s="28"/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</row>
    <row r="13" spans="2:44" x14ac:dyDescent="0.3">
      <c r="B13" s="86"/>
      <c r="C13" s="102" t="s">
        <v>12</v>
      </c>
      <c r="D13" s="6" t="s">
        <v>86</v>
      </c>
      <c r="E13" s="28"/>
      <c r="F13" s="28">
        <v>3</v>
      </c>
      <c r="G13" s="28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</row>
    <row r="14" spans="2:44" ht="17.25" thickBot="1" x14ac:dyDescent="0.35">
      <c r="B14" s="86"/>
      <c r="C14" s="102"/>
      <c r="D14" s="6" t="s">
        <v>85</v>
      </c>
      <c r="E14" s="28"/>
      <c r="F14" s="28">
        <v>8</v>
      </c>
      <c r="G14" s="28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</row>
    <row r="15" spans="2:44" ht="17.25" thickBot="1" x14ac:dyDescent="0.35">
      <c r="B15" s="86"/>
      <c r="C15" s="102" t="s">
        <v>15</v>
      </c>
      <c r="D15" s="6" t="s">
        <v>85</v>
      </c>
      <c r="E15" s="28"/>
      <c r="F15" s="28">
        <v>3</v>
      </c>
      <c r="G15" s="28"/>
      <c r="H15" s="86"/>
      <c r="I15" s="7"/>
      <c r="J15" s="96" t="s">
        <v>77</v>
      </c>
      <c r="K15" s="97"/>
      <c r="L15" s="97"/>
      <c r="M15" s="97"/>
      <c r="N15" s="97"/>
      <c r="O15" s="98"/>
      <c r="P15" s="7"/>
      <c r="Q15" s="96" t="s">
        <v>78</v>
      </c>
      <c r="R15" s="97"/>
      <c r="S15" s="97"/>
      <c r="T15" s="97"/>
      <c r="U15" s="97"/>
      <c r="V15" s="98"/>
      <c r="W15" s="19"/>
      <c r="X15" s="96" t="s">
        <v>83</v>
      </c>
      <c r="Y15" s="97"/>
      <c r="Z15" s="97"/>
      <c r="AA15" s="97"/>
      <c r="AB15" s="97"/>
      <c r="AC15" s="98"/>
      <c r="AD15" s="19"/>
      <c r="AE15" s="96" t="s">
        <v>79</v>
      </c>
      <c r="AF15" s="97"/>
      <c r="AG15" s="97"/>
      <c r="AH15" s="97"/>
      <c r="AI15" s="97"/>
      <c r="AJ15" s="98"/>
      <c r="AR15" s="7"/>
    </row>
    <row r="16" spans="2:44" ht="17.25" thickBot="1" x14ac:dyDescent="0.35">
      <c r="B16" s="86"/>
      <c r="C16" s="102"/>
      <c r="D16" s="6" t="s">
        <v>87</v>
      </c>
      <c r="E16" s="28"/>
      <c r="F16" s="28">
        <v>3</v>
      </c>
      <c r="G16" s="28"/>
      <c r="H16" s="86"/>
      <c r="I16" s="7"/>
      <c r="J16" s="99" t="s">
        <v>81</v>
      </c>
      <c r="K16" s="100"/>
      <c r="L16" s="100"/>
      <c r="M16" s="100"/>
      <c r="N16" s="100"/>
      <c r="O16" s="101"/>
      <c r="P16" s="7"/>
      <c r="Q16" s="99" t="s">
        <v>82</v>
      </c>
      <c r="R16" s="100"/>
      <c r="S16" s="100"/>
      <c r="T16" s="100"/>
      <c r="U16" s="100"/>
      <c r="V16" s="101"/>
      <c r="W16" s="19"/>
      <c r="X16" s="99" t="s">
        <v>84</v>
      </c>
      <c r="Y16" s="100"/>
      <c r="Z16" s="100"/>
      <c r="AA16" s="100"/>
      <c r="AB16" s="100"/>
      <c r="AC16" s="101"/>
      <c r="AD16" s="19"/>
      <c r="AE16" s="99" t="s">
        <v>80</v>
      </c>
      <c r="AF16" s="100"/>
      <c r="AG16" s="100"/>
      <c r="AH16" s="100"/>
      <c r="AI16" s="100"/>
      <c r="AJ16" s="101"/>
      <c r="AR16" s="7"/>
    </row>
    <row r="17" spans="2:22" x14ac:dyDescent="0.3">
      <c r="B17" s="87"/>
      <c r="C17" s="102"/>
      <c r="D17" s="6" t="s">
        <v>86</v>
      </c>
      <c r="E17" s="28"/>
      <c r="F17" s="28">
        <v>2</v>
      </c>
      <c r="G17" s="28"/>
      <c r="H17" s="87"/>
      <c r="I17" s="7"/>
      <c r="J17" s="7" t="s">
        <v>94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 t="s">
        <v>7</v>
      </c>
      <c r="C18" s="91" t="s">
        <v>11</v>
      </c>
      <c r="D18" s="4" t="s">
        <v>85</v>
      </c>
      <c r="E18" s="29"/>
      <c r="F18" s="29">
        <v>12</v>
      </c>
      <c r="G18" s="29"/>
      <c r="H18" s="91">
        <f>SUM(F18:F23)</f>
        <v>30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/>
      <c r="D19" s="4" t="s">
        <v>86</v>
      </c>
      <c r="E19" s="29"/>
      <c r="F19" s="29">
        <v>2</v>
      </c>
      <c r="G19" s="29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 t="s">
        <v>12</v>
      </c>
      <c r="D20" s="4" t="s">
        <v>85</v>
      </c>
      <c r="E20" s="29"/>
      <c r="F20" s="29">
        <v>4</v>
      </c>
      <c r="G20" s="29"/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/>
      <c r="D21" s="4" t="s">
        <v>87</v>
      </c>
      <c r="E21" s="29"/>
      <c r="F21" s="29">
        <v>3</v>
      </c>
      <c r="G21" s="29"/>
      <c r="H21" s="91"/>
      <c r="I21" s="14"/>
    </row>
    <row r="22" spans="2:22" x14ac:dyDescent="0.3">
      <c r="B22" s="91"/>
      <c r="C22" s="91"/>
      <c r="D22" s="4" t="s">
        <v>86</v>
      </c>
      <c r="E22" s="29"/>
      <c r="F22" s="29">
        <v>3</v>
      </c>
      <c r="G22" s="29"/>
      <c r="H22" s="91"/>
      <c r="I22" s="14"/>
    </row>
    <row r="23" spans="2:22" x14ac:dyDescent="0.3">
      <c r="B23" s="91"/>
      <c r="C23" s="91"/>
      <c r="D23" s="4" t="s">
        <v>85</v>
      </c>
      <c r="E23" s="29"/>
      <c r="F23" s="29">
        <v>6</v>
      </c>
      <c r="G23" s="29">
        <v>4</v>
      </c>
      <c r="H23" s="91"/>
      <c r="I23" s="14"/>
    </row>
    <row r="24" spans="2:22" x14ac:dyDescent="0.3">
      <c r="B24" s="106" t="s">
        <v>10</v>
      </c>
      <c r="C24" s="106" t="s">
        <v>11</v>
      </c>
      <c r="D24" s="16" t="s">
        <v>85</v>
      </c>
      <c r="E24" s="30"/>
      <c r="F24" s="30">
        <v>3</v>
      </c>
      <c r="G24" s="30"/>
      <c r="H24" s="106">
        <f>SUM(F24:F30)</f>
        <v>18</v>
      </c>
    </row>
    <row r="25" spans="2:22" x14ac:dyDescent="0.3">
      <c r="B25" s="106"/>
      <c r="C25" s="106"/>
      <c r="D25" s="16" t="s">
        <v>85</v>
      </c>
      <c r="E25" s="30"/>
      <c r="F25" s="30">
        <v>2</v>
      </c>
      <c r="G25" s="30">
        <v>2</v>
      </c>
      <c r="H25" s="106"/>
    </row>
    <row r="26" spans="2:22" x14ac:dyDescent="0.3">
      <c r="B26" s="106"/>
      <c r="C26" s="106"/>
      <c r="D26" s="16" t="s">
        <v>87</v>
      </c>
      <c r="E26" s="30"/>
      <c r="F26" s="30">
        <v>1</v>
      </c>
      <c r="G26" s="30">
        <v>2</v>
      </c>
      <c r="H26" s="106"/>
    </row>
    <row r="27" spans="2:22" x14ac:dyDescent="0.3">
      <c r="B27" s="106"/>
      <c r="C27" s="106" t="s">
        <v>12</v>
      </c>
      <c r="D27" s="16" t="s">
        <v>85</v>
      </c>
      <c r="E27" s="30"/>
      <c r="F27" s="30">
        <v>6</v>
      </c>
      <c r="G27" s="30"/>
      <c r="H27" s="106"/>
    </row>
    <row r="28" spans="2:22" x14ac:dyDescent="0.3">
      <c r="B28" s="106"/>
      <c r="C28" s="106"/>
      <c r="D28" s="16" t="s">
        <v>87</v>
      </c>
      <c r="E28" s="30"/>
      <c r="F28" s="30">
        <v>1</v>
      </c>
      <c r="G28" s="30"/>
      <c r="H28" s="106"/>
    </row>
    <row r="29" spans="2:22" x14ac:dyDescent="0.3">
      <c r="B29" s="106"/>
      <c r="C29" s="106"/>
      <c r="D29" s="16" t="s">
        <v>85</v>
      </c>
      <c r="E29" s="30"/>
      <c r="F29" s="30">
        <v>3</v>
      </c>
      <c r="G29" s="30">
        <v>2.5</v>
      </c>
      <c r="H29" s="106"/>
    </row>
    <row r="30" spans="2:22" x14ac:dyDescent="0.3">
      <c r="B30" s="106"/>
      <c r="C30" s="106"/>
      <c r="D30" s="16" t="s">
        <v>87</v>
      </c>
      <c r="E30" s="30"/>
      <c r="F30" s="30">
        <v>2</v>
      </c>
      <c r="G30" s="30">
        <v>2.5</v>
      </c>
      <c r="H30" s="106"/>
    </row>
    <row r="31" spans="2:22" x14ac:dyDescent="0.3">
      <c r="B31" s="107" t="s">
        <v>17</v>
      </c>
      <c r="C31" s="107" t="s">
        <v>18</v>
      </c>
      <c r="D31" s="17" t="s">
        <v>88</v>
      </c>
      <c r="E31" s="18"/>
      <c r="F31" s="18">
        <v>1</v>
      </c>
      <c r="G31" s="18"/>
      <c r="H31" s="107">
        <f>SUM(F31:F34)</f>
        <v>13</v>
      </c>
    </row>
    <row r="32" spans="2:22" x14ac:dyDescent="0.3">
      <c r="B32" s="107"/>
      <c r="C32" s="107"/>
      <c r="D32" s="20" t="s">
        <v>85</v>
      </c>
      <c r="E32" s="31"/>
      <c r="F32" s="31">
        <v>6</v>
      </c>
      <c r="G32" s="31"/>
      <c r="H32" s="107"/>
    </row>
    <row r="33" spans="2:8" x14ac:dyDescent="0.3">
      <c r="B33" s="107"/>
      <c r="C33" s="107"/>
      <c r="D33" s="20" t="s">
        <v>87</v>
      </c>
      <c r="E33" s="31"/>
      <c r="F33" s="31">
        <v>2</v>
      </c>
      <c r="G33" s="31">
        <v>8</v>
      </c>
      <c r="H33" s="107"/>
    </row>
    <row r="34" spans="2:8" x14ac:dyDescent="0.3">
      <c r="B34" s="107"/>
      <c r="C34" s="107"/>
      <c r="D34" s="20" t="s">
        <v>86</v>
      </c>
      <c r="E34" s="31"/>
      <c r="F34" s="31">
        <v>4</v>
      </c>
      <c r="G34" s="31">
        <v>10</v>
      </c>
      <c r="H34" s="107"/>
    </row>
    <row r="35" spans="2:8" x14ac:dyDescent="0.3">
      <c r="C35" s="1"/>
      <c r="F35" s="15">
        <f>SUM(F3:F34)</f>
        <v>122</v>
      </c>
    </row>
  </sheetData>
  <mergeCells count="30">
    <mergeCell ref="B31:B34"/>
    <mergeCell ref="C31:C34"/>
    <mergeCell ref="H31:H34"/>
    <mergeCell ref="C24:C26"/>
    <mergeCell ref="C27:C30"/>
    <mergeCell ref="H24:H30"/>
    <mergeCell ref="B24:B30"/>
    <mergeCell ref="C20:C23"/>
    <mergeCell ref="B18:B23"/>
    <mergeCell ref="H18:H23"/>
    <mergeCell ref="C3:C6"/>
    <mergeCell ref="C7:C8"/>
    <mergeCell ref="C9:C10"/>
    <mergeCell ref="C11:C12"/>
    <mergeCell ref="C13:C14"/>
    <mergeCell ref="C18:C19"/>
    <mergeCell ref="C15:C17"/>
    <mergeCell ref="H11:H17"/>
    <mergeCell ref="J16:O16"/>
    <mergeCell ref="Q16:V16"/>
    <mergeCell ref="X16:AC16"/>
    <mergeCell ref="AE16:AJ16"/>
    <mergeCell ref="B3:B10"/>
    <mergeCell ref="B11:B17"/>
    <mergeCell ref="AE2:AJ2"/>
    <mergeCell ref="J15:O15"/>
    <mergeCell ref="Q15:V15"/>
    <mergeCell ref="X15:AC15"/>
    <mergeCell ref="H3:H10"/>
    <mergeCell ref="AE15:AJ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0"/>
  <sheetViews>
    <sheetView workbookViewId="0">
      <selection activeCell="H29" sqref="H29:H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92" t="s">
        <v>9</v>
      </c>
      <c r="AF2" s="93"/>
      <c r="AG2" s="93"/>
      <c r="AH2" s="93"/>
      <c r="AI2" s="93"/>
      <c r="AJ2" s="94"/>
    </row>
    <row r="3" spans="2:44" x14ac:dyDescent="0.3">
      <c r="B3" s="82" t="s">
        <v>0</v>
      </c>
      <c r="C3" s="95" t="s">
        <v>90</v>
      </c>
      <c r="D3" s="5" t="s">
        <v>85</v>
      </c>
      <c r="E3" s="32"/>
      <c r="F3" s="32">
        <v>6</v>
      </c>
      <c r="G3" s="32"/>
      <c r="H3" s="82">
        <f>SUM(F3:F10)</f>
        <v>28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</row>
    <row r="4" spans="2:44" x14ac:dyDescent="0.3">
      <c r="B4" s="83"/>
      <c r="C4" s="95"/>
      <c r="D4" s="5" t="s">
        <v>86</v>
      </c>
      <c r="E4" s="32"/>
      <c r="F4" s="32">
        <v>3</v>
      </c>
      <c r="G4" s="32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</row>
    <row r="5" spans="2:44" x14ac:dyDescent="0.3">
      <c r="B5" s="83"/>
      <c r="C5" s="95" t="s">
        <v>12</v>
      </c>
      <c r="D5" s="5" t="s">
        <v>85</v>
      </c>
      <c r="E5" s="32"/>
      <c r="F5" s="32">
        <v>5</v>
      </c>
      <c r="G5" s="32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</row>
    <row r="6" spans="2:44" x14ac:dyDescent="0.3">
      <c r="B6" s="83"/>
      <c r="C6" s="95"/>
      <c r="D6" s="5" t="s">
        <v>86</v>
      </c>
      <c r="E6" s="32"/>
      <c r="F6" s="32">
        <v>2</v>
      </c>
      <c r="G6" s="32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</row>
    <row r="7" spans="2:44" x14ac:dyDescent="0.3">
      <c r="B7" s="83"/>
      <c r="C7" s="95"/>
      <c r="D7" s="5" t="s">
        <v>87</v>
      </c>
      <c r="E7" s="32"/>
      <c r="F7" s="32">
        <v>2</v>
      </c>
      <c r="G7" s="32">
        <v>3</v>
      </c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</row>
    <row r="8" spans="2:44" x14ac:dyDescent="0.3">
      <c r="B8" s="83"/>
      <c r="C8" s="95" t="s">
        <v>13</v>
      </c>
      <c r="D8" s="5" t="s">
        <v>85</v>
      </c>
      <c r="E8" s="32"/>
      <c r="F8" s="32">
        <v>5</v>
      </c>
      <c r="G8" s="32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</row>
    <row r="9" spans="2:44" x14ac:dyDescent="0.3">
      <c r="B9" s="83"/>
      <c r="C9" s="95"/>
      <c r="D9" s="5" t="s">
        <v>86</v>
      </c>
      <c r="E9" s="32"/>
      <c r="F9" s="32">
        <v>2</v>
      </c>
      <c r="G9" s="32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</row>
    <row r="10" spans="2:44" x14ac:dyDescent="0.3">
      <c r="B10" s="84"/>
      <c r="C10" s="95"/>
      <c r="D10" s="5" t="s">
        <v>87</v>
      </c>
      <c r="E10" s="32"/>
      <c r="F10" s="32">
        <v>3</v>
      </c>
      <c r="G10" s="32">
        <v>3</v>
      </c>
      <c r="H10" s="84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</row>
    <row r="11" spans="2:44" x14ac:dyDescent="0.3">
      <c r="B11" s="85" t="s">
        <v>6</v>
      </c>
      <c r="C11" s="102" t="s">
        <v>90</v>
      </c>
      <c r="D11" s="6" t="s">
        <v>85</v>
      </c>
      <c r="E11" s="33"/>
      <c r="F11" s="33">
        <v>5</v>
      </c>
      <c r="G11" s="33"/>
      <c r="H11" s="85">
        <f>SUM(F11:F17)</f>
        <v>24</v>
      </c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</row>
    <row r="12" spans="2:44" x14ac:dyDescent="0.3">
      <c r="B12" s="86"/>
      <c r="C12" s="102"/>
      <c r="D12" s="6" t="s">
        <v>87</v>
      </c>
      <c r="E12" s="33"/>
      <c r="F12" s="33">
        <v>2</v>
      </c>
      <c r="G12" s="33"/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</row>
    <row r="13" spans="2:44" x14ac:dyDescent="0.3">
      <c r="B13" s="86"/>
      <c r="C13" s="102"/>
      <c r="D13" s="6" t="s">
        <v>86</v>
      </c>
      <c r="E13" s="33"/>
      <c r="F13" s="33">
        <v>2</v>
      </c>
      <c r="G13" s="33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</row>
    <row r="14" spans="2:44" ht="17.25" thickBot="1" x14ac:dyDescent="0.35">
      <c r="B14" s="86"/>
      <c r="C14" s="33" t="s">
        <v>91</v>
      </c>
      <c r="D14" s="6" t="s">
        <v>87</v>
      </c>
      <c r="E14" s="33"/>
      <c r="F14" s="33">
        <v>3</v>
      </c>
      <c r="G14" s="33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</row>
    <row r="15" spans="2:44" ht="17.25" thickBot="1" x14ac:dyDescent="0.35">
      <c r="B15" s="86"/>
      <c r="C15" s="102" t="s">
        <v>13</v>
      </c>
      <c r="D15" s="6" t="s">
        <v>85</v>
      </c>
      <c r="E15" s="33"/>
      <c r="F15" s="33">
        <v>5</v>
      </c>
      <c r="G15" s="33"/>
      <c r="H15" s="86"/>
      <c r="I15" s="7"/>
      <c r="J15" s="96" t="s">
        <v>77</v>
      </c>
      <c r="K15" s="97"/>
      <c r="L15" s="97"/>
      <c r="M15" s="97"/>
      <c r="N15" s="97"/>
      <c r="O15" s="98"/>
      <c r="P15" s="7"/>
      <c r="Q15" s="96" t="s">
        <v>78</v>
      </c>
      <c r="R15" s="97"/>
      <c r="S15" s="97"/>
      <c r="T15" s="97"/>
      <c r="U15" s="97"/>
      <c r="V15" s="98"/>
      <c r="W15" s="19"/>
      <c r="X15" s="96" t="s">
        <v>97</v>
      </c>
      <c r="Y15" s="97"/>
      <c r="Z15" s="97"/>
      <c r="AA15" s="97"/>
      <c r="AB15" s="97"/>
      <c r="AC15" s="98"/>
      <c r="AD15" s="19"/>
      <c r="AE15" s="96" t="s">
        <v>89</v>
      </c>
      <c r="AF15" s="109"/>
      <c r="AG15" s="109"/>
      <c r="AH15" s="109"/>
      <c r="AI15" s="109"/>
      <c r="AJ15" s="110"/>
      <c r="AR15" s="7"/>
    </row>
    <row r="16" spans="2:44" ht="17.25" thickBot="1" x14ac:dyDescent="0.35">
      <c r="B16" s="86"/>
      <c r="C16" s="102"/>
      <c r="D16" s="6" t="s">
        <v>85</v>
      </c>
      <c r="E16" s="33"/>
      <c r="F16" s="33">
        <v>5</v>
      </c>
      <c r="G16" s="33">
        <v>2</v>
      </c>
      <c r="H16" s="86"/>
      <c r="I16" s="7"/>
      <c r="J16" s="99" t="s">
        <v>81</v>
      </c>
      <c r="K16" s="100"/>
      <c r="L16" s="100"/>
      <c r="M16" s="100"/>
      <c r="N16" s="100"/>
      <c r="O16" s="101"/>
      <c r="P16" s="7"/>
      <c r="Q16" s="99" t="s">
        <v>82</v>
      </c>
      <c r="R16" s="100"/>
      <c r="S16" s="100"/>
      <c r="T16" s="100"/>
      <c r="U16" s="100"/>
      <c r="V16" s="101"/>
      <c r="W16" s="19"/>
      <c r="X16" s="99" t="s">
        <v>98</v>
      </c>
      <c r="Y16" s="100"/>
      <c r="Z16" s="100"/>
      <c r="AA16" s="100"/>
      <c r="AB16" s="100"/>
      <c r="AC16" s="101"/>
      <c r="AD16" s="19"/>
      <c r="AE16" s="99" t="s">
        <v>93</v>
      </c>
      <c r="AF16" s="100"/>
      <c r="AG16" s="100"/>
      <c r="AH16" s="100"/>
      <c r="AI16" s="100"/>
      <c r="AJ16" s="101"/>
      <c r="AR16" s="7"/>
    </row>
    <row r="17" spans="2:22" x14ac:dyDescent="0.3">
      <c r="B17" s="87"/>
      <c r="C17" s="102"/>
      <c r="D17" s="6" t="s">
        <v>86</v>
      </c>
      <c r="E17" s="33"/>
      <c r="F17" s="33">
        <v>2</v>
      </c>
      <c r="G17" s="33">
        <v>2</v>
      </c>
      <c r="H17" s="87"/>
      <c r="I17" s="7"/>
      <c r="J17" s="7" t="s">
        <v>95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 t="s">
        <v>7</v>
      </c>
      <c r="C18" s="91" t="s">
        <v>90</v>
      </c>
      <c r="D18" s="4" t="s">
        <v>85</v>
      </c>
      <c r="E18" s="34"/>
      <c r="F18" s="34">
        <v>6</v>
      </c>
      <c r="G18" s="34"/>
      <c r="H18" s="91">
        <f>SUM(F18:F28)</f>
        <v>41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/>
      <c r="D19" s="4" t="s">
        <v>87</v>
      </c>
      <c r="E19" s="34"/>
      <c r="F19" s="34">
        <v>2</v>
      </c>
      <c r="G19" s="34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86</v>
      </c>
      <c r="E20" s="34"/>
      <c r="F20" s="34">
        <v>3</v>
      </c>
      <c r="G20" s="34">
        <v>2</v>
      </c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 t="s">
        <v>12</v>
      </c>
      <c r="D21" s="4" t="s">
        <v>85</v>
      </c>
      <c r="E21" s="34"/>
      <c r="F21" s="34">
        <v>6</v>
      </c>
      <c r="G21" s="34"/>
      <c r="H21" s="91"/>
      <c r="I21" s="14"/>
    </row>
    <row r="22" spans="2:22" x14ac:dyDescent="0.3">
      <c r="B22" s="91"/>
      <c r="C22" s="91"/>
      <c r="D22" s="4" t="s">
        <v>86</v>
      </c>
      <c r="E22" s="34"/>
      <c r="F22" s="34">
        <v>2</v>
      </c>
      <c r="G22" s="34"/>
      <c r="H22" s="91"/>
      <c r="I22" s="14"/>
    </row>
    <row r="23" spans="2:22" x14ac:dyDescent="0.3">
      <c r="B23" s="91"/>
      <c r="C23" s="91"/>
      <c r="D23" s="4" t="s">
        <v>87</v>
      </c>
      <c r="E23" s="34"/>
      <c r="F23" s="34">
        <v>3</v>
      </c>
      <c r="G23" s="34">
        <v>2</v>
      </c>
      <c r="H23" s="91"/>
      <c r="I23" s="14"/>
    </row>
    <row r="24" spans="2:22" x14ac:dyDescent="0.3">
      <c r="B24" s="91"/>
      <c r="C24" s="91"/>
      <c r="D24" s="4" t="s">
        <v>87</v>
      </c>
      <c r="E24" s="34"/>
      <c r="F24" s="34">
        <v>5</v>
      </c>
      <c r="G24" s="34">
        <v>5</v>
      </c>
      <c r="H24" s="91"/>
    </row>
    <row r="25" spans="2:22" x14ac:dyDescent="0.3">
      <c r="B25" s="91"/>
      <c r="C25" s="91" t="s">
        <v>13</v>
      </c>
      <c r="D25" s="4" t="s">
        <v>85</v>
      </c>
      <c r="E25" s="34"/>
      <c r="F25" s="34">
        <v>5</v>
      </c>
      <c r="G25" s="34"/>
      <c r="H25" s="91"/>
    </row>
    <row r="26" spans="2:22" x14ac:dyDescent="0.3">
      <c r="B26" s="91"/>
      <c r="C26" s="91"/>
      <c r="D26" s="4" t="s">
        <v>86</v>
      </c>
      <c r="E26" s="34"/>
      <c r="F26" s="34">
        <v>3</v>
      </c>
      <c r="G26" s="34"/>
      <c r="H26" s="91"/>
    </row>
    <row r="27" spans="2:22" x14ac:dyDescent="0.3">
      <c r="B27" s="91"/>
      <c r="C27" s="91"/>
      <c r="D27" s="4" t="s">
        <v>87</v>
      </c>
      <c r="E27" s="34"/>
      <c r="F27" s="34">
        <v>3</v>
      </c>
      <c r="G27" s="34">
        <v>2</v>
      </c>
      <c r="H27" s="91"/>
    </row>
    <row r="28" spans="2:22" x14ac:dyDescent="0.3">
      <c r="B28" s="91"/>
      <c r="C28" s="91"/>
      <c r="D28" s="4" t="s">
        <v>87</v>
      </c>
      <c r="E28" s="34"/>
      <c r="F28" s="34">
        <v>3</v>
      </c>
      <c r="G28" s="34">
        <v>6</v>
      </c>
      <c r="H28" s="91"/>
    </row>
    <row r="29" spans="2:22" x14ac:dyDescent="0.3">
      <c r="B29" s="106" t="s">
        <v>10</v>
      </c>
      <c r="C29" s="106" t="s">
        <v>11</v>
      </c>
      <c r="D29" s="16" t="s">
        <v>85</v>
      </c>
      <c r="E29" s="35"/>
      <c r="F29" s="35">
        <v>6</v>
      </c>
      <c r="G29" s="35"/>
      <c r="H29" s="106">
        <f>SUM(F29:F33)</f>
        <v>18</v>
      </c>
    </row>
    <row r="30" spans="2:22" x14ac:dyDescent="0.3">
      <c r="B30" s="106"/>
      <c r="C30" s="106"/>
      <c r="D30" s="16" t="s">
        <v>87</v>
      </c>
      <c r="E30" s="35"/>
      <c r="F30" s="35">
        <v>4</v>
      </c>
      <c r="G30" s="35"/>
      <c r="H30" s="106"/>
    </row>
    <row r="31" spans="2:22" x14ac:dyDescent="0.3">
      <c r="B31" s="106"/>
      <c r="C31" s="106" t="s">
        <v>12</v>
      </c>
      <c r="D31" s="16" t="s">
        <v>87</v>
      </c>
      <c r="E31" s="35"/>
      <c r="F31" s="35">
        <v>3</v>
      </c>
      <c r="G31" s="35"/>
      <c r="H31" s="106"/>
    </row>
    <row r="32" spans="2:22" x14ac:dyDescent="0.3">
      <c r="B32" s="106"/>
      <c r="C32" s="106"/>
      <c r="D32" s="16" t="s">
        <v>87</v>
      </c>
      <c r="E32" s="35"/>
      <c r="F32" s="35">
        <v>2</v>
      </c>
      <c r="G32" s="35">
        <v>2</v>
      </c>
      <c r="H32" s="106"/>
    </row>
    <row r="33" spans="2:8" x14ac:dyDescent="0.3">
      <c r="B33" s="106"/>
      <c r="C33" s="106"/>
      <c r="D33" s="16" t="s">
        <v>87</v>
      </c>
      <c r="E33" s="35"/>
      <c r="F33" s="35">
        <v>3</v>
      </c>
      <c r="G33" s="35">
        <v>5</v>
      </c>
      <c r="H33" s="106"/>
    </row>
    <row r="34" spans="2:8" x14ac:dyDescent="0.3">
      <c r="B34" s="107" t="s">
        <v>17</v>
      </c>
      <c r="C34" s="107" t="s">
        <v>18</v>
      </c>
      <c r="D34" s="17" t="s">
        <v>92</v>
      </c>
      <c r="E34" s="18"/>
      <c r="F34" s="18">
        <v>1</v>
      </c>
      <c r="G34" s="18"/>
      <c r="H34" s="107">
        <f>SUM(F34:F39)</f>
        <v>19</v>
      </c>
    </row>
    <row r="35" spans="2:8" x14ac:dyDescent="0.3">
      <c r="B35" s="107"/>
      <c r="C35" s="107"/>
      <c r="D35" s="20" t="s">
        <v>87</v>
      </c>
      <c r="E35" s="36"/>
      <c r="F35" s="36">
        <v>4</v>
      </c>
      <c r="G35" s="36"/>
      <c r="H35" s="107"/>
    </row>
    <row r="36" spans="2:8" x14ac:dyDescent="0.3">
      <c r="B36" s="107"/>
      <c r="C36" s="107"/>
      <c r="D36" s="20" t="s">
        <v>85</v>
      </c>
      <c r="E36" s="36"/>
      <c r="F36" s="36">
        <v>5</v>
      </c>
      <c r="G36" s="36">
        <v>8</v>
      </c>
      <c r="H36" s="107"/>
    </row>
    <row r="37" spans="2:8" x14ac:dyDescent="0.3">
      <c r="B37" s="107"/>
      <c r="C37" s="107"/>
      <c r="D37" s="20" t="s">
        <v>86</v>
      </c>
      <c r="E37" s="36"/>
      <c r="F37" s="36">
        <v>2</v>
      </c>
      <c r="G37" s="36">
        <v>8</v>
      </c>
      <c r="H37" s="107"/>
    </row>
    <row r="38" spans="2:8" x14ac:dyDescent="0.3">
      <c r="B38" s="107"/>
      <c r="C38" s="107"/>
      <c r="D38" s="20" t="s">
        <v>85</v>
      </c>
      <c r="E38" s="36"/>
      <c r="F38" s="36">
        <v>5</v>
      </c>
      <c r="G38" s="36">
        <v>11</v>
      </c>
      <c r="H38" s="107"/>
    </row>
    <row r="39" spans="2:8" x14ac:dyDescent="0.3">
      <c r="B39" s="107"/>
      <c r="C39" s="107"/>
      <c r="D39" s="20" t="s">
        <v>86</v>
      </c>
      <c r="E39" s="36"/>
      <c r="F39" s="36">
        <v>2</v>
      </c>
      <c r="G39" s="36">
        <v>11</v>
      </c>
      <c r="H39" s="107"/>
    </row>
    <row r="40" spans="2:8" x14ac:dyDescent="0.3">
      <c r="F40" s="15">
        <f>SUM(F3:F39)</f>
        <v>130</v>
      </c>
    </row>
  </sheetData>
  <mergeCells count="30">
    <mergeCell ref="AE2:AJ2"/>
    <mergeCell ref="J15:O15"/>
    <mergeCell ref="Q15:V15"/>
    <mergeCell ref="X15:AC15"/>
    <mergeCell ref="AE15:AJ15"/>
    <mergeCell ref="J16:O16"/>
    <mergeCell ref="Q16:V16"/>
    <mergeCell ref="X16:AC16"/>
    <mergeCell ref="AE16:AJ16"/>
    <mergeCell ref="H34:H39"/>
    <mergeCell ref="H29:H33"/>
    <mergeCell ref="H18:H28"/>
    <mergeCell ref="C34:C39"/>
    <mergeCell ref="B34:B39"/>
    <mergeCell ref="C18:C20"/>
    <mergeCell ref="C31:C33"/>
    <mergeCell ref="B29:B33"/>
    <mergeCell ref="C21:C24"/>
    <mergeCell ref="C25:C28"/>
    <mergeCell ref="B18:B28"/>
    <mergeCell ref="C29:C30"/>
    <mergeCell ref="C5:C7"/>
    <mergeCell ref="C8:C10"/>
    <mergeCell ref="H3:H10"/>
    <mergeCell ref="B3:B10"/>
    <mergeCell ref="H11:H17"/>
    <mergeCell ref="B11:B17"/>
    <mergeCell ref="C11:C13"/>
    <mergeCell ref="C15:C17"/>
    <mergeCell ref="C3:C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4"/>
  <sheetViews>
    <sheetView workbookViewId="0">
      <selection activeCell="D21" sqref="D21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90</v>
      </c>
      <c r="D3" s="5" t="s">
        <v>85</v>
      </c>
      <c r="E3" s="32"/>
      <c r="F3" s="32">
        <v>4</v>
      </c>
      <c r="G3" s="32"/>
      <c r="H3" s="82">
        <f>SUM(F3:F12)</f>
        <v>31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86</v>
      </c>
      <c r="E4" s="32"/>
      <c r="F4" s="32">
        <v>2</v>
      </c>
      <c r="G4" s="32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/>
      <c r="D5" s="5" t="s">
        <v>85</v>
      </c>
      <c r="E5" s="32"/>
      <c r="F5" s="32">
        <v>4</v>
      </c>
      <c r="G5" s="32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/>
      <c r="D6" s="5" t="s">
        <v>86</v>
      </c>
      <c r="E6" s="32"/>
      <c r="F6" s="32">
        <v>2</v>
      </c>
      <c r="G6" s="32">
        <v>1</v>
      </c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 t="s">
        <v>12</v>
      </c>
      <c r="D7" s="5" t="s">
        <v>102</v>
      </c>
      <c r="E7" s="32"/>
      <c r="F7" s="32">
        <v>3</v>
      </c>
      <c r="G7" s="32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/>
      <c r="D8" s="5" t="s">
        <v>86</v>
      </c>
      <c r="E8" s="32"/>
      <c r="F8" s="32">
        <v>2</v>
      </c>
      <c r="G8" s="32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3"/>
      <c r="C9" s="95"/>
      <c r="D9" s="5" t="s">
        <v>85</v>
      </c>
      <c r="E9" s="32"/>
      <c r="F9" s="32">
        <v>5</v>
      </c>
      <c r="G9" s="32">
        <v>3</v>
      </c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3"/>
      <c r="C10" s="95"/>
      <c r="D10" s="5" t="s">
        <v>102</v>
      </c>
      <c r="E10" s="32"/>
      <c r="F10" s="32">
        <v>2</v>
      </c>
      <c r="G10" s="32">
        <v>6.5</v>
      </c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3"/>
      <c r="C11" s="95" t="s">
        <v>13</v>
      </c>
      <c r="D11" s="5" t="s">
        <v>85</v>
      </c>
      <c r="E11" s="32"/>
      <c r="F11" s="32">
        <v>4</v>
      </c>
      <c r="G11" s="32"/>
      <c r="H11" s="83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4"/>
      <c r="C12" s="95"/>
      <c r="D12" s="5" t="s">
        <v>86</v>
      </c>
      <c r="E12" s="32"/>
      <c r="F12" s="32">
        <v>3</v>
      </c>
      <c r="G12" s="32"/>
      <c r="H12" s="84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5" t="s">
        <v>6</v>
      </c>
      <c r="C13" s="102" t="s">
        <v>11</v>
      </c>
      <c r="D13" s="6" t="s">
        <v>85</v>
      </c>
      <c r="E13" s="33"/>
      <c r="F13" s="33">
        <v>6</v>
      </c>
      <c r="G13" s="33"/>
      <c r="H13" s="85">
        <f>SUM(F13:F18)</f>
        <v>31</v>
      </c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102"/>
      <c r="D14" s="6" t="s">
        <v>87</v>
      </c>
      <c r="E14" s="33"/>
      <c r="F14" s="33">
        <v>3</v>
      </c>
      <c r="G14" s="33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102" t="s">
        <v>12</v>
      </c>
      <c r="D15" s="6" t="s">
        <v>85</v>
      </c>
      <c r="E15" s="33"/>
      <c r="F15" s="33">
        <v>10</v>
      </c>
      <c r="G15" s="33"/>
      <c r="H15" s="86"/>
      <c r="I15" s="7"/>
      <c r="J15" s="96" t="s">
        <v>77</v>
      </c>
      <c r="K15" s="97"/>
      <c r="L15" s="97"/>
      <c r="M15" s="97"/>
      <c r="N15" s="97"/>
      <c r="O15" s="98"/>
      <c r="P15" s="7"/>
      <c r="Q15" s="96" t="s">
        <v>78</v>
      </c>
      <c r="R15" s="97"/>
      <c r="S15" s="97"/>
      <c r="T15" s="97"/>
      <c r="U15" s="97"/>
      <c r="V15" s="98"/>
      <c r="W15" s="19"/>
      <c r="X15" s="96" t="s">
        <v>105</v>
      </c>
      <c r="Y15" s="97"/>
      <c r="Z15" s="97"/>
      <c r="AA15" s="97"/>
      <c r="AB15" s="97"/>
      <c r="AC15" s="98"/>
      <c r="AD15" s="19"/>
      <c r="AE15" s="96" t="s">
        <v>99</v>
      </c>
      <c r="AF15" s="97"/>
      <c r="AG15" s="97"/>
      <c r="AH15" s="97"/>
      <c r="AI15" s="97"/>
      <c r="AJ15" s="98"/>
      <c r="AL15" s="96" t="s">
        <v>96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86"/>
      <c r="C16" s="102"/>
      <c r="D16" s="6" t="s">
        <v>87</v>
      </c>
      <c r="E16" s="33"/>
      <c r="F16" s="33">
        <v>2</v>
      </c>
      <c r="G16" s="33"/>
      <c r="H16" s="86"/>
      <c r="I16" s="7"/>
      <c r="J16" s="99" t="s">
        <v>81</v>
      </c>
      <c r="K16" s="100"/>
      <c r="L16" s="100"/>
      <c r="M16" s="100"/>
      <c r="N16" s="100"/>
      <c r="O16" s="101"/>
      <c r="P16" s="7"/>
      <c r="Q16" s="99" t="s">
        <v>104</v>
      </c>
      <c r="R16" s="100"/>
      <c r="S16" s="100"/>
      <c r="T16" s="100"/>
      <c r="U16" s="100"/>
      <c r="V16" s="101"/>
      <c r="W16" s="19"/>
      <c r="X16" s="99" t="s">
        <v>106</v>
      </c>
      <c r="Y16" s="100"/>
      <c r="Z16" s="100"/>
      <c r="AA16" s="100"/>
      <c r="AB16" s="100"/>
      <c r="AC16" s="101"/>
      <c r="AD16" s="19"/>
      <c r="AE16" s="99" t="s">
        <v>103</v>
      </c>
      <c r="AF16" s="100"/>
      <c r="AG16" s="100"/>
      <c r="AH16" s="100"/>
      <c r="AI16" s="100"/>
      <c r="AJ16" s="101"/>
      <c r="AL16" s="99" t="s">
        <v>101</v>
      </c>
      <c r="AM16" s="100"/>
      <c r="AN16" s="100"/>
      <c r="AO16" s="100"/>
      <c r="AP16" s="100"/>
      <c r="AQ16" s="101"/>
      <c r="AR16" s="7"/>
    </row>
    <row r="17" spans="2:22" x14ac:dyDescent="0.3">
      <c r="B17" s="86"/>
      <c r="C17" s="102" t="s">
        <v>13</v>
      </c>
      <c r="D17" s="6" t="s">
        <v>85</v>
      </c>
      <c r="E17" s="33"/>
      <c r="F17" s="33">
        <v>7</v>
      </c>
      <c r="G17" s="33"/>
      <c r="H17" s="86"/>
      <c r="I17" s="7"/>
      <c r="J17" s="7" t="s">
        <v>107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7"/>
      <c r="C18" s="102"/>
      <c r="D18" s="6" t="s">
        <v>102</v>
      </c>
      <c r="E18" s="33"/>
      <c r="F18" s="33">
        <v>3</v>
      </c>
      <c r="G18" s="33"/>
      <c r="H18" s="8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 t="s">
        <v>7</v>
      </c>
      <c r="C19" s="91" t="s">
        <v>11</v>
      </c>
      <c r="D19" s="4" t="s">
        <v>85</v>
      </c>
      <c r="E19" s="34"/>
      <c r="F19" s="34">
        <v>6</v>
      </c>
      <c r="G19" s="34"/>
      <c r="H19" s="91">
        <f>SUM(F19:F29)</f>
        <v>56</v>
      </c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87</v>
      </c>
      <c r="E20" s="34"/>
      <c r="F20" s="34">
        <v>3</v>
      </c>
      <c r="G20" s="34"/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 t="s">
        <v>12</v>
      </c>
      <c r="D21" s="4" t="s">
        <v>85</v>
      </c>
      <c r="E21" s="34"/>
      <c r="F21" s="34">
        <v>10</v>
      </c>
      <c r="G21" s="34"/>
      <c r="H21" s="91"/>
      <c r="I21" s="14"/>
    </row>
    <row r="22" spans="2:22" x14ac:dyDescent="0.3">
      <c r="B22" s="91"/>
      <c r="C22" s="91"/>
      <c r="D22" s="4" t="s">
        <v>87</v>
      </c>
      <c r="E22" s="34"/>
      <c r="F22" s="34">
        <v>2</v>
      </c>
      <c r="G22" s="34"/>
      <c r="H22" s="91"/>
      <c r="I22" s="14"/>
    </row>
    <row r="23" spans="2:22" x14ac:dyDescent="0.3">
      <c r="B23" s="91"/>
      <c r="C23" s="91" t="s">
        <v>13</v>
      </c>
      <c r="D23" s="4" t="s">
        <v>85</v>
      </c>
      <c r="E23" s="34"/>
      <c r="F23" s="34">
        <v>7</v>
      </c>
      <c r="G23" s="34"/>
      <c r="H23" s="91"/>
      <c r="I23" s="14"/>
    </row>
    <row r="24" spans="2:22" x14ac:dyDescent="0.3">
      <c r="B24" s="91"/>
      <c r="C24" s="91"/>
      <c r="D24" s="4" t="s">
        <v>102</v>
      </c>
      <c r="E24" s="34"/>
      <c r="F24" s="34">
        <v>3</v>
      </c>
      <c r="G24" s="34"/>
      <c r="H24" s="91"/>
    </row>
    <row r="25" spans="2:22" x14ac:dyDescent="0.3">
      <c r="B25" s="91"/>
      <c r="C25" s="91" t="s">
        <v>14</v>
      </c>
      <c r="D25" s="4" t="s">
        <v>85</v>
      </c>
      <c r="E25" s="34"/>
      <c r="F25" s="34">
        <v>10</v>
      </c>
      <c r="G25" s="34"/>
      <c r="H25" s="91"/>
    </row>
    <row r="26" spans="2:22" x14ac:dyDescent="0.3">
      <c r="B26" s="91"/>
      <c r="C26" s="91"/>
      <c r="D26" s="4" t="s">
        <v>87</v>
      </c>
      <c r="E26" s="34"/>
      <c r="F26" s="34">
        <v>3</v>
      </c>
      <c r="G26" s="34"/>
      <c r="H26" s="91"/>
    </row>
    <row r="27" spans="2:22" x14ac:dyDescent="0.3">
      <c r="B27" s="91"/>
      <c r="C27" s="91" t="s">
        <v>15</v>
      </c>
      <c r="D27" s="4" t="s">
        <v>85</v>
      </c>
      <c r="E27" s="34"/>
      <c r="F27" s="34">
        <v>7</v>
      </c>
      <c r="G27" s="34"/>
      <c r="H27" s="91"/>
    </row>
    <row r="28" spans="2:22" x14ac:dyDescent="0.3">
      <c r="B28" s="91"/>
      <c r="C28" s="91"/>
      <c r="D28" s="4" t="s">
        <v>102</v>
      </c>
      <c r="E28" s="34"/>
      <c r="F28" s="34">
        <v>3</v>
      </c>
      <c r="G28" s="34"/>
      <c r="H28" s="91"/>
    </row>
    <row r="29" spans="2:22" x14ac:dyDescent="0.3">
      <c r="B29" s="91"/>
      <c r="C29" s="91"/>
      <c r="D29" s="4" t="s">
        <v>87</v>
      </c>
      <c r="E29" s="34"/>
      <c r="F29" s="34">
        <v>2</v>
      </c>
      <c r="G29" s="34">
        <v>4</v>
      </c>
      <c r="H29" s="91"/>
    </row>
    <row r="30" spans="2:22" x14ac:dyDescent="0.3">
      <c r="B30" s="106" t="s">
        <v>10</v>
      </c>
      <c r="C30" s="106" t="s">
        <v>11</v>
      </c>
      <c r="D30" s="17" t="s">
        <v>100</v>
      </c>
      <c r="E30" s="18"/>
      <c r="F30" s="18">
        <v>1</v>
      </c>
      <c r="G30" s="18"/>
      <c r="H30" s="106">
        <f>SUM(F30:F33)</f>
        <v>13</v>
      </c>
    </row>
    <row r="31" spans="2:22" x14ac:dyDescent="0.3">
      <c r="B31" s="106"/>
      <c r="C31" s="106"/>
      <c r="D31" s="16" t="s">
        <v>102</v>
      </c>
      <c r="E31" s="35"/>
      <c r="F31" s="35">
        <v>4</v>
      </c>
      <c r="G31" s="35"/>
      <c r="H31" s="106"/>
    </row>
    <row r="32" spans="2:22" x14ac:dyDescent="0.3">
      <c r="B32" s="106"/>
      <c r="C32" s="106"/>
      <c r="D32" s="16" t="s">
        <v>85</v>
      </c>
      <c r="E32" s="35"/>
      <c r="F32" s="35">
        <v>5</v>
      </c>
      <c r="G32" s="35">
        <v>8</v>
      </c>
      <c r="H32" s="106"/>
    </row>
    <row r="33" spans="2:8" x14ac:dyDescent="0.3">
      <c r="B33" s="106"/>
      <c r="C33" s="106"/>
      <c r="D33" s="16" t="s">
        <v>87</v>
      </c>
      <c r="E33" s="35"/>
      <c r="F33" s="35">
        <v>3</v>
      </c>
      <c r="G33" s="35">
        <v>10</v>
      </c>
      <c r="H33" s="106"/>
    </row>
    <row r="34" spans="2:8" x14ac:dyDescent="0.3">
      <c r="C34" s="1"/>
      <c r="F34" s="15">
        <f>SUM(F3:F33)</f>
        <v>131</v>
      </c>
    </row>
  </sheetData>
  <mergeCells count="31">
    <mergeCell ref="B3:B12"/>
    <mergeCell ref="AL16:AQ16"/>
    <mergeCell ref="AL2:AQ2"/>
    <mergeCell ref="J15:O15"/>
    <mergeCell ref="Q15:V15"/>
    <mergeCell ref="X15:AC15"/>
    <mergeCell ref="AL15:AQ15"/>
    <mergeCell ref="H3:H12"/>
    <mergeCell ref="H13:H18"/>
    <mergeCell ref="AE15:AJ15"/>
    <mergeCell ref="AE16:AJ16"/>
    <mergeCell ref="C13:C14"/>
    <mergeCell ref="C15:C16"/>
    <mergeCell ref="C3:C6"/>
    <mergeCell ref="C7:C10"/>
    <mergeCell ref="C11:C12"/>
    <mergeCell ref="J16:O16"/>
    <mergeCell ref="Q16:V16"/>
    <mergeCell ref="X16:AC16"/>
    <mergeCell ref="B13:B18"/>
    <mergeCell ref="C17:C18"/>
    <mergeCell ref="C25:C26"/>
    <mergeCell ref="C27:C29"/>
    <mergeCell ref="H30:H33"/>
    <mergeCell ref="B30:B33"/>
    <mergeCell ref="C30:C33"/>
    <mergeCell ref="B19:B29"/>
    <mergeCell ref="H19:H29"/>
    <mergeCell ref="C19:C20"/>
    <mergeCell ref="C21:C22"/>
    <mergeCell ref="C23:C2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2"/>
  <sheetViews>
    <sheetView workbookViewId="0">
      <selection activeCell="G37" sqref="G37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72</v>
      </c>
      <c r="D3" s="5" t="s">
        <v>85</v>
      </c>
      <c r="E3" s="40"/>
      <c r="F3" s="40">
        <v>8</v>
      </c>
      <c r="G3" s="40"/>
      <c r="H3" s="82">
        <f>SUM(F3:F9)</f>
        <v>30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87</v>
      </c>
      <c r="E4" s="40"/>
      <c r="F4" s="40">
        <v>2</v>
      </c>
      <c r="G4" s="40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/>
      <c r="D5" s="5" t="s">
        <v>102</v>
      </c>
      <c r="E5" s="40"/>
      <c r="F5" s="40">
        <v>3</v>
      </c>
      <c r="G5" s="40">
        <v>3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 t="s">
        <v>12</v>
      </c>
      <c r="D6" s="5" t="s">
        <v>85</v>
      </c>
      <c r="E6" s="40"/>
      <c r="F6" s="40">
        <v>3</v>
      </c>
      <c r="G6" s="40">
        <v>0</v>
      </c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/>
      <c r="D7" s="5" t="s">
        <v>102</v>
      </c>
      <c r="E7" s="40"/>
      <c r="F7" s="40">
        <v>5</v>
      </c>
      <c r="G7" s="40">
        <v>3</v>
      </c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/>
      <c r="D8" s="5" t="s">
        <v>85</v>
      </c>
      <c r="E8" s="40"/>
      <c r="F8" s="40">
        <v>3</v>
      </c>
      <c r="G8" s="40">
        <v>5</v>
      </c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4"/>
      <c r="C9" s="95"/>
      <c r="D9" s="5" t="s">
        <v>102</v>
      </c>
      <c r="E9" s="40"/>
      <c r="F9" s="40">
        <v>6</v>
      </c>
      <c r="G9" s="40">
        <v>5</v>
      </c>
      <c r="H9" s="84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5" t="s">
        <v>6</v>
      </c>
      <c r="C10" s="102" t="s">
        <v>113</v>
      </c>
      <c r="D10" s="6" t="s">
        <v>85</v>
      </c>
      <c r="E10" s="42"/>
      <c r="F10" s="42">
        <v>4</v>
      </c>
      <c r="G10" s="42"/>
      <c r="H10" s="85">
        <f>SUM(F10:F21)</f>
        <v>42</v>
      </c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6"/>
      <c r="C11" s="102"/>
      <c r="D11" s="6" t="s">
        <v>86</v>
      </c>
      <c r="E11" s="42"/>
      <c r="F11" s="42">
        <v>2</v>
      </c>
      <c r="G11" s="42"/>
      <c r="H11" s="86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6"/>
      <c r="C12" s="102"/>
      <c r="D12" s="6" t="s">
        <v>102</v>
      </c>
      <c r="E12" s="42"/>
      <c r="F12" s="42">
        <v>3</v>
      </c>
      <c r="G12" s="42">
        <v>3</v>
      </c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6"/>
      <c r="C13" s="102" t="s">
        <v>12</v>
      </c>
      <c r="D13" s="6" t="s">
        <v>85</v>
      </c>
      <c r="E13" s="42"/>
      <c r="F13" s="42">
        <v>6</v>
      </c>
      <c r="G13" s="42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102"/>
      <c r="D14" s="6" t="s">
        <v>87</v>
      </c>
      <c r="E14" s="42"/>
      <c r="F14" s="42">
        <v>3</v>
      </c>
      <c r="G14" s="42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102" t="s">
        <v>13</v>
      </c>
      <c r="D15" s="6" t="s">
        <v>85</v>
      </c>
      <c r="E15" s="42"/>
      <c r="F15" s="42">
        <v>6</v>
      </c>
      <c r="G15" s="42"/>
      <c r="H15" s="86"/>
      <c r="I15" s="7"/>
      <c r="J15" s="96" t="s">
        <v>77</v>
      </c>
      <c r="K15" s="97"/>
      <c r="L15" s="97"/>
      <c r="M15" s="97"/>
      <c r="N15" s="97"/>
      <c r="O15" s="98"/>
      <c r="P15" s="7"/>
      <c r="Q15" s="96" t="s">
        <v>78</v>
      </c>
      <c r="R15" s="97"/>
      <c r="S15" s="97"/>
      <c r="T15" s="97"/>
      <c r="U15" s="97"/>
      <c r="V15" s="98"/>
      <c r="W15" s="19"/>
      <c r="X15" s="96" t="s">
        <v>83</v>
      </c>
      <c r="Y15" s="97"/>
      <c r="Z15" s="97"/>
      <c r="AA15" s="97"/>
      <c r="AB15" s="97"/>
      <c r="AC15" s="98"/>
      <c r="AD15" s="19"/>
      <c r="AE15" s="96" t="s">
        <v>99</v>
      </c>
      <c r="AF15" s="97"/>
      <c r="AG15" s="97"/>
      <c r="AH15" s="97"/>
      <c r="AI15" s="97"/>
      <c r="AJ15" s="98"/>
      <c r="AL15" s="96" t="s">
        <v>108</v>
      </c>
      <c r="AM15" s="109"/>
      <c r="AN15" s="109"/>
      <c r="AO15" s="109"/>
      <c r="AP15" s="109"/>
      <c r="AQ15" s="110"/>
      <c r="AR15" s="7"/>
    </row>
    <row r="16" spans="2:44" ht="17.25" thickBot="1" x14ac:dyDescent="0.35">
      <c r="B16" s="86"/>
      <c r="C16" s="102"/>
      <c r="D16" s="6" t="s">
        <v>87</v>
      </c>
      <c r="E16" s="42"/>
      <c r="F16" s="42">
        <v>3</v>
      </c>
      <c r="G16" s="42"/>
      <c r="H16" s="86"/>
      <c r="I16" s="7"/>
      <c r="J16" s="99" t="s">
        <v>81</v>
      </c>
      <c r="K16" s="100"/>
      <c r="L16" s="100"/>
      <c r="M16" s="100"/>
      <c r="N16" s="100"/>
      <c r="O16" s="101"/>
      <c r="P16" s="7"/>
      <c r="Q16" s="99" t="s">
        <v>114</v>
      </c>
      <c r="R16" s="100"/>
      <c r="S16" s="100"/>
      <c r="T16" s="100"/>
      <c r="U16" s="100"/>
      <c r="V16" s="101"/>
      <c r="W16" s="19"/>
      <c r="X16" s="99" t="s">
        <v>112</v>
      </c>
      <c r="Y16" s="100"/>
      <c r="Z16" s="100"/>
      <c r="AA16" s="100"/>
      <c r="AB16" s="100"/>
      <c r="AC16" s="101"/>
      <c r="AD16" s="19"/>
      <c r="AE16" s="99" t="s">
        <v>109</v>
      </c>
      <c r="AF16" s="100"/>
      <c r="AG16" s="100"/>
      <c r="AH16" s="100"/>
      <c r="AI16" s="100"/>
      <c r="AJ16" s="101"/>
      <c r="AL16" s="99" t="s">
        <v>111</v>
      </c>
      <c r="AM16" s="100"/>
      <c r="AN16" s="100"/>
      <c r="AO16" s="100"/>
      <c r="AP16" s="100"/>
      <c r="AQ16" s="101"/>
      <c r="AR16" s="7"/>
    </row>
    <row r="17" spans="2:22" x14ac:dyDescent="0.3">
      <c r="B17" s="86"/>
      <c r="C17" s="102" t="s">
        <v>14</v>
      </c>
      <c r="D17" s="6" t="s">
        <v>85</v>
      </c>
      <c r="E17" s="42"/>
      <c r="F17" s="42">
        <v>4</v>
      </c>
      <c r="G17" s="42"/>
      <c r="H17" s="86"/>
      <c r="I17" s="7"/>
      <c r="J17" s="7" t="s">
        <v>94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102"/>
      <c r="D18" s="6" t="s">
        <v>86</v>
      </c>
      <c r="E18" s="42"/>
      <c r="F18" s="42">
        <v>2</v>
      </c>
      <c r="G18" s="42"/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6"/>
      <c r="C19" s="102"/>
      <c r="D19" s="6" t="s">
        <v>102</v>
      </c>
      <c r="E19" s="42"/>
      <c r="F19" s="42">
        <v>3</v>
      </c>
      <c r="G19" s="42">
        <v>3</v>
      </c>
      <c r="H19" s="8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6"/>
      <c r="C20" s="102" t="s">
        <v>15</v>
      </c>
      <c r="D20" s="6" t="s">
        <v>85</v>
      </c>
      <c r="E20" s="42"/>
      <c r="F20" s="42">
        <v>4</v>
      </c>
      <c r="G20" s="42"/>
      <c r="H20" s="86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7"/>
      <c r="C21" s="102"/>
      <c r="D21" s="6" t="s">
        <v>87</v>
      </c>
      <c r="E21" s="42"/>
      <c r="F21" s="42">
        <v>2</v>
      </c>
      <c r="G21" s="42"/>
      <c r="H21" s="87"/>
      <c r="I21" s="14"/>
    </row>
    <row r="22" spans="2:22" x14ac:dyDescent="0.3">
      <c r="B22" s="88" t="s">
        <v>7</v>
      </c>
      <c r="C22" s="91" t="s">
        <v>11</v>
      </c>
      <c r="D22" s="4" t="s">
        <v>85</v>
      </c>
      <c r="E22" s="41"/>
      <c r="F22" s="41">
        <v>6</v>
      </c>
      <c r="G22" s="41"/>
      <c r="H22" s="88">
        <f>SUM(F22:F24)</f>
        <v>15</v>
      </c>
      <c r="I22" s="14"/>
    </row>
    <row r="23" spans="2:22" x14ac:dyDescent="0.3">
      <c r="B23" s="89"/>
      <c r="C23" s="91"/>
      <c r="D23" s="4" t="s">
        <v>102</v>
      </c>
      <c r="E23" s="41"/>
      <c r="F23" s="41">
        <v>6</v>
      </c>
      <c r="G23" s="41"/>
      <c r="H23" s="89"/>
      <c r="I23" s="14"/>
    </row>
    <row r="24" spans="2:22" x14ac:dyDescent="0.3">
      <c r="B24" s="90"/>
      <c r="C24" s="91"/>
      <c r="D24" s="4" t="s">
        <v>87</v>
      </c>
      <c r="E24" s="41"/>
      <c r="F24" s="41">
        <v>3</v>
      </c>
      <c r="G24" s="41">
        <v>5</v>
      </c>
      <c r="H24" s="90"/>
    </row>
    <row r="25" spans="2:22" x14ac:dyDescent="0.3">
      <c r="B25" s="103" t="s">
        <v>10</v>
      </c>
      <c r="C25" s="106" t="s">
        <v>11</v>
      </c>
      <c r="D25" s="16" t="s">
        <v>115</v>
      </c>
      <c r="E25" s="43"/>
      <c r="F25" s="43">
        <v>4</v>
      </c>
      <c r="G25" s="43"/>
      <c r="H25" s="103">
        <f>SUM(F25:F30)</f>
        <v>19</v>
      </c>
    </row>
    <row r="26" spans="2:22" x14ac:dyDescent="0.3">
      <c r="B26" s="104"/>
      <c r="C26" s="106"/>
      <c r="D26" s="16" t="s">
        <v>86</v>
      </c>
      <c r="E26" s="43"/>
      <c r="F26" s="43">
        <v>3</v>
      </c>
      <c r="G26" s="43"/>
      <c r="H26" s="104"/>
    </row>
    <row r="27" spans="2:22" x14ac:dyDescent="0.3">
      <c r="B27" s="104"/>
      <c r="C27" s="106" t="s">
        <v>12</v>
      </c>
      <c r="D27" s="16" t="s">
        <v>86</v>
      </c>
      <c r="E27" s="43"/>
      <c r="F27" s="43">
        <v>4</v>
      </c>
      <c r="G27" s="43"/>
      <c r="H27" s="104"/>
    </row>
    <row r="28" spans="2:22" x14ac:dyDescent="0.3">
      <c r="B28" s="104"/>
      <c r="C28" s="106"/>
      <c r="D28" s="16" t="s">
        <v>87</v>
      </c>
      <c r="E28" s="43"/>
      <c r="F28" s="43">
        <v>2</v>
      </c>
      <c r="G28" s="43"/>
      <c r="H28" s="104"/>
    </row>
    <row r="29" spans="2:22" x14ac:dyDescent="0.3">
      <c r="B29" s="104"/>
      <c r="C29" s="106" t="s">
        <v>13</v>
      </c>
      <c r="D29" s="16" t="s">
        <v>86</v>
      </c>
      <c r="E29" s="43"/>
      <c r="F29" s="43">
        <v>4</v>
      </c>
      <c r="G29" s="43"/>
      <c r="H29" s="104"/>
    </row>
    <row r="30" spans="2:22" x14ac:dyDescent="0.3">
      <c r="B30" s="105"/>
      <c r="C30" s="106"/>
      <c r="D30" s="16" t="s">
        <v>87</v>
      </c>
      <c r="E30" s="43"/>
      <c r="F30" s="43">
        <v>2</v>
      </c>
      <c r="G30" s="43"/>
      <c r="H30" s="105"/>
    </row>
    <row r="31" spans="2:22" x14ac:dyDescent="0.3">
      <c r="B31" s="107" t="s">
        <v>17</v>
      </c>
      <c r="C31" s="107" t="s">
        <v>18</v>
      </c>
      <c r="D31" s="17" t="s">
        <v>110</v>
      </c>
      <c r="E31" s="18"/>
      <c r="F31" s="18">
        <v>1</v>
      </c>
      <c r="G31" s="18"/>
      <c r="H31" s="107">
        <f>SUM(F31:F35)</f>
        <v>21</v>
      </c>
    </row>
    <row r="32" spans="2:22" x14ac:dyDescent="0.3">
      <c r="B32" s="107"/>
      <c r="C32" s="107"/>
      <c r="D32" s="20" t="s">
        <v>85</v>
      </c>
      <c r="E32" s="44"/>
      <c r="F32" s="44">
        <v>6</v>
      </c>
      <c r="G32" s="44"/>
      <c r="H32" s="107"/>
    </row>
    <row r="33" spans="2:8" x14ac:dyDescent="0.3">
      <c r="B33" s="107"/>
      <c r="C33" s="107"/>
      <c r="D33" s="20" t="s">
        <v>87</v>
      </c>
      <c r="E33" s="44"/>
      <c r="F33" s="44">
        <v>2</v>
      </c>
      <c r="G33" s="44"/>
      <c r="H33" s="107"/>
    </row>
    <row r="34" spans="2:8" x14ac:dyDescent="0.3">
      <c r="B34" s="107"/>
      <c r="C34" s="107"/>
      <c r="D34" s="20" t="s">
        <v>102</v>
      </c>
      <c r="E34" s="44"/>
      <c r="F34" s="44">
        <v>8</v>
      </c>
      <c r="G34" s="44">
        <v>8</v>
      </c>
      <c r="H34" s="107"/>
    </row>
    <row r="35" spans="2:8" x14ac:dyDescent="0.3">
      <c r="B35" s="107"/>
      <c r="C35" s="107"/>
      <c r="D35" s="20" t="s">
        <v>102</v>
      </c>
      <c r="E35" s="44"/>
      <c r="F35" s="44">
        <v>4</v>
      </c>
      <c r="G35" s="44">
        <v>11</v>
      </c>
      <c r="H35" s="107"/>
    </row>
    <row r="36" spans="2:8" x14ac:dyDescent="0.3">
      <c r="C36" s="1"/>
      <c r="F36" s="15">
        <f>SUM(F3:F35)</f>
        <v>127</v>
      </c>
    </row>
    <row r="37" spans="2:8" x14ac:dyDescent="0.3">
      <c r="C37" s="1"/>
    </row>
    <row r="38" spans="2:8" x14ac:dyDescent="0.3">
      <c r="C38" s="1"/>
    </row>
    <row r="39" spans="2:8" x14ac:dyDescent="0.3">
      <c r="C39" s="1"/>
    </row>
    <row r="40" spans="2:8" x14ac:dyDescent="0.3">
      <c r="C40" s="1"/>
    </row>
    <row r="41" spans="2:8" x14ac:dyDescent="0.3">
      <c r="C41" s="1"/>
    </row>
    <row r="42" spans="2:8" x14ac:dyDescent="0.3">
      <c r="C42" s="1"/>
    </row>
  </sheetData>
  <mergeCells count="33">
    <mergeCell ref="H31:H35"/>
    <mergeCell ref="B31:B35"/>
    <mergeCell ref="C31:C35"/>
    <mergeCell ref="C27:C28"/>
    <mergeCell ref="C29:C30"/>
    <mergeCell ref="B3:B9"/>
    <mergeCell ref="H3:H9"/>
    <mergeCell ref="B10:B21"/>
    <mergeCell ref="H10:H21"/>
    <mergeCell ref="C25:C26"/>
    <mergeCell ref="C20:C21"/>
    <mergeCell ref="C22:C24"/>
    <mergeCell ref="B22:B24"/>
    <mergeCell ref="H22:H24"/>
    <mergeCell ref="H25:H30"/>
    <mergeCell ref="B25:B30"/>
    <mergeCell ref="C17:C19"/>
    <mergeCell ref="C10:C12"/>
    <mergeCell ref="C13:C14"/>
    <mergeCell ref="C15:C16"/>
    <mergeCell ref="C3:C5"/>
    <mergeCell ref="C6:C9"/>
    <mergeCell ref="AL2:AQ2"/>
    <mergeCell ref="AL15:AQ15"/>
    <mergeCell ref="AL16:AQ16"/>
    <mergeCell ref="AE15:AJ15"/>
    <mergeCell ref="J16:O16"/>
    <mergeCell ref="Q16:V16"/>
    <mergeCell ref="X16:AC16"/>
    <mergeCell ref="AE16:AJ16"/>
    <mergeCell ref="J15:O15"/>
    <mergeCell ref="Q15:V15"/>
    <mergeCell ref="X15:AC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2"/>
  <sheetViews>
    <sheetView workbookViewId="0">
      <selection activeCell="E9" sqref="E9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120</v>
      </c>
      <c r="D3" s="5" t="s">
        <v>85</v>
      </c>
      <c r="E3" s="40"/>
      <c r="F3" s="40">
        <v>6</v>
      </c>
      <c r="G3" s="40"/>
      <c r="H3" s="82">
        <f>SUM(F3:F11)</f>
        <v>40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87</v>
      </c>
      <c r="E4" s="40"/>
      <c r="F4" s="40">
        <v>4</v>
      </c>
      <c r="G4" s="40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/>
      <c r="D5" s="5" t="s">
        <v>102</v>
      </c>
      <c r="E5" s="40"/>
      <c r="F5" s="40">
        <v>4</v>
      </c>
      <c r="G5" s="40">
        <v>3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 t="s">
        <v>12</v>
      </c>
      <c r="D6" s="5" t="s">
        <v>102</v>
      </c>
      <c r="E6" s="40"/>
      <c r="F6" s="40">
        <v>4</v>
      </c>
      <c r="G6" s="40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/>
      <c r="D7" s="5" t="s">
        <v>85</v>
      </c>
      <c r="E7" s="40"/>
      <c r="F7" s="40">
        <v>4</v>
      </c>
      <c r="G7" s="40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 t="s">
        <v>13</v>
      </c>
      <c r="D8" s="5" t="s">
        <v>85</v>
      </c>
      <c r="E8" s="40"/>
      <c r="F8" s="40">
        <v>4</v>
      </c>
      <c r="G8" s="40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3"/>
      <c r="C9" s="95"/>
      <c r="D9" s="5" t="s">
        <v>87</v>
      </c>
      <c r="E9" s="40"/>
      <c r="F9" s="40">
        <v>4</v>
      </c>
      <c r="G9" s="40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3"/>
      <c r="C10" s="95" t="s">
        <v>14</v>
      </c>
      <c r="D10" s="5" t="s">
        <v>85</v>
      </c>
      <c r="E10" s="40"/>
      <c r="F10" s="40">
        <v>7</v>
      </c>
      <c r="G10" s="40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4"/>
      <c r="C11" s="95"/>
      <c r="D11" s="5" t="s">
        <v>123</v>
      </c>
      <c r="E11" s="40"/>
      <c r="F11" s="40">
        <v>3</v>
      </c>
      <c r="G11" s="40">
        <v>2</v>
      </c>
      <c r="H11" s="84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5" t="s">
        <v>6</v>
      </c>
      <c r="C12" s="102" t="s">
        <v>11</v>
      </c>
      <c r="D12" s="6" t="s">
        <v>85</v>
      </c>
      <c r="E12" s="42"/>
      <c r="F12" s="42">
        <v>6</v>
      </c>
      <c r="G12" s="42"/>
      <c r="H12" s="85">
        <f>SUM(F12:F16)</f>
        <v>27</v>
      </c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6"/>
      <c r="C13" s="102"/>
      <c r="D13" s="6" t="s">
        <v>87</v>
      </c>
      <c r="E13" s="42"/>
      <c r="F13" s="42">
        <v>5</v>
      </c>
      <c r="G13" s="42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42" t="s">
        <v>12</v>
      </c>
      <c r="D14" s="6" t="s">
        <v>85</v>
      </c>
      <c r="E14" s="42"/>
      <c r="F14" s="42">
        <v>8</v>
      </c>
      <c r="G14" s="42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102" t="s">
        <v>255</v>
      </c>
      <c r="D15" s="6" t="s">
        <v>102</v>
      </c>
      <c r="E15" s="42"/>
      <c r="F15" s="42">
        <v>4</v>
      </c>
      <c r="G15" s="42"/>
      <c r="H15" s="86"/>
      <c r="I15" s="7"/>
      <c r="J15" s="96" t="s">
        <v>77</v>
      </c>
      <c r="K15" s="97"/>
      <c r="L15" s="97"/>
      <c r="M15" s="97"/>
      <c r="N15" s="97"/>
      <c r="O15" s="98"/>
      <c r="P15" s="7"/>
      <c r="Q15" s="96" t="s">
        <v>83</v>
      </c>
      <c r="R15" s="97"/>
      <c r="S15" s="97"/>
      <c r="T15" s="97"/>
      <c r="U15" s="97"/>
      <c r="V15" s="98"/>
      <c r="W15" s="19"/>
      <c r="X15" s="96" t="s">
        <v>99</v>
      </c>
      <c r="Y15" s="97"/>
      <c r="Z15" s="97"/>
      <c r="AA15" s="97"/>
      <c r="AB15" s="97"/>
      <c r="AC15" s="98"/>
      <c r="AD15" s="19"/>
      <c r="AE15" s="96" t="s">
        <v>116</v>
      </c>
      <c r="AF15" s="97"/>
      <c r="AG15" s="97"/>
      <c r="AH15" s="97"/>
      <c r="AI15" s="97"/>
      <c r="AJ15" s="98"/>
      <c r="AL15" s="96" t="s">
        <v>117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87"/>
      <c r="C16" s="102"/>
      <c r="D16" s="6" t="s">
        <v>87</v>
      </c>
      <c r="E16" s="42"/>
      <c r="F16" s="42">
        <v>4</v>
      </c>
      <c r="G16" s="42"/>
      <c r="H16" s="87"/>
      <c r="I16" s="7"/>
      <c r="J16" s="99" t="s">
        <v>81</v>
      </c>
      <c r="K16" s="100"/>
      <c r="L16" s="100"/>
      <c r="M16" s="100"/>
      <c r="N16" s="100"/>
      <c r="O16" s="101"/>
      <c r="P16" s="7"/>
      <c r="Q16" s="99" t="s">
        <v>112</v>
      </c>
      <c r="R16" s="100"/>
      <c r="S16" s="100"/>
      <c r="T16" s="100"/>
      <c r="U16" s="100"/>
      <c r="V16" s="101"/>
      <c r="W16" s="19"/>
      <c r="X16" s="99" t="s">
        <v>109</v>
      </c>
      <c r="Y16" s="100"/>
      <c r="Z16" s="100"/>
      <c r="AA16" s="100"/>
      <c r="AB16" s="100"/>
      <c r="AC16" s="101"/>
      <c r="AD16" s="19"/>
      <c r="AE16" s="99" t="s">
        <v>124</v>
      </c>
      <c r="AF16" s="100"/>
      <c r="AG16" s="100"/>
      <c r="AH16" s="100"/>
      <c r="AI16" s="100"/>
      <c r="AJ16" s="101"/>
      <c r="AL16" s="99" t="s">
        <v>119</v>
      </c>
      <c r="AM16" s="100"/>
      <c r="AN16" s="100"/>
      <c r="AO16" s="100"/>
      <c r="AP16" s="100"/>
      <c r="AQ16" s="101"/>
      <c r="AR16" s="7"/>
    </row>
    <row r="17" spans="2:22" x14ac:dyDescent="0.3">
      <c r="B17" s="91" t="s">
        <v>7</v>
      </c>
      <c r="C17" s="91" t="s">
        <v>11</v>
      </c>
      <c r="D17" s="4" t="s">
        <v>85</v>
      </c>
      <c r="E17" s="41"/>
      <c r="F17" s="41">
        <v>8</v>
      </c>
      <c r="G17" s="41"/>
      <c r="H17" s="91">
        <f>SUM(F17:F23)</f>
        <v>31</v>
      </c>
      <c r="I17" s="7"/>
      <c r="J17" s="7" t="s">
        <v>95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/>
      <c r="C18" s="91"/>
      <c r="D18" s="4" t="s">
        <v>102</v>
      </c>
      <c r="E18" s="41"/>
      <c r="F18" s="41">
        <v>3</v>
      </c>
      <c r="G18" s="41">
        <v>2</v>
      </c>
      <c r="H18" s="91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 t="s">
        <v>12</v>
      </c>
      <c r="D19" s="4" t="s">
        <v>85</v>
      </c>
      <c r="E19" s="41"/>
      <c r="F19" s="41">
        <v>3</v>
      </c>
      <c r="G19" s="41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102</v>
      </c>
      <c r="E20" s="41"/>
      <c r="F20" s="41">
        <v>4</v>
      </c>
      <c r="G20" s="41">
        <v>3</v>
      </c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/>
      <c r="D21" s="4" t="s">
        <v>123</v>
      </c>
      <c r="E21" s="41"/>
      <c r="F21" s="41">
        <v>2</v>
      </c>
      <c r="G21" s="41">
        <v>3</v>
      </c>
      <c r="H21" s="91"/>
      <c r="I21" s="14"/>
    </row>
    <row r="22" spans="2:22" x14ac:dyDescent="0.3">
      <c r="B22" s="91"/>
      <c r="C22" s="91" t="s">
        <v>121</v>
      </c>
      <c r="D22" s="4" t="s">
        <v>85</v>
      </c>
      <c r="E22" s="41"/>
      <c r="F22" s="41">
        <v>6</v>
      </c>
      <c r="G22" s="41"/>
      <c r="H22" s="91"/>
      <c r="I22" s="14"/>
    </row>
    <row r="23" spans="2:22" x14ac:dyDescent="0.3">
      <c r="B23" s="91"/>
      <c r="C23" s="91"/>
      <c r="D23" s="4" t="s">
        <v>85</v>
      </c>
      <c r="E23" s="41"/>
      <c r="F23" s="41">
        <v>5</v>
      </c>
      <c r="G23" s="41">
        <v>1.5</v>
      </c>
      <c r="H23" s="91"/>
      <c r="I23" s="14"/>
    </row>
    <row r="24" spans="2:22" x14ac:dyDescent="0.3">
      <c r="B24" s="106" t="s">
        <v>10</v>
      </c>
      <c r="C24" s="106" t="s">
        <v>11</v>
      </c>
      <c r="D24" s="16" t="s">
        <v>102</v>
      </c>
      <c r="E24" s="43"/>
      <c r="F24" s="43">
        <v>5</v>
      </c>
      <c r="G24" s="43"/>
      <c r="H24" s="106">
        <f>SUM(F24:F26)</f>
        <v>14</v>
      </c>
    </row>
    <row r="25" spans="2:22" x14ac:dyDescent="0.3">
      <c r="B25" s="106"/>
      <c r="C25" s="106"/>
      <c r="D25" s="16" t="s">
        <v>85</v>
      </c>
      <c r="E25" s="43"/>
      <c r="F25" s="43">
        <v>6</v>
      </c>
      <c r="G25" s="43"/>
      <c r="H25" s="106"/>
    </row>
    <row r="26" spans="2:22" x14ac:dyDescent="0.3">
      <c r="B26" s="106"/>
      <c r="C26" s="106"/>
      <c r="D26" s="16" t="s">
        <v>87</v>
      </c>
      <c r="E26" s="43"/>
      <c r="F26" s="43">
        <v>3</v>
      </c>
      <c r="G26" s="43"/>
      <c r="H26" s="106"/>
    </row>
    <row r="27" spans="2:22" x14ac:dyDescent="0.3">
      <c r="B27" s="107" t="s">
        <v>17</v>
      </c>
      <c r="C27" s="107" t="s">
        <v>18</v>
      </c>
      <c r="D27" s="17" t="s">
        <v>118</v>
      </c>
      <c r="E27" s="18"/>
      <c r="F27" s="18">
        <v>1</v>
      </c>
      <c r="G27" s="18"/>
      <c r="H27" s="107">
        <f>SUM(F27:F31)</f>
        <v>18</v>
      </c>
    </row>
    <row r="28" spans="2:22" x14ac:dyDescent="0.3">
      <c r="B28" s="107"/>
      <c r="C28" s="107"/>
      <c r="D28" s="20" t="s">
        <v>102</v>
      </c>
      <c r="E28" s="44"/>
      <c r="F28" s="44">
        <v>4</v>
      </c>
      <c r="G28" s="44"/>
      <c r="H28" s="107"/>
    </row>
    <row r="29" spans="2:22" x14ac:dyDescent="0.3">
      <c r="B29" s="107"/>
      <c r="C29" s="107"/>
      <c r="D29" s="20" t="s">
        <v>85</v>
      </c>
      <c r="E29" s="44"/>
      <c r="F29" s="44">
        <v>5</v>
      </c>
      <c r="G29" s="44"/>
      <c r="H29" s="107"/>
    </row>
    <row r="30" spans="2:22" x14ac:dyDescent="0.3">
      <c r="B30" s="107"/>
      <c r="C30" s="107"/>
      <c r="D30" s="20" t="s">
        <v>102</v>
      </c>
      <c r="E30" s="44"/>
      <c r="F30" s="44">
        <v>4</v>
      </c>
      <c r="G30" s="44">
        <v>11</v>
      </c>
      <c r="H30" s="107"/>
    </row>
    <row r="31" spans="2:22" x14ac:dyDescent="0.3">
      <c r="B31" s="107"/>
      <c r="C31" s="107"/>
      <c r="D31" s="20" t="s">
        <v>87</v>
      </c>
      <c r="E31" s="44"/>
      <c r="F31" s="44">
        <v>4</v>
      </c>
      <c r="G31" s="44">
        <v>13</v>
      </c>
      <c r="H31" s="107"/>
    </row>
    <row r="32" spans="2:22" x14ac:dyDescent="0.3">
      <c r="F32" s="15">
        <f>SUM(F3:F31)</f>
        <v>130</v>
      </c>
    </row>
  </sheetData>
  <mergeCells count="32">
    <mergeCell ref="H27:H31"/>
    <mergeCell ref="C27:C31"/>
    <mergeCell ref="B27:B31"/>
    <mergeCell ref="B17:B23"/>
    <mergeCell ref="H17:H23"/>
    <mergeCell ref="C24:C26"/>
    <mergeCell ref="C17:C18"/>
    <mergeCell ref="C19:C21"/>
    <mergeCell ref="C22:C23"/>
    <mergeCell ref="H24:H26"/>
    <mergeCell ref="B3:B11"/>
    <mergeCell ref="H3:H11"/>
    <mergeCell ref="B12:B16"/>
    <mergeCell ref="H12:H16"/>
    <mergeCell ref="B24:B26"/>
    <mergeCell ref="C12:C13"/>
    <mergeCell ref="C15:C16"/>
    <mergeCell ref="C3:C5"/>
    <mergeCell ref="C6:C7"/>
    <mergeCell ref="C8:C9"/>
    <mergeCell ref="C10:C11"/>
    <mergeCell ref="J16:O16"/>
    <mergeCell ref="Q16:V16"/>
    <mergeCell ref="X16:AC16"/>
    <mergeCell ref="AL16:AQ16"/>
    <mergeCell ref="AE15:AJ15"/>
    <mergeCell ref="AE16:AJ16"/>
    <mergeCell ref="AL2:AQ2"/>
    <mergeCell ref="J15:O15"/>
    <mergeCell ref="Q15:V15"/>
    <mergeCell ref="X15:AC15"/>
    <mergeCell ref="AL15:AQ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3"/>
  <sheetViews>
    <sheetView workbookViewId="0">
      <selection activeCell="H13" sqref="H13:H18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D2" s="19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18</v>
      </c>
      <c r="D3" s="5" t="s">
        <v>85</v>
      </c>
      <c r="E3" s="40"/>
      <c r="F3" s="40">
        <v>3</v>
      </c>
      <c r="G3" s="40"/>
      <c r="H3" s="82">
        <f>SUM(F3:F12)</f>
        <v>39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D3" s="19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123</v>
      </c>
      <c r="E4" s="40"/>
      <c r="F4" s="40">
        <v>2</v>
      </c>
      <c r="G4" s="40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D4" s="19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/>
      <c r="D5" s="5" t="s">
        <v>102</v>
      </c>
      <c r="E5" s="40"/>
      <c r="F5" s="40">
        <v>6</v>
      </c>
      <c r="G5" s="40">
        <v>2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D5" s="19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 t="s">
        <v>12</v>
      </c>
      <c r="D6" s="5" t="s">
        <v>85</v>
      </c>
      <c r="E6" s="40"/>
      <c r="F6" s="40">
        <v>6</v>
      </c>
      <c r="G6" s="40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D6" s="19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/>
      <c r="D7" s="5" t="s">
        <v>87</v>
      </c>
      <c r="E7" s="40"/>
      <c r="F7" s="40">
        <v>4</v>
      </c>
      <c r="G7" s="40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D7" s="19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/>
      <c r="D8" s="5" t="s">
        <v>102</v>
      </c>
      <c r="E8" s="40"/>
      <c r="F8" s="40">
        <v>6</v>
      </c>
      <c r="G8" s="40">
        <v>4</v>
      </c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D8" s="19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3"/>
      <c r="C9" s="95" t="s">
        <v>14</v>
      </c>
      <c r="D9" s="5" t="s">
        <v>85</v>
      </c>
      <c r="E9" s="40"/>
      <c r="F9" s="40">
        <v>4</v>
      </c>
      <c r="G9" s="40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D9" s="19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3"/>
      <c r="C10" s="95"/>
      <c r="D10" s="5" t="s">
        <v>87</v>
      </c>
      <c r="E10" s="40"/>
      <c r="F10" s="40">
        <v>3</v>
      </c>
      <c r="G10" s="40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D10" s="19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3"/>
      <c r="C11" s="95"/>
      <c r="D11" s="5" t="s">
        <v>102</v>
      </c>
      <c r="E11" s="40"/>
      <c r="F11" s="40">
        <v>3</v>
      </c>
      <c r="G11" s="40">
        <v>2</v>
      </c>
      <c r="H11" s="83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D11" s="19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4"/>
      <c r="C12" s="95"/>
      <c r="D12" s="5" t="s">
        <v>102</v>
      </c>
      <c r="E12" s="40"/>
      <c r="F12" s="40">
        <v>2</v>
      </c>
      <c r="G12" s="40">
        <v>3</v>
      </c>
      <c r="H12" s="84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D12" s="19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102" t="s">
        <v>6</v>
      </c>
      <c r="C13" s="102" t="s">
        <v>11</v>
      </c>
      <c r="D13" s="6" t="s">
        <v>85</v>
      </c>
      <c r="E13" s="42"/>
      <c r="F13" s="42">
        <v>3</v>
      </c>
      <c r="G13" s="42"/>
      <c r="H13" s="102">
        <f>SUM(F13:F18)</f>
        <v>29</v>
      </c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D13" s="19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102"/>
      <c r="C14" s="102"/>
      <c r="D14" s="6" t="s">
        <v>87</v>
      </c>
      <c r="E14" s="42"/>
      <c r="F14" s="42">
        <v>2</v>
      </c>
      <c r="G14" s="42"/>
      <c r="H14" s="102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D14" s="19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102"/>
      <c r="C15" s="102"/>
      <c r="D15" s="6" t="s">
        <v>102</v>
      </c>
      <c r="E15" s="42"/>
      <c r="F15" s="42">
        <v>6</v>
      </c>
      <c r="G15" s="42">
        <v>2</v>
      </c>
      <c r="H15" s="102"/>
      <c r="I15" s="7"/>
      <c r="J15" s="96" t="s">
        <v>77</v>
      </c>
      <c r="K15" s="97"/>
      <c r="L15" s="97"/>
      <c r="M15" s="97"/>
      <c r="N15" s="97"/>
      <c r="O15" s="98"/>
      <c r="P15" s="7"/>
      <c r="Q15" s="96" t="s">
        <v>83</v>
      </c>
      <c r="R15" s="97"/>
      <c r="S15" s="97"/>
      <c r="T15" s="97"/>
      <c r="U15" s="97"/>
      <c r="V15" s="98"/>
      <c r="W15" s="19"/>
      <c r="X15" s="96" t="s">
        <v>99</v>
      </c>
      <c r="Y15" s="97"/>
      <c r="Z15" s="97"/>
      <c r="AA15" s="97"/>
      <c r="AB15" s="97"/>
      <c r="AC15" s="98"/>
      <c r="AD15" s="19"/>
      <c r="AE15" s="96" t="s">
        <v>116</v>
      </c>
      <c r="AF15" s="97"/>
      <c r="AG15" s="97"/>
      <c r="AH15" s="97"/>
      <c r="AI15" s="97"/>
      <c r="AJ15" s="98"/>
      <c r="AL15" s="96" t="s">
        <v>122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102"/>
      <c r="C16" s="102" t="s">
        <v>12</v>
      </c>
      <c r="D16" s="6" t="s">
        <v>85</v>
      </c>
      <c r="E16" s="42"/>
      <c r="F16" s="42">
        <v>7</v>
      </c>
      <c r="G16" s="42"/>
      <c r="H16" s="102"/>
      <c r="I16" s="7"/>
      <c r="J16" s="99" t="s">
        <v>81</v>
      </c>
      <c r="K16" s="100"/>
      <c r="L16" s="100"/>
      <c r="M16" s="100"/>
      <c r="N16" s="100"/>
      <c r="O16" s="101"/>
      <c r="P16" s="7"/>
      <c r="Q16" s="99" t="s">
        <v>112</v>
      </c>
      <c r="R16" s="100"/>
      <c r="S16" s="100"/>
      <c r="T16" s="100"/>
      <c r="U16" s="100"/>
      <c r="V16" s="101"/>
      <c r="W16" s="19"/>
      <c r="X16" s="99" t="s">
        <v>109</v>
      </c>
      <c r="Y16" s="100"/>
      <c r="Z16" s="100"/>
      <c r="AA16" s="100"/>
      <c r="AB16" s="100"/>
      <c r="AC16" s="101"/>
      <c r="AD16" s="19"/>
      <c r="AE16" s="99" t="s">
        <v>124</v>
      </c>
      <c r="AF16" s="100"/>
      <c r="AG16" s="100"/>
      <c r="AH16" s="100"/>
      <c r="AI16" s="100"/>
      <c r="AJ16" s="101"/>
      <c r="AL16" s="99" t="s">
        <v>126</v>
      </c>
      <c r="AM16" s="100"/>
      <c r="AN16" s="100"/>
      <c r="AO16" s="100"/>
      <c r="AP16" s="100"/>
      <c r="AQ16" s="101"/>
      <c r="AR16" s="7"/>
    </row>
    <row r="17" spans="2:22" x14ac:dyDescent="0.3">
      <c r="B17" s="102"/>
      <c r="C17" s="102"/>
      <c r="D17" s="6" t="s">
        <v>85</v>
      </c>
      <c r="E17" s="42"/>
      <c r="F17" s="42">
        <v>7</v>
      </c>
      <c r="G17" s="42">
        <v>3</v>
      </c>
      <c r="H17" s="102"/>
      <c r="I17" s="7"/>
      <c r="J17" s="7" t="s">
        <v>107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2"/>
      <c r="C18" s="102"/>
      <c r="D18" s="6" t="s">
        <v>102</v>
      </c>
      <c r="E18" s="42"/>
      <c r="F18" s="42">
        <v>4</v>
      </c>
      <c r="G18" s="42">
        <v>6</v>
      </c>
      <c r="H18" s="102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8" t="s">
        <v>7</v>
      </c>
      <c r="C19" s="91" t="s">
        <v>11</v>
      </c>
      <c r="D19" s="4" t="s">
        <v>85</v>
      </c>
      <c r="E19" s="41"/>
      <c r="F19" s="41">
        <v>5</v>
      </c>
      <c r="G19" s="41"/>
      <c r="H19" s="88">
        <f>SUM(F19:F20)</f>
        <v>9</v>
      </c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0"/>
      <c r="C20" s="91"/>
      <c r="D20" s="4" t="s">
        <v>102</v>
      </c>
      <c r="E20" s="41"/>
      <c r="F20" s="41">
        <v>4</v>
      </c>
      <c r="G20" s="41">
        <v>2</v>
      </c>
      <c r="H20" s="90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6" t="s">
        <v>10</v>
      </c>
      <c r="C21" s="106" t="s">
        <v>11</v>
      </c>
      <c r="D21" s="16" t="s">
        <v>85</v>
      </c>
      <c r="E21" s="43"/>
      <c r="F21" s="43">
        <v>5</v>
      </c>
      <c r="G21" s="43"/>
      <c r="H21" s="106">
        <f>SUM(F21:F26)</f>
        <v>28</v>
      </c>
      <c r="I21" s="14"/>
    </row>
    <row r="22" spans="2:22" x14ac:dyDescent="0.3">
      <c r="B22" s="106"/>
      <c r="C22" s="106"/>
      <c r="D22" s="16" t="s">
        <v>102</v>
      </c>
      <c r="E22" s="43"/>
      <c r="F22" s="43">
        <v>4</v>
      </c>
      <c r="G22" s="43">
        <v>2</v>
      </c>
      <c r="H22" s="106"/>
      <c r="I22" s="14"/>
    </row>
    <row r="23" spans="2:22" x14ac:dyDescent="0.3">
      <c r="B23" s="106"/>
      <c r="C23" s="106" t="s">
        <v>12</v>
      </c>
      <c r="D23" s="16" t="s">
        <v>102</v>
      </c>
      <c r="E23" s="43"/>
      <c r="F23" s="43">
        <v>5</v>
      </c>
      <c r="G23" s="43"/>
      <c r="H23" s="106"/>
      <c r="I23" s="14"/>
    </row>
    <row r="24" spans="2:22" x14ac:dyDescent="0.3">
      <c r="B24" s="106"/>
      <c r="C24" s="106"/>
      <c r="D24" s="16" t="s">
        <v>102</v>
      </c>
      <c r="E24" s="43"/>
      <c r="F24" s="43">
        <v>4</v>
      </c>
      <c r="G24" s="43">
        <v>2</v>
      </c>
      <c r="H24" s="106"/>
    </row>
    <row r="25" spans="2:22" x14ac:dyDescent="0.3">
      <c r="B25" s="106"/>
      <c r="C25" s="106" t="s">
        <v>13</v>
      </c>
      <c r="D25" s="16" t="s">
        <v>85</v>
      </c>
      <c r="E25" s="43"/>
      <c r="F25" s="43">
        <v>7</v>
      </c>
      <c r="G25" s="43"/>
      <c r="H25" s="106"/>
    </row>
    <row r="26" spans="2:22" x14ac:dyDescent="0.3">
      <c r="B26" s="106"/>
      <c r="C26" s="106"/>
      <c r="D26" s="16" t="s">
        <v>87</v>
      </c>
      <c r="E26" s="43"/>
      <c r="F26" s="43">
        <v>3</v>
      </c>
      <c r="G26" s="43">
        <v>3</v>
      </c>
      <c r="H26" s="106"/>
    </row>
    <row r="27" spans="2:22" x14ac:dyDescent="0.3">
      <c r="B27" s="107" t="s">
        <v>17</v>
      </c>
      <c r="C27" s="107" t="s">
        <v>18</v>
      </c>
      <c r="D27" s="20" t="s">
        <v>85</v>
      </c>
      <c r="E27" s="44"/>
      <c r="F27" s="44">
        <v>4</v>
      </c>
      <c r="G27" s="44"/>
      <c r="H27" s="107">
        <f>SUM(F27:F32)</f>
        <v>25</v>
      </c>
    </row>
    <row r="28" spans="2:22" x14ac:dyDescent="0.3">
      <c r="B28" s="107"/>
      <c r="C28" s="107"/>
      <c r="D28" s="20" t="s">
        <v>123</v>
      </c>
      <c r="E28" s="44"/>
      <c r="F28" s="44">
        <v>3</v>
      </c>
      <c r="G28" s="44"/>
      <c r="H28" s="107"/>
    </row>
    <row r="29" spans="2:22" x14ac:dyDescent="0.3">
      <c r="B29" s="107"/>
      <c r="C29" s="107"/>
      <c r="D29" s="20" t="s">
        <v>102</v>
      </c>
      <c r="E29" s="44"/>
      <c r="F29" s="44">
        <v>6</v>
      </c>
      <c r="G29" s="44">
        <v>2</v>
      </c>
      <c r="H29" s="107"/>
    </row>
    <row r="30" spans="2:22" x14ac:dyDescent="0.3">
      <c r="B30" s="107"/>
      <c r="C30" s="107" t="s">
        <v>12</v>
      </c>
      <c r="D30" s="17" t="s">
        <v>125</v>
      </c>
      <c r="E30" s="18"/>
      <c r="F30" s="18">
        <v>1</v>
      </c>
      <c r="G30" s="18"/>
      <c r="H30" s="107"/>
    </row>
    <row r="31" spans="2:22" x14ac:dyDescent="0.3">
      <c r="B31" s="107"/>
      <c r="C31" s="107"/>
      <c r="D31" s="20" t="s">
        <v>123</v>
      </c>
      <c r="E31" s="44"/>
      <c r="F31" s="44">
        <v>4</v>
      </c>
      <c r="G31" s="44"/>
      <c r="H31" s="107"/>
    </row>
    <row r="32" spans="2:22" x14ac:dyDescent="0.3">
      <c r="B32" s="107"/>
      <c r="C32" s="107"/>
      <c r="D32" s="20" t="s">
        <v>102</v>
      </c>
      <c r="E32" s="44"/>
      <c r="F32" s="44">
        <v>7</v>
      </c>
      <c r="G32" s="44">
        <v>12</v>
      </c>
      <c r="H32" s="107"/>
    </row>
    <row r="33" spans="6:6" x14ac:dyDescent="0.3">
      <c r="F33" s="15">
        <f>SUM(F3:F32)</f>
        <v>130</v>
      </c>
    </row>
  </sheetData>
  <mergeCells count="32">
    <mergeCell ref="B3:B12"/>
    <mergeCell ref="C27:C29"/>
    <mergeCell ref="C30:C32"/>
    <mergeCell ref="B27:B32"/>
    <mergeCell ref="H27:H32"/>
    <mergeCell ref="C13:C15"/>
    <mergeCell ref="C16:C18"/>
    <mergeCell ref="B13:B18"/>
    <mergeCell ref="H13:H18"/>
    <mergeCell ref="C19:C20"/>
    <mergeCell ref="C3:C5"/>
    <mergeCell ref="C6:C8"/>
    <mergeCell ref="C9:C12"/>
    <mergeCell ref="C21:C22"/>
    <mergeCell ref="C23:C24"/>
    <mergeCell ref="C25:C26"/>
    <mergeCell ref="B21:B26"/>
    <mergeCell ref="B19:B20"/>
    <mergeCell ref="AL2:AQ2"/>
    <mergeCell ref="J15:O15"/>
    <mergeCell ref="Q15:V15"/>
    <mergeCell ref="X15:AC15"/>
    <mergeCell ref="H21:H26"/>
    <mergeCell ref="AE15:AJ15"/>
    <mergeCell ref="AL15:AQ15"/>
    <mergeCell ref="J16:O16"/>
    <mergeCell ref="Q16:V16"/>
    <mergeCell ref="X16:AC16"/>
    <mergeCell ref="AE16:AJ16"/>
    <mergeCell ref="AL16:AQ16"/>
    <mergeCell ref="H3:H12"/>
    <mergeCell ref="H19:H20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9"/>
  <sheetViews>
    <sheetView topLeftCell="A7" workbookViewId="0">
      <selection activeCell="F39" sqref="F39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P2" s="19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72</v>
      </c>
      <c r="D3" s="5" t="s">
        <v>102</v>
      </c>
      <c r="E3" s="40"/>
      <c r="F3" s="40">
        <v>4</v>
      </c>
      <c r="G3" s="40"/>
      <c r="H3" s="82">
        <f>SUM(F3:F12)</f>
        <v>29</v>
      </c>
      <c r="I3" s="7"/>
      <c r="J3" s="11"/>
      <c r="K3" s="12"/>
      <c r="L3" s="12"/>
      <c r="M3" s="12"/>
      <c r="N3" s="12"/>
      <c r="O3" s="13"/>
      <c r="P3" s="19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87</v>
      </c>
      <c r="E4" s="40"/>
      <c r="F4" s="40">
        <v>3</v>
      </c>
      <c r="G4" s="40"/>
      <c r="H4" s="83"/>
      <c r="I4" s="7"/>
      <c r="J4" s="11"/>
      <c r="K4" s="12"/>
      <c r="L4" s="12"/>
      <c r="M4" s="12"/>
      <c r="N4" s="12"/>
      <c r="O4" s="13"/>
      <c r="P4" s="19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/>
      <c r="D5" s="5" t="s">
        <v>102</v>
      </c>
      <c r="E5" s="40"/>
      <c r="F5" s="40">
        <v>2</v>
      </c>
      <c r="G5" s="40">
        <v>3</v>
      </c>
      <c r="H5" s="83"/>
      <c r="I5" s="7"/>
      <c r="J5" s="11"/>
      <c r="K5" s="12"/>
      <c r="L5" s="12"/>
      <c r="M5" s="12"/>
      <c r="N5" s="12"/>
      <c r="O5" s="13"/>
      <c r="P5" s="19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 t="s">
        <v>12</v>
      </c>
      <c r="D6" s="5" t="s">
        <v>102</v>
      </c>
      <c r="E6" s="40"/>
      <c r="F6" s="40">
        <v>4</v>
      </c>
      <c r="G6" s="40"/>
      <c r="H6" s="83"/>
      <c r="I6" s="7"/>
      <c r="J6" s="11"/>
      <c r="K6" s="12"/>
      <c r="L6" s="12"/>
      <c r="M6" s="12"/>
      <c r="N6" s="12"/>
      <c r="O6" s="13"/>
      <c r="P6" s="19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/>
      <c r="D7" s="5" t="s">
        <v>123</v>
      </c>
      <c r="E7" s="40"/>
      <c r="F7" s="40">
        <v>2</v>
      </c>
      <c r="G7" s="40"/>
      <c r="H7" s="83"/>
      <c r="I7" s="7"/>
      <c r="J7" s="11"/>
      <c r="K7" s="12"/>
      <c r="L7" s="12"/>
      <c r="M7" s="12"/>
      <c r="N7" s="12"/>
      <c r="O7" s="13"/>
      <c r="P7" s="19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/>
      <c r="D8" s="5" t="s">
        <v>102</v>
      </c>
      <c r="E8" s="40"/>
      <c r="F8" s="40">
        <v>3</v>
      </c>
      <c r="G8" s="40"/>
      <c r="H8" s="83"/>
      <c r="I8" s="7"/>
      <c r="J8" s="11"/>
      <c r="K8" s="12"/>
      <c r="L8" s="12"/>
      <c r="M8" s="12"/>
      <c r="N8" s="12"/>
      <c r="O8" s="13"/>
      <c r="P8" s="19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3"/>
      <c r="C9" s="95" t="s">
        <v>13</v>
      </c>
      <c r="D9" s="5" t="s">
        <v>102</v>
      </c>
      <c r="E9" s="40"/>
      <c r="F9" s="40">
        <v>2</v>
      </c>
      <c r="G9" s="40"/>
      <c r="H9" s="83"/>
      <c r="I9" s="7"/>
      <c r="J9" s="11"/>
      <c r="K9" s="12"/>
      <c r="L9" s="12"/>
      <c r="M9" s="12"/>
      <c r="N9" s="12"/>
      <c r="O9" s="13"/>
      <c r="P9" s="19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3"/>
      <c r="C10" s="95"/>
      <c r="D10" s="5" t="s">
        <v>87</v>
      </c>
      <c r="E10" s="40"/>
      <c r="F10" s="40">
        <v>3</v>
      </c>
      <c r="G10" s="40"/>
      <c r="H10" s="83"/>
      <c r="I10" s="7"/>
      <c r="J10" s="11"/>
      <c r="K10" s="12"/>
      <c r="L10" s="12"/>
      <c r="M10" s="12"/>
      <c r="N10" s="12"/>
      <c r="O10" s="13"/>
      <c r="P10" s="19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3"/>
      <c r="C11" s="95"/>
      <c r="D11" s="5" t="s">
        <v>123</v>
      </c>
      <c r="E11" s="40"/>
      <c r="F11" s="40">
        <v>2</v>
      </c>
      <c r="G11" s="40">
        <v>3</v>
      </c>
      <c r="H11" s="83"/>
      <c r="I11" s="7"/>
      <c r="J11" s="11"/>
      <c r="K11" s="12"/>
      <c r="L11" s="12"/>
      <c r="M11" s="12"/>
      <c r="N11" s="12"/>
      <c r="O11" s="13"/>
      <c r="P11" s="19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4"/>
      <c r="C12" s="95"/>
      <c r="D12" s="5" t="s">
        <v>87</v>
      </c>
      <c r="E12" s="40"/>
      <c r="F12" s="40">
        <v>4</v>
      </c>
      <c r="G12" s="40">
        <v>4</v>
      </c>
      <c r="H12" s="84"/>
      <c r="I12" s="7"/>
      <c r="J12" s="11"/>
      <c r="K12" s="12"/>
      <c r="L12" s="12"/>
      <c r="M12" s="12"/>
      <c r="N12" s="12"/>
      <c r="O12" s="13"/>
      <c r="P12" s="19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102" t="s">
        <v>6</v>
      </c>
      <c r="C13" s="102" t="s">
        <v>113</v>
      </c>
      <c r="D13" s="6" t="s">
        <v>102</v>
      </c>
      <c r="E13" s="42"/>
      <c r="F13" s="42">
        <v>6</v>
      </c>
      <c r="G13" s="42"/>
      <c r="H13" s="102">
        <f>SUM(F13:F19)</f>
        <v>23</v>
      </c>
      <c r="I13" s="7"/>
      <c r="J13" s="11"/>
      <c r="K13" s="12"/>
      <c r="L13" s="12"/>
      <c r="M13" s="12"/>
      <c r="N13" s="12"/>
      <c r="O13" s="13"/>
      <c r="P13" s="19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102"/>
      <c r="C14" s="102"/>
      <c r="D14" s="6" t="s">
        <v>130</v>
      </c>
      <c r="E14" s="42"/>
      <c r="F14" s="42">
        <v>2</v>
      </c>
      <c r="G14" s="42"/>
      <c r="H14" s="102"/>
      <c r="I14" s="7"/>
      <c r="J14" s="11"/>
      <c r="K14" s="12"/>
      <c r="L14" s="12"/>
      <c r="M14" s="12"/>
      <c r="N14" s="12"/>
      <c r="O14" s="13"/>
      <c r="P14" s="19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102"/>
      <c r="C15" s="102"/>
      <c r="D15" s="6" t="s">
        <v>87</v>
      </c>
      <c r="E15" s="42"/>
      <c r="F15" s="42">
        <v>3</v>
      </c>
      <c r="G15" s="42">
        <v>3</v>
      </c>
      <c r="H15" s="102"/>
      <c r="I15" s="7"/>
      <c r="J15" s="96" t="s">
        <v>83</v>
      </c>
      <c r="K15" s="97"/>
      <c r="L15" s="97"/>
      <c r="M15" s="97"/>
      <c r="N15" s="97"/>
      <c r="O15" s="98"/>
      <c r="P15" s="19"/>
      <c r="Q15" s="96" t="s">
        <v>99</v>
      </c>
      <c r="R15" s="97"/>
      <c r="S15" s="97"/>
      <c r="T15" s="97"/>
      <c r="U15" s="97"/>
      <c r="V15" s="98"/>
      <c r="W15" s="19"/>
      <c r="X15" s="96" t="s">
        <v>116</v>
      </c>
      <c r="Y15" s="97"/>
      <c r="Z15" s="97"/>
      <c r="AA15" s="97"/>
      <c r="AB15" s="97"/>
      <c r="AC15" s="98"/>
      <c r="AE15" s="96" t="s">
        <v>128</v>
      </c>
      <c r="AF15" s="97"/>
      <c r="AG15" s="97"/>
      <c r="AH15" s="97"/>
      <c r="AI15" s="97"/>
      <c r="AJ15" s="98"/>
      <c r="AL15" s="96" t="s">
        <v>127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102"/>
      <c r="C16" s="102" t="s">
        <v>12</v>
      </c>
      <c r="D16" s="6" t="s">
        <v>102</v>
      </c>
      <c r="E16" s="42"/>
      <c r="F16" s="42">
        <v>3</v>
      </c>
      <c r="G16" s="42"/>
      <c r="H16" s="102"/>
      <c r="I16" s="7"/>
      <c r="J16" s="99" t="s">
        <v>112</v>
      </c>
      <c r="K16" s="100"/>
      <c r="L16" s="100"/>
      <c r="M16" s="100"/>
      <c r="N16" s="100"/>
      <c r="O16" s="101"/>
      <c r="P16" s="19"/>
      <c r="Q16" s="99" t="s">
        <v>109</v>
      </c>
      <c r="R16" s="100"/>
      <c r="S16" s="100"/>
      <c r="T16" s="100"/>
      <c r="U16" s="100"/>
      <c r="V16" s="101"/>
      <c r="W16" s="19"/>
      <c r="X16" s="99" t="s">
        <v>124</v>
      </c>
      <c r="Y16" s="100"/>
      <c r="Z16" s="100"/>
      <c r="AA16" s="100"/>
      <c r="AB16" s="100"/>
      <c r="AC16" s="101"/>
      <c r="AE16" s="99" t="s">
        <v>131</v>
      </c>
      <c r="AF16" s="100"/>
      <c r="AG16" s="100"/>
      <c r="AH16" s="100"/>
      <c r="AI16" s="100"/>
      <c r="AJ16" s="101"/>
      <c r="AL16" s="99" t="s">
        <v>133</v>
      </c>
      <c r="AM16" s="100"/>
      <c r="AN16" s="100"/>
      <c r="AO16" s="100"/>
      <c r="AP16" s="100"/>
      <c r="AQ16" s="101"/>
      <c r="AR16" s="7"/>
    </row>
    <row r="17" spans="2:22" x14ac:dyDescent="0.3">
      <c r="B17" s="102"/>
      <c r="C17" s="102"/>
      <c r="D17" s="6" t="s">
        <v>87</v>
      </c>
      <c r="E17" s="42"/>
      <c r="F17" s="42">
        <v>3</v>
      </c>
      <c r="G17" s="42"/>
      <c r="H17" s="102"/>
      <c r="I17" s="7"/>
      <c r="J17" s="7" t="s">
        <v>94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2"/>
      <c r="C18" s="102"/>
      <c r="D18" s="6" t="s">
        <v>130</v>
      </c>
      <c r="E18" s="42"/>
      <c r="F18" s="42">
        <v>2</v>
      </c>
      <c r="G18" s="42">
        <v>5</v>
      </c>
      <c r="H18" s="102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2"/>
      <c r="C19" s="102"/>
      <c r="D19" s="6" t="s">
        <v>102</v>
      </c>
      <c r="E19" s="42"/>
      <c r="F19" s="42">
        <v>4</v>
      </c>
      <c r="G19" s="42">
        <v>7</v>
      </c>
      <c r="H19" s="102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8" t="s">
        <v>7</v>
      </c>
      <c r="C20" s="91" t="s">
        <v>11</v>
      </c>
      <c r="D20" s="4" t="s">
        <v>102</v>
      </c>
      <c r="E20" s="41"/>
      <c r="F20" s="41">
        <v>6</v>
      </c>
      <c r="G20" s="41"/>
      <c r="H20" s="88">
        <f>SUM(F20:F24)</f>
        <v>21</v>
      </c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9"/>
      <c r="C21" s="91"/>
      <c r="D21" s="4" t="s">
        <v>123</v>
      </c>
      <c r="E21" s="41"/>
      <c r="F21" s="41">
        <v>3</v>
      </c>
      <c r="G21" s="41"/>
      <c r="H21" s="89"/>
      <c r="I21" s="14"/>
    </row>
    <row r="22" spans="2:22" x14ac:dyDescent="0.3">
      <c r="B22" s="89"/>
      <c r="C22" s="91" t="s">
        <v>14</v>
      </c>
      <c r="D22" s="4" t="s">
        <v>131</v>
      </c>
      <c r="E22" s="41"/>
      <c r="F22" s="41">
        <v>3</v>
      </c>
      <c r="G22" s="41"/>
      <c r="H22" s="89"/>
      <c r="I22" s="14"/>
    </row>
    <row r="23" spans="2:22" x14ac:dyDescent="0.3">
      <c r="B23" s="89"/>
      <c r="C23" s="91"/>
      <c r="D23" s="4" t="s">
        <v>87</v>
      </c>
      <c r="E23" s="41"/>
      <c r="F23" s="41">
        <v>5</v>
      </c>
      <c r="G23" s="41">
        <v>2</v>
      </c>
      <c r="H23" s="89"/>
      <c r="I23" s="14"/>
    </row>
    <row r="24" spans="2:22" x14ac:dyDescent="0.3">
      <c r="B24" s="90"/>
      <c r="C24" s="91"/>
      <c r="D24" s="4" t="s">
        <v>102</v>
      </c>
      <c r="E24" s="41"/>
      <c r="F24" s="41">
        <v>4</v>
      </c>
      <c r="G24" s="41">
        <v>5</v>
      </c>
      <c r="H24" s="90"/>
    </row>
    <row r="25" spans="2:22" x14ac:dyDescent="0.3">
      <c r="B25" s="106" t="s">
        <v>10</v>
      </c>
      <c r="C25" s="106" t="s">
        <v>11</v>
      </c>
      <c r="D25" s="16" t="s">
        <v>102</v>
      </c>
      <c r="E25" s="43"/>
      <c r="F25" s="43">
        <v>5</v>
      </c>
      <c r="G25" s="43"/>
      <c r="H25" s="106">
        <f>SUM(F25:F33)</f>
        <v>35</v>
      </c>
    </row>
    <row r="26" spans="2:22" x14ac:dyDescent="0.3">
      <c r="B26" s="106"/>
      <c r="C26" s="106"/>
      <c r="D26" s="16" t="s">
        <v>87</v>
      </c>
      <c r="E26" s="43"/>
      <c r="F26" s="43">
        <v>3</v>
      </c>
      <c r="G26" s="43">
        <v>1.5</v>
      </c>
      <c r="H26" s="106"/>
    </row>
    <row r="27" spans="2:22" x14ac:dyDescent="0.3">
      <c r="B27" s="106"/>
      <c r="C27" s="106" t="s">
        <v>12</v>
      </c>
      <c r="D27" s="16" t="s">
        <v>123</v>
      </c>
      <c r="E27" s="43"/>
      <c r="F27" s="43">
        <v>4</v>
      </c>
      <c r="G27" s="43"/>
      <c r="H27" s="106"/>
    </row>
    <row r="28" spans="2:22" x14ac:dyDescent="0.3">
      <c r="B28" s="106"/>
      <c r="C28" s="106"/>
      <c r="D28" s="16" t="s">
        <v>87</v>
      </c>
      <c r="E28" s="43"/>
      <c r="F28" s="43">
        <v>4</v>
      </c>
      <c r="G28" s="43">
        <v>1.5</v>
      </c>
      <c r="H28" s="106"/>
    </row>
    <row r="29" spans="2:22" x14ac:dyDescent="0.3">
      <c r="B29" s="106"/>
      <c r="C29" s="106" t="s">
        <v>13</v>
      </c>
      <c r="D29" s="16" t="s">
        <v>102</v>
      </c>
      <c r="E29" s="43"/>
      <c r="F29" s="43">
        <v>6</v>
      </c>
      <c r="G29" s="43"/>
      <c r="H29" s="106"/>
    </row>
    <row r="30" spans="2:22" x14ac:dyDescent="0.3">
      <c r="B30" s="106"/>
      <c r="C30" s="106"/>
      <c r="D30" s="16" t="s">
        <v>87</v>
      </c>
      <c r="E30" s="43"/>
      <c r="F30" s="43">
        <v>2</v>
      </c>
      <c r="G30" s="43"/>
      <c r="H30" s="106"/>
    </row>
    <row r="31" spans="2:22" x14ac:dyDescent="0.3">
      <c r="B31" s="106"/>
      <c r="C31" s="106"/>
      <c r="D31" s="16" t="s">
        <v>124</v>
      </c>
      <c r="E31" s="43"/>
      <c r="F31" s="43">
        <v>3</v>
      </c>
      <c r="G31" s="43">
        <v>3</v>
      </c>
      <c r="H31" s="106"/>
    </row>
    <row r="32" spans="2:22" x14ac:dyDescent="0.3">
      <c r="B32" s="106"/>
      <c r="C32" s="106" t="s">
        <v>129</v>
      </c>
      <c r="D32" s="16" t="s">
        <v>102</v>
      </c>
      <c r="E32" s="43"/>
      <c r="F32" s="43">
        <v>5</v>
      </c>
      <c r="G32" s="43"/>
      <c r="H32" s="106"/>
    </row>
    <row r="33" spans="2:8" x14ac:dyDescent="0.3">
      <c r="B33" s="106"/>
      <c r="C33" s="106"/>
      <c r="D33" s="16" t="s">
        <v>130</v>
      </c>
      <c r="E33" s="43"/>
      <c r="F33" s="43">
        <v>3</v>
      </c>
      <c r="G33" s="43"/>
      <c r="H33" s="106"/>
    </row>
    <row r="34" spans="2:8" x14ac:dyDescent="0.3">
      <c r="B34" s="107" t="s">
        <v>17</v>
      </c>
      <c r="C34" s="107" t="s">
        <v>18</v>
      </c>
      <c r="D34" s="17" t="s">
        <v>132</v>
      </c>
      <c r="E34" s="18"/>
      <c r="F34" s="18">
        <v>1</v>
      </c>
      <c r="G34" s="18"/>
      <c r="H34" s="107">
        <f>SUM(F34:F38)</f>
        <v>19</v>
      </c>
    </row>
    <row r="35" spans="2:8" x14ac:dyDescent="0.3">
      <c r="B35" s="107"/>
      <c r="C35" s="107"/>
      <c r="D35" s="20" t="s">
        <v>123</v>
      </c>
      <c r="E35" s="44"/>
      <c r="F35" s="44">
        <v>4</v>
      </c>
      <c r="G35" s="44"/>
      <c r="H35" s="107"/>
    </row>
    <row r="36" spans="2:8" x14ac:dyDescent="0.3">
      <c r="B36" s="107"/>
      <c r="C36" s="107"/>
      <c r="D36" s="20" t="s">
        <v>102</v>
      </c>
      <c r="E36" s="44"/>
      <c r="F36" s="44">
        <v>6</v>
      </c>
      <c r="G36" s="44">
        <v>8</v>
      </c>
      <c r="H36" s="107"/>
    </row>
    <row r="37" spans="2:8" x14ac:dyDescent="0.3">
      <c r="B37" s="107"/>
      <c r="C37" s="107"/>
      <c r="D37" s="20" t="s">
        <v>123</v>
      </c>
      <c r="E37" s="44"/>
      <c r="F37" s="44">
        <v>3</v>
      </c>
      <c r="G37" s="44">
        <v>11</v>
      </c>
      <c r="H37" s="107"/>
    </row>
    <row r="38" spans="2:8" x14ac:dyDescent="0.3">
      <c r="B38" s="107"/>
      <c r="C38" s="107"/>
      <c r="D38" s="20" t="s">
        <v>102</v>
      </c>
      <c r="E38" s="44"/>
      <c r="F38" s="44">
        <v>5</v>
      </c>
      <c r="G38" s="44">
        <v>12</v>
      </c>
      <c r="H38" s="107"/>
    </row>
    <row r="39" spans="2:8" x14ac:dyDescent="0.3">
      <c r="C39" s="1"/>
      <c r="F39" s="15">
        <f>SUM(F3:F38)</f>
        <v>127</v>
      </c>
    </row>
  </sheetData>
  <mergeCells count="33">
    <mergeCell ref="C20:C21"/>
    <mergeCell ref="B34:B38"/>
    <mergeCell ref="C34:C38"/>
    <mergeCell ref="C16:C19"/>
    <mergeCell ref="C22:C24"/>
    <mergeCell ref="C25:C26"/>
    <mergeCell ref="C27:C28"/>
    <mergeCell ref="C29:C31"/>
    <mergeCell ref="C32:C33"/>
    <mergeCell ref="B25:B33"/>
    <mergeCell ref="B20:B24"/>
    <mergeCell ref="H34:H38"/>
    <mergeCell ref="X15:AC15"/>
    <mergeCell ref="X16:AC16"/>
    <mergeCell ref="AE15:AJ15"/>
    <mergeCell ref="AE16:AJ16"/>
    <mergeCell ref="H13:H19"/>
    <mergeCell ref="Q15:V15"/>
    <mergeCell ref="H25:H33"/>
    <mergeCell ref="H20:H24"/>
    <mergeCell ref="B3:B12"/>
    <mergeCell ref="AL15:AQ15"/>
    <mergeCell ref="J16:O16"/>
    <mergeCell ref="Q16:V16"/>
    <mergeCell ref="AL16:AQ16"/>
    <mergeCell ref="C13:C15"/>
    <mergeCell ref="J15:O15"/>
    <mergeCell ref="B13:B19"/>
    <mergeCell ref="AL2:AQ2"/>
    <mergeCell ref="C3:C5"/>
    <mergeCell ref="C6:C8"/>
    <mergeCell ref="C9:C12"/>
    <mergeCell ref="H3:H12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8"/>
  <sheetViews>
    <sheetView topLeftCell="A10" workbookViewId="0">
      <selection activeCell="D45" sqref="D45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P2" s="19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120</v>
      </c>
      <c r="D3" s="5" t="s">
        <v>102</v>
      </c>
      <c r="E3" s="40"/>
      <c r="F3" s="40">
        <v>6</v>
      </c>
      <c r="G3" s="40"/>
      <c r="H3" s="82">
        <f>SUM(F3:F10)</f>
        <v>30</v>
      </c>
      <c r="I3" s="7"/>
      <c r="J3" s="11"/>
      <c r="K3" s="12"/>
      <c r="L3" s="12"/>
      <c r="M3" s="12"/>
      <c r="N3" s="12"/>
      <c r="O3" s="13"/>
      <c r="P3" s="19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87</v>
      </c>
      <c r="E4" s="40"/>
      <c r="F4" s="40">
        <v>3</v>
      </c>
      <c r="G4" s="40"/>
      <c r="H4" s="83"/>
      <c r="I4" s="7"/>
      <c r="J4" s="11"/>
      <c r="K4" s="12"/>
      <c r="L4" s="12"/>
      <c r="M4" s="12"/>
      <c r="N4" s="12"/>
      <c r="O4" s="13"/>
      <c r="P4" s="19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 t="s">
        <v>12</v>
      </c>
      <c r="D5" s="5" t="s">
        <v>123</v>
      </c>
      <c r="E5" s="40"/>
      <c r="F5" s="40">
        <v>2</v>
      </c>
      <c r="G5" s="40"/>
      <c r="H5" s="83"/>
      <c r="I5" s="7"/>
      <c r="J5" s="11"/>
      <c r="K5" s="12"/>
      <c r="L5" s="12"/>
      <c r="M5" s="12"/>
      <c r="N5" s="12"/>
      <c r="O5" s="13"/>
      <c r="P5" s="19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/>
      <c r="D6" s="5" t="s">
        <v>87</v>
      </c>
      <c r="E6" s="40"/>
      <c r="F6" s="40">
        <v>3</v>
      </c>
      <c r="G6" s="40"/>
      <c r="H6" s="83"/>
      <c r="I6" s="7"/>
      <c r="J6" s="11"/>
      <c r="K6" s="12"/>
      <c r="L6" s="12"/>
      <c r="M6" s="12"/>
      <c r="N6" s="12"/>
      <c r="O6" s="13"/>
      <c r="P6" s="19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/>
      <c r="D7" s="5" t="s">
        <v>102</v>
      </c>
      <c r="E7" s="40"/>
      <c r="F7" s="40">
        <v>4</v>
      </c>
      <c r="G7" s="40">
        <v>3</v>
      </c>
      <c r="H7" s="83"/>
      <c r="I7" s="7"/>
      <c r="J7" s="11"/>
      <c r="K7" s="12"/>
      <c r="L7" s="12"/>
      <c r="M7" s="12"/>
      <c r="N7" s="12"/>
      <c r="O7" s="13"/>
      <c r="P7" s="19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 t="s">
        <v>14</v>
      </c>
      <c r="D8" s="5" t="s">
        <v>130</v>
      </c>
      <c r="E8" s="40"/>
      <c r="F8" s="40">
        <v>3</v>
      </c>
      <c r="G8" s="40"/>
      <c r="H8" s="83"/>
      <c r="I8" s="7"/>
      <c r="J8" s="11"/>
      <c r="K8" s="12"/>
      <c r="L8" s="12"/>
      <c r="M8" s="12"/>
      <c r="N8" s="12"/>
      <c r="O8" s="13"/>
      <c r="P8" s="19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3"/>
      <c r="C9" s="95"/>
      <c r="D9" s="5" t="s">
        <v>102</v>
      </c>
      <c r="E9" s="40"/>
      <c r="F9" s="40">
        <v>6</v>
      </c>
      <c r="G9" s="40">
        <v>1.5</v>
      </c>
      <c r="H9" s="83"/>
      <c r="I9" s="7"/>
      <c r="J9" s="11"/>
      <c r="K9" s="12"/>
      <c r="L9" s="12"/>
      <c r="M9" s="12"/>
      <c r="N9" s="12"/>
      <c r="O9" s="13"/>
      <c r="P9" s="19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4"/>
      <c r="C10" s="95"/>
      <c r="D10" s="5" t="s">
        <v>123</v>
      </c>
      <c r="E10" s="40"/>
      <c r="F10" s="40">
        <v>3</v>
      </c>
      <c r="G10" s="40">
        <v>4</v>
      </c>
      <c r="H10" s="84"/>
      <c r="I10" s="7"/>
      <c r="J10" s="11"/>
      <c r="K10" s="12"/>
      <c r="L10" s="12"/>
      <c r="M10" s="12"/>
      <c r="N10" s="12"/>
      <c r="O10" s="13"/>
      <c r="P10" s="19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5" t="s">
        <v>6</v>
      </c>
      <c r="C11" s="102" t="s">
        <v>11</v>
      </c>
      <c r="D11" s="6" t="s">
        <v>102</v>
      </c>
      <c r="E11" s="42"/>
      <c r="F11" s="42">
        <v>6</v>
      </c>
      <c r="G11" s="42"/>
      <c r="H11" s="85">
        <f>SUM(F11:F18)</f>
        <v>26</v>
      </c>
      <c r="I11" s="7"/>
      <c r="J11" s="11"/>
      <c r="K11" s="12"/>
      <c r="L11" s="12"/>
      <c r="M11" s="12"/>
      <c r="N11" s="12"/>
      <c r="O11" s="13"/>
      <c r="P11" s="19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6"/>
      <c r="C12" s="102"/>
      <c r="D12" s="6" t="s">
        <v>130</v>
      </c>
      <c r="E12" s="42"/>
      <c r="F12" s="42">
        <v>2</v>
      </c>
      <c r="G12" s="42"/>
      <c r="H12" s="86"/>
      <c r="I12" s="7"/>
      <c r="J12" s="11"/>
      <c r="K12" s="12"/>
      <c r="L12" s="12"/>
      <c r="M12" s="12"/>
      <c r="N12" s="12"/>
      <c r="O12" s="13"/>
      <c r="P12" s="19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6"/>
      <c r="C13" s="102" t="s">
        <v>12</v>
      </c>
      <c r="D13" s="6" t="s">
        <v>102</v>
      </c>
      <c r="E13" s="42"/>
      <c r="F13" s="42">
        <v>4</v>
      </c>
      <c r="G13" s="42"/>
      <c r="H13" s="86"/>
      <c r="I13" s="7"/>
      <c r="J13" s="11"/>
      <c r="K13" s="12"/>
      <c r="L13" s="12"/>
      <c r="M13" s="12"/>
      <c r="N13" s="12"/>
      <c r="O13" s="13"/>
      <c r="P13" s="19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102"/>
      <c r="D14" s="6" t="s">
        <v>87</v>
      </c>
      <c r="E14" s="42"/>
      <c r="F14" s="42">
        <v>2</v>
      </c>
      <c r="G14" s="42"/>
      <c r="H14" s="86"/>
      <c r="I14" s="7"/>
      <c r="J14" s="11"/>
      <c r="K14" s="12"/>
      <c r="L14" s="12"/>
      <c r="M14" s="12"/>
      <c r="N14" s="12"/>
      <c r="O14" s="13"/>
      <c r="P14" s="19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102"/>
      <c r="D15" s="6" t="s">
        <v>102</v>
      </c>
      <c r="E15" s="42"/>
      <c r="F15" s="42">
        <v>3</v>
      </c>
      <c r="G15" s="42">
        <v>2</v>
      </c>
      <c r="H15" s="86"/>
      <c r="I15" s="7"/>
      <c r="J15" s="96" t="s">
        <v>83</v>
      </c>
      <c r="K15" s="97"/>
      <c r="L15" s="97"/>
      <c r="M15" s="97"/>
      <c r="N15" s="97"/>
      <c r="O15" s="98"/>
      <c r="P15" s="19"/>
      <c r="Q15" s="96" t="s">
        <v>99</v>
      </c>
      <c r="R15" s="97"/>
      <c r="S15" s="97"/>
      <c r="T15" s="97"/>
      <c r="U15" s="97"/>
      <c r="V15" s="98"/>
      <c r="W15" s="19"/>
      <c r="X15" s="96" t="s">
        <v>116</v>
      </c>
      <c r="Y15" s="97"/>
      <c r="Z15" s="97"/>
      <c r="AA15" s="97"/>
      <c r="AB15" s="97"/>
      <c r="AC15" s="98"/>
      <c r="AE15" s="96" t="s">
        <v>128</v>
      </c>
      <c r="AF15" s="97"/>
      <c r="AG15" s="97"/>
      <c r="AH15" s="97"/>
      <c r="AI15" s="97"/>
      <c r="AJ15" s="98"/>
      <c r="AL15" s="96" t="s">
        <v>96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86"/>
      <c r="C16" s="102"/>
      <c r="D16" s="6" t="s">
        <v>87</v>
      </c>
      <c r="E16" s="42"/>
      <c r="F16" s="42">
        <v>2</v>
      </c>
      <c r="G16" s="42">
        <v>2</v>
      </c>
      <c r="H16" s="86"/>
      <c r="I16" s="7"/>
      <c r="J16" s="99" t="s">
        <v>112</v>
      </c>
      <c r="K16" s="100"/>
      <c r="L16" s="100"/>
      <c r="M16" s="100"/>
      <c r="N16" s="100"/>
      <c r="O16" s="101"/>
      <c r="P16" s="19"/>
      <c r="Q16" s="99" t="s">
        <v>109</v>
      </c>
      <c r="R16" s="100"/>
      <c r="S16" s="100"/>
      <c r="T16" s="100"/>
      <c r="U16" s="100"/>
      <c r="V16" s="101"/>
      <c r="W16" s="19"/>
      <c r="X16" s="99" t="s">
        <v>124</v>
      </c>
      <c r="Y16" s="100"/>
      <c r="Z16" s="100"/>
      <c r="AA16" s="100"/>
      <c r="AB16" s="100"/>
      <c r="AC16" s="101"/>
      <c r="AE16" s="99" t="s">
        <v>131</v>
      </c>
      <c r="AF16" s="100"/>
      <c r="AG16" s="100"/>
      <c r="AH16" s="100"/>
      <c r="AI16" s="100"/>
      <c r="AJ16" s="101"/>
      <c r="AL16" s="99" t="s">
        <v>134</v>
      </c>
      <c r="AM16" s="100"/>
      <c r="AN16" s="100"/>
      <c r="AO16" s="100"/>
      <c r="AP16" s="100"/>
      <c r="AQ16" s="101"/>
      <c r="AR16" s="7"/>
    </row>
    <row r="17" spans="2:22" x14ac:dyDescent="0.3">
      <c r="B17" s="86"/>
      <c r="C17" s="102" t="s">
        <v>129</v>
      </c>
      <c r="D17" s="6" t="s">
        <v>102</v>
      </c>
      <c r="E17" s="42"/>
      <c r="F17" s="42">
        <v>4</v>
      </c>
      <c r="G17" s="42"/>
      <c r="H17" s="86"/>
      <c r="I17" s="7"/>
      <c r="J17" s="7" t="s">
        <v>95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7"/>
      <c r="C18" s="102"/>
      <c r="D18" s="6" t="s">
        <v>130</v>
      </c>
      <c r="E18" s="42"/>
      <c r="F18" s="42">
        <v>3</v>
      </c>
      <c r="G18" s="42">
        <v>2</v>
      </c>
      <c r="H18" s="8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 t="s">
        <v>7</v>
      </c>
      <c r="C19" s="91" t="s">
        <v>11</v>
      </c>
      <c r="D19" s="4" t="s">
        <v>102</v>
      </c>
      <c r="E19" s="41"/>
      <c r="F19" s="41">
        <v>4</v>
      </c>
      <c r="G19" s="41"/>
      <c r="H19" s="91">
        <f>SUM(F19:F26)</f>
        <v>28</v>
      </c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130</v>
      </c>
      <c r="E20" s="41"/>
      <c r="F20" s="41">
        <v>2</v>
      </c>
      <c r="G20" s="41"/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/>
      <c r="D21" s="4" t="s">
        <v>102</v>
      </c>
      <c r="E21" s="41"/>
      <c r="F21" s="41">
        <v>4</v>
      </c>
      <c r="G21" s="41">
        <v>3</v>
      </c>
      <c r="H21" s="91"/>
      <c r="I21" s="14"/>
    </row>
    <row r="22" spans="2:22" x14ac:dyDescent="0.3">
      <c r="B22" s="91"/>
      <c r="C22" s="91" t="s">
        <v>12</v>
      </c>
      <c r="D22" s="4" t="s">
        <v>102</v>
      </c>
      <c r="E22" s="41"/>
      <c r="F22" s="41">
        <v>3</v>
      </c>
      <c r="G22" s="41"/>
      <c r="H22" s="91"/>
      <c r="I22" s="14"/>
    </row>
    <row r="23" spans="2:22" x14ac:dyDescent="0.3">
      <c r="B23" s="91"/>
      <c r="C23" s="91"/>
      <c r="D23" s="4" t="s">
        <v>102</v>
      </c>
      <c r="E23" s="41"/>
      <c r="F23" s="41">
        <v>5</v>
      </c>
      <c r="G23" s="41">
        <v>1.5</v>
      </c>
      <c r="H23" s="91"/>
      <c r="I23" s="14"/>
    </row>
    <row r="24" spans="2:22" x14ac:dyDescent="0.3">
      <c r="B24" s="91"/>
      <c r="C24" s="91" t="s">
        <v>253</v>
      </c>
      <c r="D24" s="4" t="s">
        <v>102</v>
      </c>
      <c r="E24" s="41"/>
      <c r="F24" s="41">
        <v>4</v>
      </c>
      <c r="G24" s="41"/>
      <c r="H24" s="91"/>
    </row>
    <row r="25" spans="2:22" x14ac:dyDescent="0.3">
      <c r="B25" s="91"/>
      <c r="C25" s="91"/>
      <c r="D25" s="4" t="s">
        <v>130</v>
      </c>
      <c r="E25" s="41"/>
      <c r="F25" s="41">
        <v>2</v>
      </c>
      <c r="G25" s="41"/>
      <c r="H25" s="91"/>
    </row>
    <row r="26" spans="2:22" x14ac:dyDescent="0.3">
      <c r="B26" s="91"/>
      <c r="C26" s="91"/>
      <c r="D26" s="4" t="s">
        <v>102</v>
      </c>
      <c r="E26" s="41"/>
      <c r="F26" s="41">
        <v>4</v>
      </c>
      <c r="G26" s="41">
        <v>3</v>
      </c>
      <c r="H26" s="91"/>
    </row>
    <row r="27" spans="2:22" x14ac:dyDescent="0.3">
      <c r="B27" s="103" t="s">
        <v>10</v>
      </c>
      <c r="C27" s="106" t="s">
        <v>11</v>
      </c>
      <c r="D27" s="16" t="s">
        <v>102</v>
      </c>
      <c r="E27" s="43"/>
      <c r="F27" s="43">
        <v>4</v>
      </c>
      <c r="G27" s="43"/>
      <c r="H27" s="103">
        <f>SUM(F27:F32)</f>
        <v>23</v>
      </c>
    </row>
    <row r="28" spans="2:22" x14ac:dyDescent="0.3">
      <c r="B28" s="104"/>
      <c r="C28" s="106"/>
      <c r="D28" s="16" t="s">
        <v>123</v>
      </c>
      <c r="E28" s="43"/>
      <c r="F28" s="43">
        <v>2</v>
      </c>
      <c r="G28" s="43"/>
      <c r="H28" s="104"/>
    </row>
    <row r="29" spans="2:22" x14ac:dyDescent="0.3">
      <c r="B29" s="104"/>
      <c r="C29" s="106" t="s">
        <v>12</v>
      </c>
      <c r="D29" s="16" t="s">
        <v>102</v>
      </c>
      <c r="E29" s="43"/>
      <c r="F29" s="43">
        <v>4</v>
      </c>
      <c r="G29" s="43"/>
      <c r="H29" s="104"/>
    </row>
    <row r="30" spans="2:22" x14ac:dyDescent="0.3">
      <c r="B30" s="104"/>
      <c r="C30" s="106"/>
      <c r="D30" s="16" t="s">
        <v>123</v>
      </c>
      <c r="E30" s="43"/>
      <c r="F30" s="43">
        <v>4</v>
      </c>
      <c r="G30" s="43"/>
      <c r="H30" s="104"/>
    </row>
    <row r="31" spans="2:22" x14ac:dyDescent="0.3">
      <c r="B31" s="104"/>
      <c r="C31" s="106" t="s">
        <v>13</v>
      </c>
      <c r="D31" s="16" t="s">
        <v>102</v>
      </c>
      <c r="E31" s="43"/>
      <c r="F31" s="43">
        <v>5</v>
      </c>
      <c r="G31" s="43"/>
      <c r="H31" s="104"/>
    </row>
    <row r="32" spans="2:22" x14ac:dyDescent="0.3">
      <c r="B32" s="105"/>
      <c r="C32" s="106"/>
      <c r="D32" s="16" t="s">
        <v>102</v>
      </c>
      <c r="E32" s="43"/>
      <c r="F32" s="43">
        <v>4</v>
      </c>
      <c r="G32" s="43">
        <v>2</v>
      </c>
      <c r="H32" s="105"/>
    </row>
    <row r="33" spans="2:8" x14ac:dyDescent="0.3">
      <c r="B33" s="107" t="s">
        <v>17</v>
      </c>
      <c r="C33" s="107" t="s">
        <v>18</v>
      </c>
      <c r="D33" s="17" t="s">
        <v>100</v>
      </c>
      <c r="E33" s="18"/>
      <c r="F33" s="18">
        <v>1</v>
      </c>
      <c r="G33" s="18"/>
      <c r="H33" s="107">
        <f>SUM(F33:F38)</f>
        <v>21</v>
      </c>
    </row>
    <row r="34" spans="2:8" x14ac:dyDescent="0.3">
      <c r="B34" s="107"/>
      <c r="C34" s="107"/>
      <c r="D34" s="20" t="s">
        <v>102</v>
      </c>
      <c r="E34" s="44"/>
      <c r="F34" s="44">
        <v>9</v>
      </c>
      <c r="G34" s="44"/>
      <c r="H34" s="107"/>
    </row>
    <row r="35" spans="2:8" x14ac:dyDescent="0.3">
      <c r="B35" s="107"/>
      <c r="C35" s="107"/>
      <c r="D35" s="20" t="s">
        <v>102</v>
      </c>
      <c r="E35" s="44"/>
      <c r="F35" s="44">
        <v>3</v>
      </c>
      <c r="G35" s="44">
        <v>8</v>
      </c>
      <c r="H35" s="107"/>
    </row>
    <row r="36" spans="2:8" x14ac:dyDescent="0.3">
      <c r="B36" s="107"/>
      <c r="C36" s="107"/>
      <c r="D36" s="20" t="s">
        <v>130</v>
      </c>
      <c r="E36" s="44"/>
      <c r="F36" s="44">
        <v>2</v>
      </c>
      <c r="G36" s="44">
        <v>8</v>
      </c>
      <c r="H36" s="107"/>
    </row>
    <row r="37" spans="2:8" x14ac:dyDescent="0.3">
      <c r="B37" s="107"/>
      <c r="C37" s="107"/>
      <c r="D37" s="20" t="s">
        <v>102</v>
      </c>
      <c r="E37" s="44"/>
      <c r="F37" s="44">
        <v>3</v>
      </c>
      <c r="G37" s="44">
        <v>12</v>
      </c>
      <c r="H37" s="107"/>
    </row>
    <row r="38" spans="2:8" x14ac:dyDescent="0.3">
      <c r="B38" s="107"/>
      <c r="C38" s="107"/>
      <c r="D38" s="20" t="s">
        <v>130</v>
      </c>
      <c r="E38" s="44"/>
      <c r="F38" s="44">
        <v>3</v>
      </c>
      <c r="G38" s="44">
        <v>12</v>
      </c>
      <c r="H38" s="107"/>
    </row>
    <row r="39" spans="2:8" x14ac:dyDescent="0.3">
      <c r="F39" s="15">
        <f>SUM(F3:F38)</f>
        <v>128</v>
      </c>
    </row>
    <row r="40" spans="2:8" x14ac:dyDescent="0.3">
      <c r="C40" s="1"/>
    </row>
    <row r="41" spans="2:8" x14ac:dyDescent="0.3">
      <c r="C41" s="1"/>
    </row>
    <row r="48" spans="2:8" x14ac:dyDescent="0.3">
      <c r="C48" s="1"/>
    </row>
  </sheetData>
  <mergeCells count="34">
    <mergeCell ref="H33:H38"/>
    <mergeCell ref="C33:C38"/>
    <mergeCell ref="B33:B38"/>
    <mergeCell ref="C27:C28"/>
    <mergeCell ref="C29:C30"/>
    <mergeCell ref="B3:B10"/>
    <mergeCell ref="H11:H18"/>
    <mergeCell ref="B11:B18"/>
    <mergeCell ref="B27:B32"/>
    <mergeCell ref="H27:H32"/>
    <mergeCell ref="C24:C26"/>
    <mergeCell ref="H19:H26"/>
    <mergeCell ref="B19:B26"/>
    <mergeCell ref="C11:C12"/>
    <mergeCell ref="C19:C21"/>
    <mergeCell ref="C22:C23"/>
    <mergeCell ref="C13:C16"/>
    <mergeCell ref="C31:C32"/>
    <mergeCell ref="C3:C4"/>
    <mergeCell ref="C5:C7"/>
    <mergeCell ref="H3:H10"/>
    <mergeCell ref="C8:C10"/>
    <mergeCell ref="C17:C18"/>
    <mergeCell ref="AL2:AQ2"/>
    <mergeCell ref="AE15:AJ15"/>
    <mergeCell ref="AL15:AQ15"/>
    <mergeCell ref="J16:O16"/>
    <mergeCell ref="Q16:V16"/>
    <mergeCell ref="X16:AC16"/>
    <mergeCell ref="AE16:AJ16"/>
    <mergeCell ref="AL16:AQ16"/>
    <mergeCell ref="J15:O15"/>
    <mergeCell ref="Q15:V15"/>
    <mergeCell ref="X15:AC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Q34"/>
  <sheetViews>
    <sheetView zoomScaleNormal="100" workbookViewId="0">
      <selection activeCell="D24" sqref="D24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3" ht="17.25" thickBot="1" x14ac:dyDescent="0.35"/>
    <row r="2" spans="2:43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P2" s="19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3" x14ac:dyDescent="0.3">
      <c r="B3" s="82" t="s">
        <v>0</v>
      </c>
      <c r="C3" s="95" t="s">
        <v>120</v>
      </c>
      <c r="D3" s="5" t="s">
        <v>102</v>
      </c>
      <c r="E3" s="40"/>
      <c r="F3" s="40">
        <v>7</v>
      </c>
      <c r="G3" s="40"/>
      <c r="H3" s="82">
        <f>SUM(F3:F9)</f>
        <v>29</v>
      </c>
      <c r="I3" s="7"/>
      <c r="J3" s="11"/>
      <c r="K3" s="12"/>
      <c r="L3" s="12"/>
      <c r="M3" s="12"/>
      <c r="N3" s="12"/>
      <c r="O3" s="13"/>
      <c r="P3" s="19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3" x14ac:dyDescent="0.3">
      <c r="B4" s="83"/>
      <c r="C4" s="95"/>
      <c r="D4" s="5" t="s">
        <v>123</v>
      </c>
      <c r="E4" s="40"/>
      <c r="F4" s="40">
        <v>3</v>
      </c>
      <c r="G4" s="40">
        <v>2</v>
      </c>
      <c r="H4" s="83"/>
      <c r="I4" s="7"/>
      <c r="J4" s="11"/>
      <c r="K4" s="12"/>
      <c r="L4" s="12"/>
      <c r="M4" s="12"/>
      <c r="N4" s="12"/>
      <c r="O4" s="13"/>
      <c r="P4" s="19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3" x14ac:dyDescent="0.3">
      <c r="B5" s="83"/>
      <c r="C5" s="95" t="s">
        <v>14</v>
      </c>
      <c r="D5" s="5" t="s">
        <v>102</v>
      </c>
      <c r="E5" s="40"/>
      <c r="F5" s="40">
        <v>6</v>
      </c>
      <c r="G5" s="40"/>
      <c r="H5" s="83"/>
      <c r="I5" s="7"/>
      <c r="J5" s="11"/>
      <c r="K5" s="12"/>
      <c r="L5" s="12"/>
      <c r="M5" s="12"/>
      <c r="N5" s="12"/>
      <c r="O5" s="13"/>
      <c r="P5" s="19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3" x14ac:dyDescent="0.3">
      <c r="B6" s="83"/>
      <c r="C6" s="95"/>
      <c r="D6" s="5" t="s">
        <v>87</v>
      </c>
      <c r="E6" s="40"/>
      <c r="F6" s="40">
        <v>3</v>
      </c>
      <c r="G6" s="40"/>
      <c r="H6" s="83"/>
      <c r="I6" s="7"/>
      <c r="J6" s="11"/>
      <c r="K6" s="12"/>
      <c r="L6" s="12"/>
      <c r="M6" s="12"/>
      <c r="N6" s="12"/>
      <c r="O6" s="13"/>
      <c r="P6" s="19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3" x14ac:dyDescent="0.3">
      <c r="B7" s="83"/>
      <c r="C7" s="82" t="s">
        <v>15</v>
      </c>
      <c r="D7" s="5" t="s">
        <v>130</v>
      </c>
      <c r="E7" s="40"/>
      <c r="F7" s="40">
        <v>3</v>
      </c>
      <c r="G7" s="40"/>
      <c r="H7" s="83"/>
      <c r="I7" s="7"/>
      <c r="J7" s="11"/>
      <c r="K7" s="12"/>
      <c r="L7" s="12"/>
      <c r="M7" s="12"/>
      <c r="N7" s="12"/>
      <c r="O7" s="13"/>
      <c r="P7" s="19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3" x14ac:dyDescent="0.3">
      <c r="B8" s="83"/>
      <c r="C8" s="83"/>
      <c r="D8" s="5" t="s">
        <v>102</v>
      </c>
      <c r="E8" s="40"/>
      <c r="F8" s="40">
        <v>4</v>
      </c>
      <c r="G8" s="40">
        <v>1.5</v>
      </c>
      <c r="H8" s="83"/>
      <c r="I8" s="7"/>
      <c r="J8" s="11"/>
      <c r="K8" s="12"/>
      <c r="L8" s="12"/>
      <c r="M8" s="12"/>
      <c r="N8" s="12"/>
      <c r="O8" s="13"/>
      <c r="P8" s="19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3" x14ac:dyDescent="0.3">
      <c r="B9" s="84"/>
      <c r="C9" s="84"/>
      <c r="D9" s="5" t="s">
        <v>123</v>
      </c>
      <c r="E9" s="40"/>
      <c r="F9" s="40">
        <v>3</v>
      </c>
      <c r="G9" s="40">
        <v>3</v>
      </c>
      <c r="H9" s="84"/>
      <c r="I9" s="7"/>
      <c r="J9" s="11"/>
      <c r="K9" s="12"/>
      <c r="L9" s="12"/>
      <c r="M9" s="12"/>
      <c r="N9" s="12"/>
      <c r="O9" s="13"/>
      <c r="P9" s="19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3" x14ac:dyDescent="0.3">
      <c r="B10" s="85" t="s">
        <v>6</v>
      </c>
      <c r="C10" s="102" t="s">
        <v>11</v>
      </c>
      <c r="D10" s="6" t="s">
        <v>102</v>
      </c>
      <c r="E10" s="42"/>
      <c r="F10" s="42">
        <v>4</v>
      </c>
      <c r="G10" s="42"/>
      <c r="H10" s="85">
        <f>SUM(F10:F15)</f>
        <v>26</v>
      </c>
      <c r="I10" s="7"/>
      <c r="J10" s="11"/>
      <c r="K10" s="12"/>
      <c r="L10" s="12"/>
      <c r="M10" s="12"/>
      <c r="N10" s="12"/>
      <c r="O10" s="13"/>
      <c r="P10" s="19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3" x14ac:dyDescent="0.3">
      <c r="B11" s="86"/>
      <c r="C11" s="102"/>
      <c r="D11" s="6" t="s">
        <v>130</v>
      </c>
      <c r="E11" s="42"/>
      <c r="F11" s="42">
        <v>3</v>
      </c>
      <c r="G11" s="42"/>
      <c r="H11" s="86"/>
      <c r="I11" s="7"/>
      <c r="J11" s="11"/>
      <c r="K11" s="12"/>
      <c r="L11" s="12"/>
      <c r="M11" s="12"/>
      <c r="N11" s="12"/>
      <c r="O11" s="13"/>
      <c r="P11" s="19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3" x14ac:dyDescent="0.3">
      <c r="B12" s="86"/>
      <c r="C12" s="102" t="s">
        <v>12</v>
      </c>
      <c r="D12" s="6" t="s">
        <v>130</v>
      </c>
      <c r="E12" s="42"/>
      <c r="F12" s="42">
        <v>2</v>
      </c>
      <c r="G12" s="42"/>
      <c r="H12" s="86"/>
      <c r="I12" s="7"/>
      <c r="J12" s="11"/>
      <c r="K12" s="12"/>
      <c r="L12" s="12"/>
      <c r="M12" s="12"/>
      <c r="N12" s="12"/>
      <c r="O12" s="13"/>
      <c r="P12" s="19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3" x14ac:dyDescent="0.3">
      <c r="B13" s="86"/>
      <c r="C13" s="102"/>
      <c r="D13" s="6" t="s">
        <v>102</v>
      </c>
      <c r="E13" s="42"/>
      <c r="F13" s="42">
        <v>8</v>
      </c>
      <c r="G13" s="42">
        <v>1.5</v>
      </c>
      <c r="H13" s="86"/>
      <c r="I13" s="7"/>
      <c r="J13" s="11"/>
      <c r="K13" s="12"/>
      <c r="L13" s="12"/>
      <c r="M13" s="12"/>
      <c r="N13" s="12"/>
      <c r="O13" s="13"/>
      <c r="P13" s="19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3" ht="17.25" thickBot="1" x14ac:dyDescent="0.35">
      <c r="B14" s="86"/>
      <c r="C14" s="102" t="s">
        <v>14</v>
      </c>
      <c r="D14" s="6" t="s">
        <v>102</v>
      </c>
      <c r="E14" s="42"/>
      <c r="F14" s="42">
        <v>5</v>
      </c>
      <c r="G14" s="42"/>
      <c r="H14" s="86"/>
      <c r="I14" s="7"/>
      <c r="J14" s="11"/>
      <c r="K14" s="12"/>
      <c r="L14" s="12"/>
      <c r="M14" s="12"/>
      <c r="N14" s="12"/>
      <c r="O14" s="13"/>
      <c r="P14" s="19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3" ht="17.25" thickBot="1" x14ac:dyDescent="0.35">
      <c r="B15" s="87"/>
      <c r="C15" s="102"/>
      <c r="D15" s="6" t="s">
        <v>130</v>
      </c>
      <c r="E15" s="42"/>
      <c r="F15" s="42">
        <v>4</v>
      </c>
      <c r="G15" s="42">
        <v>1</v>
      </c>
      <c r="H15" s="87"/>
      <c r="I15" s="7"/>
      <c r="J15" s="96" t="s">
        <v>83</v>
      </c>
      <c r="K15" s="97"/>
      <c r="L15" s="97"/>
      <c r="M15" s="97"/>
      <c r="N15" s="97"/>
      <c r="O15" s="98"/>
      <c r="P15" s="19"/>
      <c r="Q15" s="96" t="s">
        <v>99</v>
      </c>
      <c r="R15" s="97"/>
      <c r="S15" s="97"/>
      <c r="T15" s="97"/>
      <c r="U15" s="97"/>
      <c r="V15" s="98"/>
      <c r="W15" s="19"/>
      <c r="X15" s="96" t="s">
        <v>116</v>
      </c>
      <c r="Y15" s="97"/>
      <c r="Z15" s="97"/>
      <c r="AA15" s="97"/>
      <c r="AB15" s="97"/>
      <c r="AC15" s="98"/>
      <c r="AE15" s="96" t="s">
        <v>128</v>
      </c>
      <c r="AF15" s="97"/>
      <c r="AG15" s="97"/>
      <c r="AH15" s="97"/>
      <c r="AI15" s="97"/>
      <c r="AJ15" s="98"/>
      <c r="AL15" s="96" t="s">
        <v>127</v>
      </c>
      <c r="AM15" s="97"/>
      <c r="AN15" s="97"/>
      <c r="AO15" s="97"/>
      <c r="AP15" s="97"/>
      <c r="AQ15" s="98"/>
    </row>
    <row r="16" spans="2:43" ht="17.25" thickBot="1" x14ac:dyDescent="0.35">
      <c r="B16" s="91" t="s">
        <v>7</v>
      </c>
      <c r="C16" s="91" t="s">
        <v>11</v>
      </c>
      <c r="D16" s="4" t="s">
        <v>102</v>
      </c>
      <c r="E16" s="41"/>
      <c r="F16" s="41">
        <v>8</v>
      </c>
      <c r="G16" s="41"/>
      <c r="H16" s="91">
        <f>SUM(F16:F28)</f>
        <v>53</v>
      </c>
      <c r="I16" s="7"/>
      <c r="J16" s="99" t="s">
        <v>112</v>
      </c>
      <c r="K16" s="100"/>
      <c r="L16" s="100"/>
      <c r="M16" s="100"/>
      <c r="N16" s="100"/>
      <c r="O16" s="101"/>
      <c r="P16" s="19"/>
      <c r="Q16" s="99" t="s">
        <v>109</v>
      </c>
      <c r="R16" s="100"/>
      <c r="S16" s="100"/>
      <c r="T16" s="100"/>
      <c r="U16" s="100"/>
      <c r="V16" s="101"/>
      <c r="W16" s="19"/>
      <c r="X16" s="99" t="s">
        <v>124</v>
      </c>
      <c r="Y16" s="100"/>
      <c r="Z16" s="100"/>
      <c r="AA16" s="100"/>
      <c r="AB16" s="100"/>
      <c r="AC16" s="101"/>
      <c r="AE16" s="99" t="s">
        <v>131</v>
      </c>
      <c r="AF16" s="100"/>
      <c r="AG16" s="100"/>
      <c r="AH16" s="100"/>
      <c r="AI16" s="100"/>
      <c r="AJ16" s="101"/>
      <c r="AL16" s="99" t="s">
        <v>133</v>
      </c>
      <c r="AM16" s="100"/>
      <c r="AN16" s="100"/>
      <c r="AO16" s="100"/>
      <c r="AP16" s="100"/>
      <c r="AQ16" s="101"/>
    </row>
    <row r="17" spans="2:22" x14ac:dyDescent="0.3">
      <c r="B17" s="91"/>
      <c r="C17" s="91"/>
      <c r="D17" s="4" t="s">
        <v>87</v>
      </c>
      <c r="E17" s="41"/>
      <c r="F17" s="41">
        <v>2</v>
      </c>
      <c r="G17" s="41"/>
      <c r="H17" s="91"/>
      <c r="I17" s="7"/>
      <c r="J17" s="7" t="s">
        <v>107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/>
      <c r="C18" s="91" t="s">
        <v>12</v>
      </c>
      <c r="D18" s="4" t="s">
        <v>130</v>
      </c>
      <c r="E18" s="41"/>
      <c r="F18" s="41">
        <v>4</v>
      </c>
      <c r="G18" s="41"/>
      <c r="H18" s="91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/>
      <c r="D19" s="4" t="s">
        <v>102</v>
      </c>
      <c r="E19" s="41"/>
      <c r="F19" s="41">
        <v>4</v>
      </c>
      <c r="G19" s="41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130</v>
      </c>
      <c r="E20" s="41"/>
      <c r="F20" s="41">
        <v>3</v>
      </c>
      <c r="G20" s="41">
        <v>2</v>
      </c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 t="s">
        <v>13</v>
      </c>
      <c r="D21" s="4" t="s">
        <v>123</v>
      </c>
      <c r="E21" s="41"/>
      <c r="F21" s="41">
        <v>4</v>
      </c>
      <c r="G21" s="41"/>
      <c r="H21" s="91"/>
      <c r="I21" s="14"/>
    </row>
    <row r="22" spans="2:22" x14ac:dyDescent="0.3">
      <c r="B22" s="91"/>
      <c r="C22" s="91"/>
      <c r="D22" s="4" t="s">
        <v>87</v>
      </c>
      <c r="E22" s="41"/>
      <c r="F22" s="41">
        <v>3</v>
      </c>
      <c r="G22" s="41"/>
      <c r="H22" s="91"/>
      <c r="I22" s="14"/>
    </row>
    <row r="23" spans="2:22" x14ac:dyDescent="0.3">
      <c r="B23" s="91"/>
      <c r="C23" s="91"/>
      <c r="D23" s="4" t="s">
        <v>102</v>
      </c>
      <c r="E23" s="41"/>
      <c r="F23" s="41">
        <v>4</v>
      </c>
      <c r="G23" s="41">
        <v>3</v>
      </c>
      <c r="H23" s="91"/>
      <c r="I23" s="14"/>
    </row>
    <row r="24" spans="2:22" x14ac:dyDescent="0.3">
      <c r="B24" s="91"/>
      <c r="C24" s="91" t="s">
        <v>129</v>
      </c>
      <c r="D24" s="4" t="s">
        <v>102</v>
      </c>
      <c r="E24" s="41"/>
      <c r="F24" s="41">
        <v>7</v>
      </c>
      <c r="G24" s="41"/>
      <c r="H24" s="91"/>
    </row>
    <row r="25" spans="2:22" x14ac:dyDescent="0.3">
      <c r="B25" s="91"/>
      <c r="C25" s="91"/>
      <c r="D25" s="4" t="s">
        <v>87</v>
      </c>
      <c r="E25" s="41"/>
      <c r="F25" s="41">
        <v>2</v>
      </c>
      <c r="G25" s="41"/>
      <c r="H25" s="91"/>
    </row>
    <row r="26" spans="2:22" x14ac:dyDescent="0.3">
      <c r="B26" s="91"/>
      <c r="C26" s="91" t="s">
        <v>135</v>
      </c>
      <c r="D26" s="4" t="s">
        <v>124</v>
      </c>
      <c r="E26" s="41"/>
      <c r="F26" s="41">
        <v>4</v>
      </c>
      <c r="G26" s="41"/>
      <c r="H26" s="91"/>
    </row>
    <row r="27" spans="2:22" x14ac:dyDescent="0.3">
      <c r="B27" s="91"/>
      <c r="C27" s="91"/>
      <c r="D27" s="4" t="s">
        <v>87</v>
      </c>
      <c r="E27" s="41"/>
      <c r="F27" s="41">
        <v>3</v>
      </c>
      <c r="G27" s="41"/>
      <c r="H27" s="91"/>
    </row>
    <row r="28" spans="2:22" x14ac:dyDescent="0.3">
      <c r="B28" s="91"/>
      <c r="C28" s="91"/>
      <c r="D28" s="4" t="s">
        <v>102</v>
      </c>
      <c r="E28" s="41"/>
      <c r="F28" s="41">
        <v>5</v>
      </c>
      <c r="G28" s="41">
        <v>3</v>
      </c>
      <c r="H28" s="91"/>
    </row>
    <row r="29" spans="2:22" x14ac:dyDescent="0.3">
      <c r="B29" s="106" t="s">
        <v>10</v>
      </c>
      <c r="C29" s="106" t="s">
        <v>11</v>
      </c>
      <c r="D29" s="17" t="s">
        <v>132</v>
      </c>
      <c r="E29" s="18"/>
      <c r="F29" s="18">
        <v>1</v>
      </c>
      <c r="G29" s="18"/>
      <c r="H29" s="106">
        <f>SUM(F29:F33)</f>
        <v>22</v>
      </c>
    </row>
    <row r="30" spans="2:22" x14ac:dyDescent="0.3">
      <c r="B30" s="106"/>
      <c r="C30" s="106"/>
      <c r="D30" s="16" t="s">
        <v>130</v>
      </c>
      <c r="E30" s="43"/>
      <c r="F30" s="43">
        <v>6</v>
      </c>
      <c r="G30" s="43"/>
      <c r="H30" s="106"/>
    </row>
    <row r="31" spans="2:22" x14ac:dyDescent="0.3">
      <c r="B31" s="106"/>
      <c r="C31" s="106"/>
      <c r="D31" s="16" t="s">
        <v>102</v>
      </c>
      <c r="E31" s="43"/>
      <c r="F31" s="43">
        <v>6</v>
      </c>
      <c r="G31" s="43">
        <v>7</v>
      </c>
      <c r="H31" s="106"/>
    </row>
    <row r="32" spans="2:22" x14ac:dyDescent="0.3">
      <c r="B32" s="106"/>
      <c r="C32" s="106"/>
      <c r="D32" s="16" t="s">
        <v>123</v>
      </c>
      <c r="E32" s="43"/>
      <c r="F32" s="43">
        <v>3</v>
      </c>
      <c r="G32" s="43">
        <v>9</v>
      </c>
      <c r="H32" s="106"/>
    </row>
    <row r="33" spans="2:8" x14ac:dyDescent="0.3">
      <c r="B33" s="106"/>
      <c r="C33" s="106"/>
      <c r="D33" s="16" t="s">
        <v>102</v>
      </c>
      <c r="E33" s="43"/>
      <c r="F33" s="43">
        <v>6</v>
      </c>
      <c r="G33" s="43">
        <v>12</v>
      </c>
      <c r="H33" s="106"/>
    </row>
    <row r="34" spans="2:8" x14ac:dyDescent="0.3">
      <c r="B34" s="14"/>
      <c r="D34" s="14"/>
      <c r="E34" s="14"/>
      <c r="F34" s="15">
        <f>SUM(F3:F33)</f>
        <v>130</v>
      </c>
      <c r="G34" s="14"/>
      <c r="H34" s="14"/>
    </row>
  </sheetData>
  <mergeCells count="31">
    <mergeCell ref="B16:B28"/>
    <mergeCell ref="AL15:AQ15"/>
    <mergeCell ref="AL16:AQ16"/>
    <mergeCell ref="C10:C11"/>
    <mergeCell ref="C12:C13"/>
    <mergeCell ref="AE15:AJ15"/>
    <mergeCell ref="J16:O16"/>
    <mergeCell ref="Q16:V16"/>
    <mergeCell ref="X16:AC16"/>
    <mergeCell ref="AE16:AJ16"/>
    <mergeCell ref="AL2:AQ2"/>
    <mergeCell ref="J15:O15"/>
    <mergeCell ref="Q15:V15"/>
    <mergeCell ref="X15:AC15"/>
    <mergeCell ref="B29:B33"/>
    <mergeCell ref="C29:C33"/>
    <mergeCell ref="H29:H33"/>
    <mergeCell ref="C3:C4"/>
    <mergeCell ref="C5:C6"/>
    <mergeCell ref="C14:C15"/>
    <mergeCell ref="C18:C20"/>
    <mergeCell ref="C21:C23"/>
    <mergeCell ref="C16:C17"/>
    <mergeCell ref="H16:H28"/>
    <mergeCell ref="C24:C25"/>
    <mergeCell ref="C26:C28"/>
    <mergeCell ref="C7:C9"/>
    <mergeCell ref="H3:H9"/>
    <mergeCell ref="B3:B9"/>
    <mergeCell ref="H10:H15"/>
    <mergeCell ref="B10:B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9"/>
  <sheetViews>
    <sheetView zoomScaleNormal="100" workbookViewId="0">
      <selection activeCell="D29" sqref="D29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P2" s="19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3"/>
      <c r="AR2" s="94"/>
    </row>
    <row r="3" spans="2:44" x14ac:dyDescent="0.3">
      <c r="B3" s="95" t="s">
        <v>0</v>
      </c>
      <c r="C3" s="95" t="s">
        <v>120</v>
      </c>
      <c r="D3" s="5" t="s">
        <v>102</v>
      </c>
      <c r="E3" s="40"/>
      <c r="F3" s="40">
        <v>5</v>
      </c>
      <c r="G3" s="40"/>
      <c r="H3" s="95">
        <f>SUM(F3:F10)</f>
        <v>29</v>
      </c>
      <c r="I3" s="7"/>
      <c r="J3" s="11"/>
      <c r="K3" s="12"/>
      <c r="L3" s="12"/>
      <c r="M3" s="12"/>
      <c r="N3" s="12"/>
      <c r="O3" s="13"/>
      <c r="P3" s="19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49"/>
      <c r="AM3" s="50"/>
      <c r="AN3" s="50"/>
      <c r="AO3" s="50"/>
      <c r="AP3" s="50"/>
      <c r="AQ3" s="50"/>
      <c r="AR3" s="51"/>
    </row>
    <row r="4" spans="2:44" x14ac:dyDescent="0.3">
      <c r="B4" s="95"/>
      <c r="C4" s="95"/>
      <c r="D4" s="5" t="s">
        <v>87</v>
      </c>
      <c r="E4" s="40"/>
      <c r="F4" s="40">
        <v>3</v>
      </c>
      <c r="G4" s="40"/>
      <c r="H4" s="95"/>
      <c r="I4" s="7"/>
      <c r="J4" s="11"/>
      <c r="K4" s="12"/>
      <c r="L4" s="12"/>
      <c r="M4" s="12"/>
      <c r="N4" s="12"/>
      <c r="O4" s="13"/>
      <c r="P4" s="19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49"/>
      <c r="AM4" s="50"/>
      <c r="AN4" s="50"/>
      <c r="AO4" s="50"/>
      <c r="AP4" s="50"/>
      <c r="AQ4" s="50"/>
      <c r="AR4" s="51"/>
    </row>
    <row r="5" spans="2:44" x14ac:dyDescent="0.3">
      <c r="B5" s="95"/>
      <c r="C5" s="95" t="s">
        <v>12</v>
      </c>
      <c r="D5" s="5" t="s">
        <v>130</v>
      </c>
      <c r="E5" s="40"/>
      <c r="F5" s="40">
        <v>3</v>
      </c>
      <c r="G5" s="40"/>
      <c r="H5" s="95"/>
      <c r="I5" s="7"/>
      <c r="J5" s="11"/>
      <c r="K5" s="12"/>
      <c r="L5" s="12"/>
      <c r="M5" s="12"/>
      <c r="N5" s="12"/>
      <c r="O5" s="13"/>
      <c r="P5" s="19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49"/>
      <c r="AM5" s="50"/>
      <c r="AN5" s="50"/>
      <c r="AO5" s="50"/>
      <c r="AP5" s="50"/>
      <c r="AQ5" s="50"/>
      <c r="AR5" s="51"/>
    </row>
    <row r="6" spans="2:44" x14ac:dyDescent="0.3">
      <c r="B6" s="95"/>
      <c r="C6" s="95"/>
      <c r="D6" s="5" t="s">
        <v>102</v>
      </c>
      <c r="E6" s="40"/>
      <c r="F6" s="40">
        <v>4</v>
      </c>
      <c r="G6" s="40"/>
      <c r="H6" s="95"/>
      <c r="I6" s="7"/>
      <c r="J6" s="11"/>
      <c r="K6" s="12"/>
      <c r="L6" s="12"/>
      <c r="M6" s="12"/>
      <c r="N6" s="12"/>
      <c r="O6" s="13"/>
      <c r="P6" s="19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49"/>
      <c r="AM6" s="50"/>
      <c r="AN6" s="50"/>
      <c r="AO6" s="50"/>
      <c r="AP6" s="50"/>
      <c r="AQ6" s="50"/>
      <c r="AR6" s="51"/>
    </row>
    <row r="7" spans="2:44" x14ac:dyDescent="0.3">
      <c r="B7" s="95"/>
      <c r="C7" s="95" t="s">
        <v>13</v>
      </c>
      <c r="D7" s="5" t="s">
        <v>123</v>
      </c>
      <c r="E7" s="40"/>
      <c r="F7" s="40">
        <v>3</v>
      </c>
      <c r="G7" s="40"/>
      <c r="H7" s="95"/>
      <c r="I7" s="7"/>
      <c r="J7" s="11"/>
      <c r="K7" s="12"/>
      <c r="L7" s="12"/>
      <c r="M7" s="12"/>
      <c r="N7" s="12"/>
      <c r="O7" s="13"/>
      <c r="P7" s="19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49"/>
      <c r="AM7" s="50"/>
      <c r="AN7" s="50"/>
      <c r="AO7" s="50"/>
      <c r="AP7" s="50"/>
      <c r="AQ7" s="50"/>
      <c r="AR7" s="51"/>
    </row>
    <row r="8" spans="2:44" x14ac:dyDescent="0.3">
      <c r="B8" s="95"/>
      <c r="C8" s="95"/>
      <c r="D8" s="5" t="s">
        <v>102</v>
      </c>
      <c r="E8" s="40"/>
      <c r="F8" s="40">
        <v>5</v>
      </c>
      <c r="G8" s="40"/>
      <c r="H8" s="95"/>
      <c r="I8" s="7"/>
      <c r="J8" s="11"/>
      <c r="K8" s="12"/>
      <c r="L8" s="12"/>
      <c r="M8" s="12"/>
      <c r="N8" s="12"/>
      <c r="O8" s="13"/>
      <c r="P8" s="19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49"/>
      <c r="AM8" s="50"/>
      <c r="AN8" s="50"/>
      <c r="AO8" s="50"/>
      <c r="AP8" s="50"/>
      <c r="AQ8" s="50"/>
      <c r="AR8" s="51"/>
    </row>
    <row r="9" spans="2:44" x14ac:dyDescent="0.3">
      <c r="B9" s="95"/>
      <c r="C9" s="95" t="s">
        <v>14</v>
      </c>
      <c r="D9" s="5" t="s">
        <v>102</v>
      </c>
      <c r="E9" s="40"/>
      <c r="F9" s="40">
        <v>4</v>
      </c>
      <c r="G9" s="40"/>
      <c r="H9" s="95"/>
      <c r="I9" s="7"/>
      <c r="J9" s="11"/>
      <c r="K9" s="12"/>
      <c r="L9" s="12"/>
      <c r="M9" s="12"/>
      <c r="N9" s="12"/>
      <c r="O9" s="13"/>
      <c r="P9" s="19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49"/>
      <c r="AM9" s="50"/>
      <c r="AN9" s="50"/>
      <c r="AO9" s="50"/>
      <c r="AP9" s="50"/>
      <c r="AQ9" s="50"/>
      <c r="AR9" s="51"/>
    </row>
    <row r="10" spans="2:44" x14ac:dyDescent="0.3">
      <c r="B10" s="95"/>
      <c r="C10" s="95"/>
      <c r="D10" s="5" t="s">
        <v>87</v>
      </c>
      <c r="E10" s="40"/>
      <c r="F10" s="40">
        <v>2</v>
      </c>
      <c r="G10" s="40"/>
      <c r="H10" s="95"/>
      <c r="I10" s="7"/>
      <c r="J10" s="11"/>
      <c r="K10" s="12"/>
      <c r="L10" s="12"/>
      <c r="M10" s="12"/>
      <c r="N10" s="12"/>
      <c r="O10" s="13"/>
      <c r="P10" s="19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49"/>
      <c r="AM10" s="50"/>
      <c r="AN10" s="50"/>
      <c r="AO10" s="50"/>
      <c r="AP10" s="50"/>
      <c r="AQ10" s="50"/>
      <c r="AR10" s="51"/>
    </row>
    <row r="11" spans="2:44" x14ac:dyDescent="0.3">
      <c r="B11" s="102" t="s">
        <v>6</v>
      </c>
      <c r="C11" s="102" t="s">
        <v>11</v>
      </c>
      <c r="D11" s="6" t="s">
        <v>102</v>
      </c>
      <c r="E11" s="42"/>
      <c r="F11" s="42">
        <v>6</v>
      </c>
      <c r="G11" s="42"/>
      <c r="H11" s="102">
        <f>SUM(F11:F18)</f>
        <v>33</v>
      </c>
      <c r="I11" s="7"/>
      <c r="J11" s="11"/>
      <c r="K11" s="12"/>
      <c r="L11" s="12"/>
      <c r="M11" s="12"/>
      <c r="N11" s="12"/>
      <c r="O11" s="13"/>
      <c r="P11" s="19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49"/>
      <c r="AM11" s="50"/>
      <c r="AN11" s="50"/>
      <c r="AO11" s="50"/>
      <c r="AP11" s="50"/>
      <c r="AQ11" s="50"/>
      <c r="AR11" s="51"/>
    </row>
    <row r="12" spans="2:44" x14ac:dyDescent="0.3">
      <c r="B12" s="102"/>
      <c r="C12" s="102"/>
      <c r="D12" s="6" t="s">
        <v>123</v>
      </c>
      <c r="E12" s="42"/>
      <c r="F12" s="42">
        <v>3</v>
      </c>
      <c r="G12" s="42"/>
      <c r="H12" s="102"/>
      <c r="I12" s="7"/>
      <c r="J12" s="11"/>
      <c r="K12" s="12"/>
      <c r="L12" s="12"/>
      <c r="M12" s="12"/>
      <c r="N12" s="12"/>
      <c r="O12" s="13"/>
      <c r="P12" s="19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49"/>
      <c r="AM12" s="50"/>
      <c r="AN12" s="50"/>
      <c r="AO12" s="50"/>
      <c r="AP12" s="50"/>
      <c r="AQ12" s="50"/>
      <c r="AR12" s="51"/>
    </row>
    <row r="13" spans="2:44" x14ac:dyDescent="0.3">
      <c r="B13" s="102"/>
      <c r="C13" s="102"/>
      <c r="D13" s="6" t="s">
        <v>130</v>
      </c>
      <c r="E13" s="42"/>
      <c r="F13" s="42">
        <v>3</v>
      </c>
      <c r="G13" s="42">
        <v>4</v>
      </c>
      <c r="H13" s="102"/>
      <c r="I13" s="7"/>
      <c r="J13" s="11"/>
      <c r="K13" s="12"/>
      <c r="L13" s="12"/>
      <c r="M13" s="12"/>
      <c r="N13" s="12"/>
      <c r="O13" s="13"/>
      <c r="P13" s="19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49"/>
      <c r="AM13" s="50"/>
      <c r="AN13" s="50"/>
      <c r="AO13" s="50"/>
      <c r="AP13" s="50"/>
      <c r="AQ13" s="50"/>
      <c r="AR13" s="51"/>
    </row>
    <row r="14" spans="2:44" ht="17.25" thickBot="1" x14ac:dyDescent="0.35">
      <c r="B14" s="102"/>
      <c r="C14" s="102" t="s">
        <v>12</v>
      </c>
      <c r="D14" s="6" t="s">
        <v>102</v>
      </c>
      <c r="E14" s="42"/>
      <c r="F14" s="42">
        <v>6</v>
      </c>
      <c r="G14" s="42"/>
      <c r="H14" s="102"/>
      <c r="I14" s="7"/>
      <c r="J14" s="11"/>
      <c r="K14" s="12"/>
      <c r="L14" s="12"/>
      <c r="M14" s="12"/>
      <c r="N14" s="12"/>
      <c r="O14" s="13"/>
      <c r="P14" s="19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52"/>
      <c r="AM14" s="53"/>
      <c r="AN14" s="53"/>
      <c r="AO14" s="53"/>
      <c r="AP14" s="53"/>
      <c r="AQ14" s="53"/>
      <c r="AR14" s="54"/>
    </row>
    <row r="15" spans="2:44" ht="17.25" thickBot="1" x14ac:dyDescent="0.35">
      <c r="B15" s="102"/>
      <c r="C15" s="102"/>
      <c r="D15" s="6" t="s">
        <v>123</v>
      </c>
      <c r="E15" s="42"/>
      <c r="F15" s="42">
        <v>3</v>
      </c>
      <c r="G15" s="42"/>
      <c r="H15" s="102"/>
      <c r="I15" s="7"/>
      <c r="J15" s="96" t="s">
        <v>83</v>
      </c>
      <c r="K15" s="97"/>
      <c r="L15" s="97"/>
      <c r="M15" s="97"/>
      <c r="N15" s="97"/>
      <c r="O15" s="98"/>
      <c r="P15" s="19"/>
      <c r="Q15" s="96" t="s">
        <v>99</v>
      </c>
      <c r="R15" s="97"/>
      <c r="S15" s="97"/>
      <c r="T15" s="97"/>
      <c r="U15" s="97"/>
      <c r="V15" s="98"/>
      <c r="W15" s="19"/>
      <c r="X15" s="96" t="s">
        <v>116</v>
      </c>
      <c r="Y15" s="97"/>
      <c r="Z15" s="97"/>
      <c r="AA15" s="97"/>
      <c r="AB15" s="97"/>
      <c r="AC15" s="98"/>
      <c r="AE15" s="96" t="s">
        <v>128</v>
      </c>
      <c r="AF15" s="97"/>
      <c r="AG15" s="97"/>
      <c r="AH15" s="97"/>
      <c r="AI15" s="97"/>
      <c r="AJ15" s="98"/>
      <c r="AL15" s="96" t="s">
        <v>136</v>
      </c>
      <c r="AM15" s="97"/>
      <c r="AN15" s="97"/>
      <c r="AO15" s="97"/>
      <c r="AP15" s="97"/>
      <c r="AQ15" s="97"/>
      <c r="AR15" s="98"/>
    </row>
    <row r="16" spans="2:44" ht="17.25" thickBot="1" x14ac:dyDescent="0.35">
      <c r="B16" s="102"/>
      <c r="C16" s="102" t="s">
        <v>13</v>
      </c>
      <c r="D16" s="6" t="s">
        <v>102</v>
      </c>
      <c r="E16" s="42"/>
      <c r="F16" s="42">
        <v>6</v>
      </c>
      <c r="G16" s="42"/>
      <c r="H16" s="102"/>
      <c r="I16" s="7"/>
      <c r="J16" s="99" t="s">
        <v>112</v>
      </c>
      <c r="K16" s="100"/>
      <c r="L16" s="100"/>
      <c r="M16" s="100"/>
      <c r="N16" s="100"/>
      <c r="O16" s="101"/>
      <c r="P16" s="19"/>
      <c r="Q16" s="99" t="s">
        <v>109</v>
      </c>
      <c r="R16" s="100"/>
      <c r="S16" s="100"/>
      <c r="T16" s="100"/>
      <c r="U16" s="100"/>
      <c r="V16" s="101"/>
      <c r="W16" s="19"/>
      <c r="X16" s="99" t="s">
        <v>124</v>
      </c>
      <c r="Y16" s="100"/>
      <c r="Z16" s="100"/>
      <c r="AA16" s="100"/>
      <c r="AB16" s="100"/>
      <c r="AC16" s="101"/>
      <c r="AE16" s="99" t="s">
        <v>131</v>
      </c>
      <c r="AF16" s="100"/>
      <c r="AG16" s="100"/>
      <c r="AH16" s="100"/>
      <c r="AI16" s="100"/>
      <c r="AJ16" s="101"/>
      <c r="AL16" s="99" t="s">
        <v>249</v>
      </c>
      <c r="AM16" s="100"/>
      <c r="AN16" s="100"/>
      <c r="AO16" s="100"/>
      <c r="AP16" s="100"/>
      <c r="AQ16" s="100"/>
      <c r="AR16" s="101"/>
    </row>
    <row r="17" spans="2:22" x14ac:dyDescent="0.3">
      <c r="B17" s="102"/>
      <c r="C17" s="102"/>
      <c r="D17" s="6" t="s">
        <v>123</v>
      </c>
      <c r="E17" s="42"/>
      <c r="F17" s="42">
        <v>3</v>
      </c>
      <c r="G17" s="42"/>
      <c r="H17" s="102"/>
      <c r="I17" s="7"/>
      <c r="J17" s="7" t="s">
        <v>107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2"/>
      <c r="C18" s="102"/>
      <c r="D18" s="6" t="s">
        <v>130</v>
      </c>
      <c r="E18" s="42"/>
      <c r="F18" s="42">
        <v>3</v>
      </c>
      <c r="G18" s="42">
        <v>4</v>
      </c>
      <c r="H18" s="102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2"/>
      <c r="C19" s="102" t="s">
        <v>129</v>
      </c>
      <c r="D19" s="6" t="s">
        <v>102</v>
      </c>
      <c r="E19" s="42"/>
      <c r="F19" s="42">
        <v>6</v>
      </c>
      <c r="G19" s="42"/>
      <c r="H19" s="102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2"/>
      <c r="C20" s="102"/>
      <c r="D20" s="6" t="s">
        <v>123</v>
      </c>
      <c r="E20" s="42"/>
      <c r="F20" s="42">
        <v>5</v>
      </c>
      <c r="G20" s="42"/>
      <c r="H20" s="102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2"/>
      <c r="C21" s="102" t="s">
        <v>135</v>
      </c>
      <c r="D21" s="6" t="s">
        <v>102</v>
      </c>
      <c r="E21" s="42"/>
      <c r="F21" s="42">
        <v>6</v>
      </c>
      <c r="G21" s="42"/>
      <c r="H21" s="102"/>
      <c r="I21" s="14"/>
    </row>
    <row r="22" spans="2:22" x14ac:dyDescent="0.3">
      <c r="B22" s="102"/>
      <c r="C22" s="102"/>
      <c r="D22" s="6" t="s">
        <v>123</v>
      </c>
      <c r="E22" s="42"/>
      <c r="F22" s="42">
        <v>3</v>
      </c>
      <c r="G22" s="42"/>
      <c r="H22" s="102"/>
      <c r="I22" s="14"/>
    </row>
    <row r="23" spans="2:22" x14ac:dyDescent="0.3">
      <c r="B23" s="102"/>
      <c r="C23" s="102"/>
      <c r="D23" s="6" t="s">
        <v>130</v>
      </c>
      <c r="E23" s="42"/>
      <c r="F23" s="42">
        <v>3</v>
      </c>
      <c r="G23" s="42">
        <v>4</v>
      </c>
      <c r="H23" s="102"/>
      <c r="I23" s="14"/>
    </row>
    <row r="24" spans="2:22" x14ac:dyDescent="0.3">
      <c r="B24" s="91" t="s">
        <v>7</v>
      </c>
      <c r="C24" s="91" t="s">
        <v>11</v>
      </c>
      <c r="D24" s="17" t="s">
        <v>137</v>
      </c>
      <c r="E24" s="18"/>
      <c r="F24" s="18">
        <v>1</v>
      </c>
      <c r="G24" s="18"/>
      <c r="H24" s="91">
        <f>SUM(F24:F30)</f>
        <v>23</v>
      </c>
    </row>
    <row r="25" spans="2:22" x14ac:dyDescent="0.3">
      <c r="B25" s="91"/>
      <c r="C25" s="91"/>
      <c r="D25" s="4" t="s">
        <v>123</v>
      </c>
      <c r="E25" s="41"/>
      <c r="F25" s="41">
        <v>4</v>
      </c>
      <c r="G25" s="41"/>
      <c r="H25" s="91"/>
    </row>
    <row r="26" spans="2:22" x14ac:dyDescent="0.3">
      <c r="B26" s="91"/>
      <c r="C26" s="91"/>
      <c r="D26" s="4" t="s">
        <v>102</v>
      </c>
      <c r="E26" s="41"/>
      <c r="F26" s="41">
        <v>6</v>
      </c>
      <c r="G26" s="41"/>
      <c r="H26" s="91"/>
    </row>
    <row r="27" spans="2:22" x14ac:dyDescent="0.3">
      <c r="B27" s="91"/>
      <c r="C27" s="91"/>
      <c r="D27" s="4" t="s">
        <v>130</v>
      </c>
      <c r="E27" s="41"/>
      <c r="F27" s="41">
        <v>3</v>
      </c>
      <c r="G27" s="41">
        <v>9</v>
      </c>
      <c r="H27" s="91"/>
    </row>
    <row r="28" spans="2:22" x14ac:dyDescent="0.3">
      <c r="B28" s="91"/>
      <c r="C28" s="91"/>
      <c r="D28" s="4" t="s">
        <v>102</v>
      </c>
      <c r="E28" s="41"/>
      <c r="F28" s="41">
        <v>3</v>
      </c>
      <c r="G28" s="41">
        <v>9</v>
      </c>
      <c r="H28" s="91"/>
    </row>
    <row r="29" spans="2:22" x14ac:dyDescent="0.3">
      <c r="B29" s="91"/>
      <c r="C29" s="91"/>
      <c r="D29" s="4" t="s">
        <v>130</v>
      </c>
      <c r="E29" s="41"/>
      <c r="F29" s="41">
        <v>3</v>
      </c>
      <c r="G29" s="41">
        <v>12</v>
      </c>
      <c r="H29" s="91"/>
    </row>
    <row r="30" spans="2:22" x14ac:dyDescent="0.3">
      <c r="B30" s="91"/>
      <c r="C30" s="91"/>
      <c r="D30" s="4" t="s">
        <v>102</v>
      </c>
      <c r="E30" s="41"/>
      <c r="F30" s="41">
        <v>3</v>
      </c>
      <c r="G30" s="41">
        <v>12</v>
      </c>
      <c r="H30" s="91"/>
    </row>
    <row r="31" spans="2:22" x14ac:dyDescent="0.3">
      <c r="C31" s="1"/>
      <c r="F31" s="15">
        <f>SUM(F3:F30)</f>
        <v>108</v>
      </c>
    </row>
    <row r="32" spans="2:22" x14ac:dyDescent="0.3">
      <c r="C32" s="1"/>
    </row>
    <row r="33" spans="3:3" x14ac:dyDescent="0.3">
      <c r="C33" s="1"/>
    </row>
    <row r="34" spans="3:3" x14ac:dyDescent="0.3">
      <c r="C34" s="1"/>
    </row>
    <row r="35" spans="3:3" x14ac:dyDescent="0.3">
      <c r="C35" s="1"/>
    </row>
    <row r="36" spans="3:3" x14ac:dyDescent="0.3">
      <c r="C36" s="1"/>
    </row>
    <row r="37" spans="3:3" x14ac:dyDescent="0.3">
      <c r="C37" s="1"/>
    </row>
    <row r="38" spans="3:3" x14ac:dyDescent="0.3">
      <c r="C38" s="1"/>
    </row>
    <row r="39" spans="3:3" x14ac:dyDescent="0.3">
      <c r="C39" s="1"/>
    </row>
  </sheetData>
  <mergeCells count="27">
    <mergeCell ref="C24:C30"/>
    <mergeCell ref="B24:B30"/>
    <mergeCell ref="H24:H30"/>
    <mergeCell ref="X15:AC15"/>
    <mergeCell ref="AE15:AJ15"/>
    <mergeCell ref="B11:B23"/>
    <mergeCell ref="C11:C13"/>
    <mergeCell ref="AL15:AR15"/>
    <mergeCell ref="C16:C18"/>
    <mergeCell ref="J16:O16"/>
    <mergeCell ref="Q16:V16"/>
    <mergeCell ref="X16:AC16"/>
    <mergeCell ref="AE16:AJ16"/>
    <mergeCell ref="AL16:AR16"/>
    <mergeCell ref="H11:H23"/>
    <mergeCell ref="C14:C15"/>
    <mergeCell ref="J15:O15"/>
    <mergeCell ref="Q15:V15"/>
    <mergeCell ref="C19:C20"/>
    <mergeCell ref="C21:C23"/>
    <mergeCell ref="AL2:AR2"/>
    <mergeCell ref="B3:B10"/>
    <mergeCell ref="C3:C4"/>
    <mergeCell ref="H3:H10"/>
    <mergeCell ref="C5:C6"/>
    <mergeCell ref="C7:C8"/>
    <mergeCell ref="C9:C10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72"/>
  <sheetViews>
    <sheetView workbookViewId="0">
      <selection activeCell="G31" sqref="G31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92" t="s">
        <v>9</v>
      </c>
      <c r="Y2" s="93"/>
      <c r="Z2" s="93"/>
      <c r="AA2" s="93"/>
      <c r="AB2" s="93"/>
      <c r="AC2" s="94"/>
    </row>
    <row r="3" spans="2:44" x14ac:dyDescent="0.3">
      <c r="B3" s="82" t="s">
        <v>0</v>
      </c>
      <c r="C3" s="55" t="s">
        <v>18</v>
      </c>
      <c r="D3" s="5" t="s">
        <v>148</v>
      </c>
      <c r="E3" s="46"/>
      <c r="F3" s="46">
        <v>8</v>
      </c>
      <c r="G3" s="46"/>
      <c r="H3" s="82">
        <f>SUM(F3:F7)</f>
        <v>24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</row>
    <row r="4" spans="2:44" x14ac:dyDescent="0.3">
      <c r="B4" s="83"/>
      <c r="C4" s="95" t="s">
        <v>12</v>
      </c>
      <c r="D4" s="5" t="s">
        <v>148</v>
      </c>
      <c r="E4" s="46"/>
      <c r="F4" s="46">
        <v>6</v>
      </c>
      <c r="G4" s="46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</row>
    <row r="5" spans="2:44" x14ac:dyDescent="0.3">
      <c r="B5" s="83"/>
      <c r="C5" s="95"/>
      <c r="D5" s="5" t="s">
        <v>146</v>
      </c>
      <c r="E5" s="46"/>
      <c r="F5" s="46">
        <v>3</v>
      </c>
      <c r="G5" s="46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</row>
    <row r="6" spans="2:44" x14ac:dyDescent="0.3">
      <c r="B6" s="83"/>
      <c r="C6" s="95" t="s">
        <v>15</v>
      </c>
      <c r="D6" s="5" t="s">
        <v>146</v>
      </c>
      <c r="E6" s="46"/>
      <c r="F6" s="46">
        <v>3</v>
      </c>
      <c r="G6" s="46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</row>
    <row r="7" spans="2:44" x14ac:dyDescent="0.3">
      <c r="B7" s="84"/>
      <c r="C7" s="95"/>
      <c r="D7" s="5" t="s">
        <v>148</v>
      </c>
      <c r="E7" s="46"/>
      <c r="F7" s="46">
        <v>4</v>
      </c>
      <c r="G7" s="46">
        <v>2</v>
      </c>
      <c r="H7" s="84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</row>
    <row r="8" spans="2:44" x14ac:dyDescent="0.3">
      <c r="B8" s="85" t="s">
        <v>6</v>
      </c>
      <c r="C8" s="102" t="s">
        <v>18</v>
      </c>
      <c r="D8" s="6" t="s">
        <v>148</v>
      </c>
      <c r="E8" s="45"/>
      <c r="F8" s="45">
        <v>4</v>
      </c>
      <c r="G8" s="45"/>
      <c r="H8" s="85">
        <f>SUM(F8:F15)</f>
        <v>31</v>
      </c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</row>
    <row r="9" spans="2:44" x14ac:dyDescent="0.3">
      <c r="B9" s="86"/>
      <c r="C9" s="102"/>
      <c r="D9" s="6" t="s">
        <v>148</v>
      </c>
      <c r="E9" s="45"/>
      <c r="F9" s="45">
        <v>3</v>
      </c>
      <c r="G9" s="45">
        <v>1</v>
      </c>
      <c r="H9" s="86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</row>
    <row r="10" spans="2:44" x14ac:dyDescent="0.3">
      <c r="B10" s="86"/>
      <c r="C10" s="102"/>
      <c r="D10" s="6" t="s">
        <v>148</v>
      </c>
      <c r="E10" s="45"/>
      <c r="F10" s="45">
        <v>5</v>
      </c>
      <c r="G10" s="45">
        <v>3</v>
      </c>
      <c r="H10" s="86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</row>
    <row r="11" spans="2:44" x14ac:dyDescent="0.3">
      <c r="B11" s="86"/>
      <c r="C11" s="102" t="s">
        <v>13</v>
      </c>
      <c r="D11" s="6" t="s">
        <v>148</v>
      </c>
      <c r="E11" s="45"/>
      <c r="F11" s="45">
        <v>6</v>
      </c>
      <c r="G11" s="45"/>
      <c r="H11" s="86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</row>
    <row r="12" spans="2:44" x14ac:dyDescent="0.3">
      <c r="B12" s="86"/>
      <c r="C12" s="102"/>
      <c r="D12" s="6" t="s">
        <v>146</v>
      </c>
      <c r="E12" s="45"/>
      <c r="F12" s="45">
        <v>2</v>
      </c>
      <c r="G12" s="45"/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</row>
    <row r="13" spans="2:44" x14ac:dyDescent="0.3">
      <c r="B13" s="86"/>
      <c r="C13" s="102" t="s">
        <v>14</v>
      </c>
      <c r="D13" s="6" t="s">
        <v>148</v>
      </c>
      <c r="E13" s="45"/>
      <c r="F13" s="45">
        <v>4</v>
      </c>
      <c r="G13" s="45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</row>
    <row r="14" spans="2:44" ht="17.25" thickBot="1" x14ac:dyDescent="0.35">
      <c r="B14" s="86"/>
      <c r="C14" s="102"/>
      <c r="D14" s="6" t="s">
        <v>146</v>
      </c>
      <c r="E14" s="45"/>
      <c r="F14" s="45">
        <v>2</v>
      </c>
      <c r="G14" s="45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</row>
    <row r="15" spans="2:44" ht="17.25" thickBot="1" x14ac:dyDescent="0.35">
      <c r="B15" s="87"/>
      <c r="C15" s="102"/>
      <c r="D15" s="6" t="s">
        <v>148</v>
      </c>
      <c r="E15" s="45"/>
      <c r="F15" s="45">
        <v>5</v>
      </c>
      <c r="G15" s="45">
        <v>2</v>
      </c>
      <c r="H15" s="87"/>
      <c r="I15" s="7"/>
      <c r="J15" s="96" t="s">
        <v>139</v>
      </c>
      <c r="K15" s="97"/>
      <c r="L15" s="97"/>
      <c r="M15" s="97"/>
      <c r="N15" s="97"/>
      <c r="O15" s="98"/>
      <c r="P15" s="7"/>
      <c r="Q15" s="96" t="s">
        <v>140</v>
      </c>
      <c r="R15" s="97"/>
      <c r="S15" s="97"/>
      <c r="T15" s="97"/>
      <c r="U15" s="97"/>
      <c r="V15" s="98"/>
      <c r="W15" s="19"/>
      <c r="X15" s="96" t="s">
        <v>144</v>
      </c>
      <c r="Y15" s="97"/>
      <c r="Z15" s="97"/>
      <c r="AA15" s="97"/>
      <c r="AB15" s="97"/>
      <c r="AC15" s="98"/>
      <c r="AR15" s="7"/>
    </row>
    <row r="16" spans="2:44" ht="17.25" thickBot="1" x14ac:dyDescent="0.35">
      <c r="B16" s="91" t="s">
        <v>7</v>
      </c>
      <c r="C16" s="91" t="s">
        <v>11</v>
      </c>
      <c r="D16" s="4" t="s">
        <v>148</v>
      </c>
      <c r="E16" s="47"/>
      <c r="F16" s="47">
        <v>7</v>
      </c>
      <c r="G16" s="47"/>
      <c r="H16" s="91">
        <f>SUM(F16:F24)</f>
        <v>39</v>
      </c>
      <c r="I16" s="7"/>
      <c r="J16" s="99" t="s">
        <v>149</v>
      </c>
      <c r="K16" s="100"/>
      <c r="L16" s="100"/>
      <c r="M16" s="100"/>
      <c r="N16" s="100"/>
      <c r="O16" s="101"/>
      <c r="P16" s="7"/>
      <c r="Q16" s="99" t="s">
        <v>142</v>
      </c>
      <c r="R16" s="100"/>
      <c r="S16" s="100"/>
      <c r="T16" s="100"/>
      <c r="U16" s="100"/>
      <c r="V16" s="101"/>
      <c r="W16" s="19"/>
      <c r="X16" s="99" t="s">
        <v>145</v>
      </c>
      <c r="Y16" s="100"/>
      <c r="Z16" s="100"/>
      <c r="AA16" s="100"/>
      <c r="AB16" s="100"/>
      <c r="AC16" s="101"/>
      <c r="AR16" s="7"/>
    </row>
    <row r="17" spans="2:22" x14ac:dyDescent="0.3">
      <c r="B17" s="91"/>
      <c r="C17" s="91"/>
      <c r="D17" s="4" t="s">
        <v>146</v>
      </c>
      <c r="E17" s="47"/>
      <c r="F17" s="47">
        <v>3</v>
      </c>
      <c r="G17" s="47"/>
      <c r="H17" s="91"/>
      <c r="I17" s="7"/>
      <c r="J17" s="7" t="s">
        <v>138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/>
      <c r="C18" s="91" t="s">
        <v>12</v>
      </c>
      <c r="D18" s="4" t="s">
        <v>148</v>
      </c>
      <c r="E18" s="47"/>
      <c r="F18" s="47">
        <v>6</v>
      </c>
      <c r="G18" s="47"/>
      <c r="H18" s="91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/>
      <c r="D19" s="4" t="s">
        <v>146</v>
      </c>
      <c r="E19" s="47"/>
      <c r="F19" s="47">
        <v>3</v>
      </c>
      <c r="G19" s="47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148</v>
      </c>
      <c r="E20" s="47"/>
      <c r="F20" s="47">
        <v>4</v>
      </c>
      <c r="G20" s="47">
        <v>3</v>
      </c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/>
      <c r="D21" s="4" t="s">
        <v>148</v>
      </c>
      <c r="E21" s="47"/>
      <c r="F21" s="47">
        <v>3</v>
      </c>
      <c r="G21" s="47">
        <v>5</v>
      </c>
      <c r="H21" s="91"/>
      <c r="I21" s="14"/>
    </row>
    <row r="22" spans="2:22" x14ac:dyDescent="0.3">
      <c r="B22" s="91"/>
      <c r="C22" s="91" t="s">
        <v>13</v>
      </c>
      <c r="D22" s="4" t="s">
        <v>148</v>
      </c>
      <c r="E22" s="47"/>
      <c r="F22" s="47">
        <v>5</v>
      </c>
      <c r="G22" s="47"/>
      <c r="H22" s="91"/>
      <c r="I22" s="14"/>
    </row>
    <row r="23" spans="2:22" x14ac:dyDescent="0.3">
      <c r="B23" s="91"/>
      <c r="C23" s="91"/>
      <c r="D23" s="4" t="s">
        <v>146</v>
      </c>
      <c r="E23" s="47"/>
      <c r="F23" s="47">
        <v>3</v>
      </c>
      <c r="G23" s="47"/>
      <c r="H23" s="91"/>
      <c r="I23" s="14"/>
    </row>
    <row r="24" spans="2:22" x14ac:dyDescent="0.3">
      <c r="B24" s="91"/>
      <c r="C24" s="91"/>
      <c r="D24" s="4" t="s">
        <v>148</v>
      </c>
      <c r="E24" s="47"/>
      <c r="F24" s="47">
        <v>5</v>
      </c>
      <c r="G24" s="47">
        <v>3</v>
      </c>
      <c r="H24" s="91"/>
    </row>
    <row r="25" spans="2:22" x14ac:dyDescent="0.3">
      <c r="B25" s="91"/>
      <c r="C25" s="91" t="s">
        <v>14</v>
      </c>
      <c r="D25" s="4" t="s">
        <v>148</v>
      </c>
      <c r="E25" s="47"/>
      <c r="F25" s="47">
        <v>4</v>
      </c>
      <c r="G25" s="47"/>
      <c r="H25" s="91"/>
    </row>
    <row r="26" spans="2:22" x14ac:dyDescent="0.3">
      <c r="B26" s="91"/>
      <c r="C26" s="91"/>
      <c r="D26" s="4" t="s">
        <v>148</v>
      </c>
      <c r="E26" s="47"/>
      <c r="F26" s="47">
        <v>4</v>
      </c>
      <c r="G26" s="47">
        <v>2</v>
      </c>
      <c r="H26" s="91"/>
    </row>
    <row r="27" spans="2:22" x14ac:dyDescent="0.3">
      <c r="B27" s="91"/>
      <c r="C27" s="91"/>
      <c r="D27" s="4" t="s">
        <v>146</v>
      </c>
      <c r="E27" s="47"/>
      <c r="F27" s="47">
        <v>3</v>
      </c>
      <c r="G27" s="47">
        <v>2</v>
      </c>
      <c r="H27" s="91"/>
    </row>
    <row r="28" spans="2:22" x14ac:dyDescent="0.3">
      <c r="B28" s="106" t="s">
        <v>10</v>
      </c>
      <c r="C28" s="106" t="s">
        <v>11</v>
      </c>
      <c r="D28" s="17" t="s">
        <v>147</v>
      </c>
      <c r="E28" s="18"/>
      <c r="F28" s="18">
        <v>1</v>
      </c>
      <c r="G28" s="18"/>
      <c r="H28" s="106">
        <f>SUM(F28:F33)</f>
        <v>20</v>
      </c>
    </row>
    <row r="29" spans="2:22" x14ac:dyDescent="0.3">
      <c r="B29" s="106"/>
      <c r="C29" s="106"/>
      <c r="D29" s="16" t="s">
        <v>148</v>
      </c>
      <c r="E29" s="48"/>
      <c r="F29" s="48">
        <v>9</v>
      </c>
      <c r="G29" s="48"/>
      <c r="H29" s="106"/>
    </row>
    <row r="30" spans="2:22" x14ac:dyDescent="0.3">
      <c r="B30" s="106"/>
      <c r="C30" s="106"/>
      <c r="D30" s="16" t="s">
        <v>146</v>
      </c>
      <c r="E30" s="48"/>
      <c r="F30" s="48">
        <v>2</v>
      </c>
      <c r="G30" s="48"/>
      <c r="H30" s="106"/>
    </row>
    <row r="31" spans="2:22" x14ac:dyDescent="0.3">
      <c r="B31" s="106"/>
      <c r="C31" s="106"/>
      <c r="D31" s="16" t="s">
        <v>148</v>
      </c>
      <c r="E31" s="48"/>
      <c r="F31" s="48">
        <v>4</v>
      </c>
      <c r="G31" s="48">
        <v>8</v>
      </c>
      <c r="H31" s="106"/>
    </row>
    <row r="32" spans="2:22" x14ac:dyDescent="0.3">
      <c r="B32" s="106"/>
      <c r="C32" s="106"/>
      <c r="D32" s="16" t="s">
        <v>148</v>
      </c>
      <c r="E32" s="48"/>
      <c r="F32" s="48">
        <v>4</v>
      </c>
      <c r="G32" s="48">
        <v>11</v>
      </c>
      <c r="H32" s="106"/>
    </row>
    <row r="33" spans="2:8" x14ac:dyDescent="0.3">
      <c r="B33" s="106"/>
      <c r="C33" s="106"/>
      <c r="D33" s="16"/>
      <c r="E33" s="48"/>
      <c r="F33" s="48"/>
      <c r="G33" s="48"/>
      <c r="H33" s="106"/>
    </row>
    <row r="34" spans="2:8" x14ac:dyDescent="0.3">
      <c r="F34" s="15">
        <f>SUM(F3:F33)</f>
        <v>125</v>
      </c>
    </row>
    <row r="63" spans="3:3" x14ac:dyDescent="0.3">
      <c r="C63" s="1"/>
    </row>
    <row r="64" spans="3:3" x14ac:dyDescent="0.3">
      <c r="C64" s="1"/>
    </row>
    <row r="65" spans="3:3" x14ac:dyDescent="0.3">
      <c r="C65" s="1"/>
    </row>
    <row r="66" spans="3:3" x14ac:dyDescent="0.3">
      <c r="C66" s="1"/>
    </row>
    <row r="67" spans="3:3" x14ac:dyDescent="0.3">
      <c r="C67" s="1"/>
    </row>
    <row r="68" spans="3:3" x14ac:dyDescent="0.3">
      <c r="C68" s="1"/>
    </row>
    <row r="69" spans="3:3" x14ac:dyDescent="0.3">
      <c r="C69" s="1"/>
    </row>
    <row r="70" spans="3:3" x14ac:dyDescent="0.3">
      <c r="C70" s="1"/>
    </row>
    <row r="71" spans="3:3" x14ac:dyDescent="0.3">
      <c r="C71" s="1"/>
    </row>
    <row r="72" spans="3:3" x14ac:dyDescent="0.3">
      <c r="C72" s="1"/>
    </row>
  </sheetData>
  <mergeCells count="25">
    <mergeCell ref="J16:O16"/>
    <mergeCell ref="Q16:V16"/>
    <mergeCell ref="X16:AC16"/>
    <mergeCell ref="J15:O15"/>
    <mergeCell ref="Q15:V15"/>
    <mergeCell ref="B3:B7"/>
    <mergeCell ref="H3:H7"/>
    <mergeCell ref="B8:B15"/>
    <mergeCell ref="H8:H15"/>
    <mergeCell ref="X2:AC2"/>
    <mergeCell ref="X15:AC15"/>
    <mergeCell ref="C11:C12"/>
    <mergeCell ref="C13:C15"/>
    <mergeCell ref="C4:C5"/>
    <mergeCell ref="C6:C7"/>
    <mergeCell ref="C8:C10"/>
    <mergeCell ref="C25:C27"/>
    <mergeCell ref="H16:H27"/>
    <mergeCell ref="B16:B27"/>
    <mergeCell ref="H28:H33"/>
    <mergeCell ref="B28:B33"/>
    <mergeCell ref="C28:C33"/>
    <mergeCell ref="C16:C17"/>
    <mergeCell ref="C18:C21"/>
    <mergeCell ref="C22:C2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9"/>
  <sheetViews>
    <sheetView topLeftCell="A10" workbookViewId="0">
      <selection activeCell="E44" sqref="E44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92" t="s">
        <v>9</v>
      </c>
      <c r="AF2" s="93"/>
      <c r="AG2" s="93"/>
      <c r="AH2" s="93"/>
      <c r="AI2" s="93"/>
      <c r="AJ2" s="94"/>
    </row>
    <row r="3" spans="2:44" x14ac:dyDescent="0.3">
      <c r="B3" s="82" t="s">
        <v>0</v>
      </c>
      <c r="C3" s="82" t="s">
        <v>18</v>
      </c>
      <c r="D3" s="5" t="s">
        <v>148</v>
      </c>
      <c r="E3" s="55"/>
      <c r="F3" s="55">
        <v>7</v>
      </c>
      <c r="G3" s="55"/>
      <c r="H3" s="82">
        <f>SUM(F3:F9)</f>
        <v>29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</row>
    <row r="4" spans="2:44" x14ac:dyDescent="0.3">
      <c r="B4" s="83"/>
      <c r="C4" s="83"/>
      <c r="D4" s="5" t="s">
        <v>146</v>
      </c>
      <c r="E4" s="55"/>
      <c r="F4" s="55">
        <v>2</v>
      </c>
      <c r="G4" s="55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</row>
    <row r="5" spans="2:44" x14ac:dyDescent="0.3">
      <c r="B5" s="83"/>
      <c r="C5" s="83"/>
      <c r="D5" s="5" t="s">
        <v>148</v>
      </c>
      <c r="E5" s="55"/>
      <c r="F5" s="55">
        <v>5</v>
      </c>
      <c r="G5" s="55">
        <v>3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</row>
    <row r="6" spans="2:44" x14ac:dyDescent="0.3">
      <c r="B6" s="83"/>
      <c r="C6" s="84"/>
      <c r="D6" s="5" t="s">
        <v>146</v>
      </c>
      <c r="E6" s="55"/>
      <c r="F6" s="55">
        <v>2</v>
      </c>
      <c r="G6" s="55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</row>
    <row r="7" spans="2:44" x14ac:dyDescent="0.3">
      <c r="B7" s="83"/>
      <c r="C7" s="75" t="s">
        <v>12</v>
      </c>
      <c r="D7" s="5" t="s">
        <v>148</v>
      </c>
      <c r="E7" s="55"/>
      <c r="F7" s="55">
        <v>5</v>
      </c>
      <c r="G7" s="55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</row>
    <row r="8" spans="2:44" x14ac:dyDescent="0.3">
      <c r="B8" s="83"/>
      <c r="C8" s="95" t="s">
        <v>13</v>
      </c>
      <c r="D8" s="5" t="s">
        <v>148</v>
      </c>
      <c r="E8" s="55"/>
      <c r="F8" s="55">
        <v>5</v>
      </c>
      <c r="G8" s="55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</row>
    <row r="9" spans="2:44" x14ac:dyDescent="0.3">
      <c r="B9" s="84"/>
      <c r="C9" s="95"/>
      <c r="D9" s="5" t="s">
        <v>167</v>
      </c>
      <c r="E9" s="55"/>
      <c r="F9" s="55">
        <v>3</v>
      </c>
      <c r="G9" s="55"/>
      <c r="H9" s="84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</row>
    <row r="10" spans="2:44" x14ac:dyDescent="0.3">
      <c r="B10" s="85" t="s">
        <v>6</v>
      </c>
      <c r="C10" s="85" t="s">
        <v>18</v>
      </c>
      <c r="D10" s="6" t="s">
        <v>148</v>
      </c>
      <c r="E10" s="76"/>
      <c r="F10" s="76">
        <v>3</v>
      </c>
      <c r="G10" s="76"/>
      <c r="H10" s="85">
        <f>SUM(F10:F18)</f>
        <v>32</v>
      </c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</row>
    <row r="11" spans="2:44" x14ac:dyDescent="0.3">
      <c r="B11" s="86"/>
      <c r="C11" s="86"/>
      <c r="D11" s="6" t="s">
        <v>146</v>
      </c>
      <c r="E11" s="76"/>
      <c r="F11" s="76">
        <v>2</v>
      </c>
      <c r="G11" s="76"/>
      <c r="H11" s="86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</row>
    <row r="12" spans="2:44" x14ac:dyDescent="0.3">
      <c r="B12" s="86"/>
      <c r="C12" s="87"/>
      <c r="D12" s="6" t="s">
        <v>167</v>
      </c>
      <c r="E12" s="57"/>
      <c r="F12" s="57">
        <v>3</v>
      </c>
      <c r="G12" s="57"/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</row>
    <row r="13" spans="2:44" x14ac:dyDescent="0.3">
      <c r="B13" s="86"/>
      <c r="C13" s="102" t="s">
        <v>12</v>
      </c>
      <c r="D13" s="6" t="s">
        <v>148</v>
      </c>
      <c r="E13" s="57"/>
      <c r="F13" s="57">
        <v>3</v>
      </c>
      <c r="G13" s="57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</row>
    <row r="14" spans="2:44" ht="17.25" thickBot="1" x14ac:dyDescent="0.35">
      <c r="B14" s="86"/>
      <c r="C14" s="102"/>
      <c r="D14" s="6" t="s">
        <v>148</v>
      </c>
      <c r="E14" s="57"/>
      <c r="F14" s="57">
        <v>4</v>
      </c>
      <c r="G14" s="57">
        <v>1.5</v>
      </c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</row>
    <row r="15" spans="2:44" ht="17.25" thickBot="1" x14ac:dyDescent="0.35">
      <c r="B15" s="86"/>
      <c r="C15" s="102"/>
      <c r="D15" s="6" t="s">
        <v>148</v>
      </c>
      <c r="E15" s="57"/>
      <c r="F15" s="57">
        <v>5</v>
      </c>
      <c r="G15" s="57">
        <v>3</v>
      </c>
      <c r="H15" s="86"/>
      <c r="I15" s="7"/>
      <c r="J15" s="96" t="s">
        <v>139</v>
      </c>
      <c r="K15" s="97"/>
      <c r="L15" s="97"/>
      <c r="M15" s="97"/>
      <c r="N15" s="97"/>
      <c r="O15" s="98"/>
      <c r="P15" s="7"/>
      <c r="Q15" s="96" t="s">
        <v>140</v>
      </c>
      <c r="R15" s="97"/>
      <c r="S15" s="97"/>
      <c r="T15" s="97"/>
      <c r="U15" s="97"/>
      <c r="V15" s="98"/>
      <c r="W15" s="19"/>
      <c r="X15" s="96" t="s">
        <v>141</v>
      </c>
      <c r="Y15" s="97"/>
      <c r="Z15" s="97"/>
      <c r="AA15" s="97"/>
      <c r="AB15" s="97"/>
      <c r="AC15" s="98"/>
      <c r="AE15" s="96" t="s">
        <v>150</v>
      </c>
      <c r="AF15" s="97"/>
      <c r="AG15" s="97"/>
      <c r="AH15" s="97"/>
      <c r="AI15" s="97"/>
      <c r="AJ15" s="98"/>
      <c r="AR15" s="7"/>
    </row>
    <row r="16" spans="2:44" ht="17.25" thickBot="1" x14ac:dyDescent="0.35">
      <c r="B16" s="86"/>
      <c r="C16" s="102" t="s">
        <v>13</v>
      </c>
      <c r="D16" s="6" t="s">
        <v>167</v>
      </c>
      <c r="E16" s="57"/>
      <c r="F16" s="57">
        <v>3</v>
      </c>
      <c r="G16" s="57"/>
      <c r="H16" s="86"/>
      <c r="I16" s="7"/>
      <c r="J16" s="99" t="s">
        <v>149</v>
      </c>
      <c r="K16" s="100"/>
      <c r="L16" s="100"/>
      <c r="M16" s="100"/>
      <c r="N16" s="100"/>
      <c r="O16" s="101"/>
      <c r="P16" s="7"/>
      <c r="Q16" s="99" t="s">
        <v>142</v>
      </c>
      <c r="R16" s="100"/>
      <c r="S16" s="100"/>
      <c r="T16" s="100"/>
      <c r="U16" s="100"/>
      <c r="V16" s="101"/>
      <c r="W16" s="19"/>
      <c r="X16" s="99" t="s">
        <v>143</v>
      </c>
      <c r="Y16" s="100"/>
      <c r="Z16" s="100"/>
      <c r="AA16" s="100"/>
      <c r="AB16" s="100"/>
      <c r="AC16" s="101"/>
      <c r="AE16" s="99" t="s">
        <v>169</v>
      </c>
      <c r="AF16" s="100"/>
      <c r="AG16" s="100"/>
      <c r="AH16" s="100"/>
      <c r="AI16" s="100"/>
      <c r="AJ16" s="101"/>
      <c r="AR16" s="7"/>
    </row>
    <row r="17" spans="2:22" x14ac:dyDescent="0.3">
      <c r="B17" s="86"/>
      <c r="C17" s="102"/>
      <c r="D17" s="6" t="s">
        <v>148</v>
      </c>
      <c r="E17" s="57"/>
      <c r="F17" s="57">
        <v>4</v>
      </c>
      <c r="G17" s="57"/>
      <c r="H17" s="86"/>
      <c r="I17" s="7"/>
      <c r="J17" s="7" t="s">
        <v>170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102"/>
      <c r="D18" s="6" t="s">
        <v>148</v>
      </c>
      <c r="E18" s="57"/>
      <c r="F18" s="57">
        <v>5</v>
      </c>
      <c r="G18" s="57">
        <v>3</v>
      </c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8" t="s">
        <v>7</v>
      </c>
      <c r="C19" s="91" t="s">
        <v>11</v>
      </c>
      <c r="D19" s="4" t="s">
        <v>167</v>
      </c>
      <c r="E19" s="56"/>
      <c r="F19" s="56">
        <v>3</v>
      </c>
      <c r="G19" s="56"/>
      <c r="H19" s="88">
        <f>SUM(F19:F24)</f>
        <v>23</v>
      </c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9"/>
      <c r="C20" s="91"/>
      <c r="D20" s="4" t="s">
        <v>148</v>
      </c>
      <c r="E20" s="56"/>
      <c r="F20" s="56">
        <v>5</v>
      </c>
      <c r="G20" s="56">
        <v>1.5</v>
      </c>
      <c r="H20" s="89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9"/>
      <c r="C21" s="91" t="s">
        <v>12</v>
      </c>
      <c r="D21" s="4" t="s">
        <v>148</v>
      </c>
      <c r="E21" s="56"/>
      <c r="F21" s="56">
        <v>2</v>
      </c>
      <c r="G21" s="56"/>
      <c r="H21" s="89"/>
      <c r="I21" s="14"/>
    </row>
    <row r="22" spans="2:22" x14ac:dyDescent="0.3">
      <c r="B22" s="89"/>
      <c r="C22" s="91"/>
      <c r="D22" s="4" t="s">
        <v>148</v>
      </c>
      <c r="E22" s="56"/>
      <c r="F22" s="56">
        <v>4</v>
      </c>
      <c r="G22" s="56">
        <v>1</v>
      </c>
      <c r="H22" s="89"/>
      <c r="I22" s="14"/>
    </row>
    <row r="23" spans="2:22" x14ac:dyDescent="0.3">
      <c r="B23" s="89"/>
      <c r="C23" s="91"/>
      <c r="D23" s="4" t="s">
        <v>148</v>
      </c>
      <c r="E23" s="56"/>
      <c r="F23" s="56">
        <v>4</v>
      </c>
      <c r="G23" s="56">
        <v>3</v>
      </c>
      <c r="H23" s="89"/>
      <c r="I23" s="14"/>
    </row>
    <row r="24" spans="2:22" x14ac:dyDescent="0.3">
      <c r="B24" s="90"/>
      <c r="C24" s="91"/>
      <c r="D24" s="4" t="s">
        <v>148</v>
      </c>
      <c r="E24" s="56"/>
      <c r="F24" s="56">
        <v>5</v>
      </c>
      <c r="G24" s="56">
        <v>5</v>
      </c>
      <c r="H24" s="90"/>
    </row>
    <row r="25" spans="2:22" x14ac:dyDescent="0.3">
      <c r="B25" s="106" t="s">
        <v>10</v>
      </c>
      <c r="C25" s="106" t="s">
        <v>11</v>
      </c>
      <c r="D25" s="16" t="s">
        <v>148</v>
      </c>
      <c r="E25" s="58"/>
      <c r="F25" s="58">
        <v>6</v>
      </c>
      <c r="G25" s="58"/>
      <c r="H25" s="106">
        <f>SUM(F25:F32)</f>
        <v>26</v>
      </c>
    </row>
    <row r="26" spans="2:22" x14ac:dyDescent="0.3">
      <c r="B26" s="106"/>
      <c r="C26" s="106"/>
      <c r="D26" s="16" t="s">
        <v>146</v>
      </c>
      <c r="E26" s="58"/>
      <c r="F26" s="58">
        <v>2</v>
      </c>
      <c r="G26" s="58"/>
      <c r="H26" s="106"/>
    </row>
    <row r="27" spans="2:22" x14ac:dyDescent="0.3">
      <c r="B27" s="106"/>
      <c r="C27" s="106" t="s">
        <v>12</v>
      </c>
      <c r="D27" s="16" t="s">
        <v>148</v>
      </c>
      <c r="E27" s="58"/>
      <c r="F27" s="58">
        <v>3</v>
      </c>
      <c r="G27" s="58"/>
      <c r="H27" s="106"/>
    </row>
    <row r="28" spans="2:22" x14ac:dyDescent="0.3">
      <c r="B28" s="106"/>
      <c r="C28" s="106"/>
      <c r="D28" s="16" t="s">
        <v>167</v>
      </c>
      <c r="E28" s="58"/>
      <c r="F28" s="58">
        <v>3</v>
      </c>
      <c r="G28" s="58"/>
      <c r="H28" s="106"/>
    </row>
    <row r="29" spans="2:22" x14ac:dyDescent="0.3">
      <c r="B29" s="106"/>
      <c r="C29" s="106" t="s">
        <v>13</v>
      </c>
      <c r="D29" s="16" t="s">
        <v>148</v>
      </c>
      <c r="E29" s="58"/>
      <c r="F29" s="58">
        <v>3</v>
      </c>
      <c r="G29" s="58"/>
      <c r="H29" s="106"/>
    </row>
    <row r="30" spans="2:22" x14ac:dyDescent="0.3">
      <c r="B30" s="106"/>
      <c r="C30" s="106"/>
      <c r="D30" s="16" t="s">
        <v>167</v>
      </c>
      <c r="E30" s="58"/>
      <c r="F30" s="58">
        <v>2</v>
      </c>
      <c r="G30" s="58"/>
      <c r="H30" s="106"/>
    </row>
    <row r="31" spans="2:22" x14ac:dyDescent="0.3">
      <c r="B31" s="106"/>
      <c r="C31" s="106"/>
      <c r="D31" s="16" t="s">
        <v>167</v>
      </c>
      <c r="E31" s="58"/>
      <c r="F31" s="58">
        <v>4</v>
      </c>
      <c r="G31" s="58">
        <v>3</v>
      </c>
      <c r="H31" s="106"/>
    </row>
    <row r="32" spans="2:22" x14ac:dyDescent="0.3">
      <c r="B32" s="106"/>
      <c r="C32" s="106"/>
      <c r="D32" s="16" t="s">
        <v>146</v>
      </c>
      <c r="E32" s="58"/>
      <c r="F32" s="58">
        <v>3</v>
      </c>
      <c r="G32" s="58">
        <v>4</v>
      </c>
      <c r="H32" s="106"/>
    </row>
    <row r="33" spans="2:8" x14ac:dyDescent="0.3">
      <c r="B33" s="107" t="s">
        <v>17</v>
      </c>
      <c r="C33" s="111" t="s">
        <v>18</v>
      </c>
      <c r="D33" s="17" t="s">
        <v>168</v>
      </c>
      <c r="E33" s="18"/>
      <c r="F33" s="18">
        <v>1</v>
      </c>
      <c r="G33" s="18"/>
      <c r="H33" s="107">
        <f>SUM(F33:F38)</f>
        <v>17</v>
      </c>
    </row>
    <row r="34" spans="2:8" x14ac:dyDescent="0.3">
      <c r="B34" s="107"/>
      <c r="C34" s="112"/>
      <c r="D34" s="20" t="s">
        <v>167</v>
      </c>
      <c r="E34" s="59"/>
      <c r="F34" s="59">
        <v>4</v>
      </c>
      <c r="G34" s="59"/>
      <c r="H34" s="107"/>
    </row>
    <row r="35" spans="2:8" x14ac:dyDescent="0.3">
      <c r="B35" s="107"/>
      <c r="C35" s="112"/>
      <c r="D35" s="20" t="s">
        <v>148</v>
      </c>
      <c r="E35" s="59"/>
      <c r="F35" s="59">
        <v>3</v>
      </c>
      <c r="G35" s="59">
        <v>8</v>
      </c>
      <c r="H35" s="107"/>
    </row>
    <row r="36" spans="2:8" x14ac:dyDescent="0.3">
      <c r="B36" s="107"/>
      <c r="C36" s="112"/>
      <c r="D36" s="20" t="s">
        <v>146</v>
      </c>
      <c r="E36" s="59"/>
      <c r="F36" s="59">
        <v>3</v>
      </c>
      <c r="G36" s="59">
        <v>8</v>
      </c>
      <c r="H36" s="107"/>
    </row>
    <row r="37" spans="2:8" x14ac:dyDescent="0.3">
      <c r="B37" s="107"/>
      <c r="C37" s="112"/>
      <c r="D37" s="20" t="s">
        <v>167</v>
      </c>
      <c r="E37" s="59"/>
      <c r="F37" s="59">
        <v>3</v>
      </c>
      <c r="G37" s="59">
        <v>11</v>
      </c>
      <c r="H37" s="107"/>
    </row>
    <row r="38" spans="2:8" x14ac:dyDescent="0.3">
      <c r="B38" s="107"/>
      <c r="C38" s="113"/>
      <c r="D38" s="20" t="s">
        <v>148</v>
      </c>
      <c r="E38" s="59"/>
      <c r="F38" s="59">
        <v>3</v>
      </c>
      <c r="G38" s="59">
        <v>11</v>
      </c>
      <c r="H38" s="107"/>
    </row>
    <row r="39" spans="2:8" x14ac:dyDescent="0.3">
      <c r="F39" s="15">
        <f>SUM(F3:F38)</f>
        <v>127</v>
      </c>
    </row>
  </sheetData>
  <mergeCells count="30">
    <mergeCell ref="B33:B38"/>
    <mergeCell ref="H33:H38"/>
    <mergeCell ref="C25:C26"/>
    <mergeCell ref="C27:C28"/>
    <mergeCell ref="C29:C32"/>
    <mergeCell ref="H25:H32"/>
    <mergeCell ref="B25:B32"/>
    <mergeCell ref="C33:C38"/>
    <mergeCell ref="AE2:AJ2"/>
    <mergeCell ref="J15:O15"/>
    <mergeCell ref="Q15:V15"/>
    <mergeCell ref="X15:AC15"/>
    <mergeCell ref="AE15:AJ15"/>
    <mergeCell ref="AE16:AJ16"/>
    <mergeCell ref="H10:H18"/>
    <mergeCell ref="H19:H24"/>
    <mergeCell ref="C3:C6"/>
    <mergeCell ref="H3:H9"/>
    <mergeCell ref="C10:C12"/>
    <mergeCell ref="J16:O16"/>
    <mergeCell ref="B3:B9"/>
    <mergeCell ref="B10:B18"/>
    <mergeCell ref="B19:B24"/>
    <mergeCell ref="Q16:V16"/>
    <mergeCell ref="X16:AC16"/>
    <mergeCell ref="C8:C9"/>
    <mergeCell ref="C13:C15"/>
    <mergeCell ref="C16:C18"/>
    <mergeCell ref="C19:C20"/>
    <mergeCell ref="C21:C2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9"/>
  <sheetViews>
    <sheetView topLeftCell="A13" workbookViewId="0">
      <selection activeCell="F36" sqref="F36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18</v>
      </c>
      <c r="D3" s="5" t="s">
        <v>148</v>
      </c>
      <c r="E3" s="55"/>
      <c r="F3" s="55">
        <v>7</v>
      </c>
      <c r="G3" s="55"/>
      <c r="H3" s="82">
        <f>SUM(F3:F9)</f>
        <v>23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148</v>
      </c>
      <c r="E4" s="55"/>
      <c r="F4" s="55">
        <v>2</v>
      </c>
      <c r="G4" s="55">
        <v>3</v>
      </c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/>
      <c r="D5" s="5" t="s">
        <v>167</v>
      </c>
      <c r="E5" s="55"/>
      <c r="F5" s="55">
        <v>3</v>
      </c>
      <c r="G5" s="55">
        <v>3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 t="s">
        <v>12</v>
      </c>
      <c r="D6" s="5" t="s">
        <v>167</v>
      </c>
      <c r="E6" s="55"/>
      <c r="F6" s="55">
        <v>3</v>
      </c>
      <c r="G6" s="55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/>
      <c r="D7" s="5" t="s">
        <v>148</v>
      </c>
      <c r="E7" s="55"/>
      <c r="F7" s="55">
        <v>3</v>
      </c>
      <c r="G7" s="55">
        <v>1.5</v>
      </c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/>
      <c r="D8" s="5" t="s">
        <v>146</v>
      </c>
      <c r="E8" s="55"/>
      <c r="F8" s="55">
        <v>2</v>
      </c>
      <c r="G8" s="55">
        <v>2.5</v>
      </c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4"/>
      <c r="C9" s="95"/>
      <c r="D9" s="5" t="s">
        <v>167</v>
      </c>
      <c r="E9" s="55"/>
      <c r="F9" s="55">
        <v>3</v>
      </c>
      <c r="G9" s="55">
        <v>2.5</v>
      </c>
      <c r="H9" s="84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5" t="s">
        <v>6</v>
      </c>
      <c r="C10" s="102" t="s">
        <v>178</v>
      </c>
      <c r="D10" s="6" t="s">
        <v>148</v>
      </c>
      <c r="E10" s="57"/>
      <c r="F10" s="57">
        <v>5</v>
      </c>
      <c r="G10" s="57"/>
      <c r="H10" s="85">
        <f>SUM(F10:F17)</f>
        <v>29</v>
      </c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6"/>
      <c r="C11" s="102"/>
      <c r="D11" s="6" t="s">
        <v>146</v>
      </c>
      <c r="E11" s="57"/>
      <c r="F11" s="57">
        <v>2</v>
      </c>
      <c r="G11" s="57"/>
      <c r="H11" s="86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6"/>
      <c r="C12" s="102"/>
      <c r="D12" s="6" t="s">
        <v>167</v>
      </c>
      <c r="E12" s="57"/>
      <c r="F12" s="57">
        <v>3</v>
      </c>
      <c r="G12" s="57">
        <v>2.5</v>
      </c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6"/>
      <c r="C13" s="102"/>
      <c r="D13" s="6" t="s">
        <v>148</v>
      </c>
      <c r="E13" s="57"/>
      <c r="F13" s="57">
        <v>4</v>
      </c>
      <c r="G13" s="57">
        <v>3</v>
      </c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102" t="s">
        <v>13</v>
      </c>
      <c r="D14" s="6" t="s">
        <v>167</v>
      </c>
      <c r="E14" s="57"/>
      <c r="F14" s="57">
        <v>3</v>
      </c>
      <c r="G14" s="57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102"/>
      <c r="D15" s="6" t="s">
        <v>148</v>
      </c>
      <c r="E15" s="57"/>
      <c r="F15" s="57">
        <v>3</v>
      </c>
      <c r="G15" s="57"/>
      <c r="H15" s="86"/>
      <c r="I15" s="7"/>
      <c r="J15" s="96" t="s">
        <v>139</v>
      </c>
      <c r="K15" s="97"/>
      <c r="L15" s="97"/>
      <c r="M15" s="97"/>
      <c r="N15" s="97"/>
      <c r="O15" s="98"/>
      <c r="P15" s="7"/>
      <c r="Q15" s="96" t="s">
        <v>140</v>
      </c>
      <c r="R15" s="97"/>
      <c r="S15" s="97"/>
      <c r="T15" s="97"/>
      <c r="U15" s="97"/>
      <c r="V15" s="98"/>
      <c r="W15" s="19"/>
      <c r="X15" s="96" t="s">
        <v>141</v>
      </c>
      <c r="Y15" s="97"/>
      <c r="Z15" s="97"/>
      <c r="AA15" s="97"/>
      <c r="AB15" s="97"/>
      <c r="AC15" s="98"/>
      <c r="AE15" s="96" t="s">
        <v>152</v>
      </c>
      <c r="AF15" s="97"/>
      <c r="AG15" s="97"/>
      <c r="AH15" s="97"/>
      <c r="AI15" s="97"/>
      <c r="AJ15" s="98"/>
      <c r="AL15" s="96" t="s">
        <v>151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86"/>
      <c r="C16" s="102"/>
      <c r="D16" s="6" t="s">
        <v>176</v>
      </c>
      <c r="E16" s="57"/>
      <c r="F16" s="57">
        <v>4</v>
      </c>
      <c r="G16" s="57">
        <v>2.5</v>
      </c>
      <c r="H16" s="86"/>
      <c r="I16" s="7"/>
      <c r="J16" s="99" t="s">
        <v>149</v>
      </c>
      <c r="K16" s="100"/>
      <c r="L16" s="100"/>
      <c r="M16" s="100"/>
      <c r="N16" s="100"/>
      <c r="O16" s="101"/>
      <c r="P16" s="7"/>
      <c r="Q16" s="99" t="s">
        <v>172</v>
      </c>
      <c r="R16" s="100"/>
      <c r="S16" s="100"/>
      <c r="T16" s="100"/>
      <c r="U16" s="100"/>
      <c r="V16" s="101"/>
      <c r="W16" s="19"/>
      <c r="X16" s="99" t="s">
        <v>171</v>
      </c>
      <c r="Y16" s="100"/>
      <c r="Z16" s="100"/>
      <c r="AA16" s="100"/>
      <c r="AB16" s="100"/>
      <c r="AC16" s="101"/>
      <c r="AE16" s="99" t="s">
        <v>177</v>
      </c>
      <c r="AF16" s="100"/>
      <c r="AG16" s="100"/>
      <c r="AH16" s="100"/>
      <c r="AI16" s="100"/>
      <c r="AJ16" s="101"/>
      <c r="AL16" s="99" t="s">
        <v>174</v>
      </c>
      <c r="AM16" s="100"/>
      <c r="AN16" s="100"/>
      <c r="AO16" s="100"/>
      <c r="AP16" s="100"/>
      <c r="AQ16" s="101"/>
      <c r="AR16" s="7"/>
    </row>
    <row r="17" spans="2:22" x14ac:dyDescent="0.3">
      <c r="B17" s="87"/>
      <c r="C17" s="57" t="s">
        <v>179</v>
      </c>
      <c r="D17" s="6" t="s">
        <v>167</v>
      </c>
      <c r="E17" s="57"/>
      <c r="F17" s="57">
        <v>5</v>
      </c>
      <c r="G17" s="57"/>
      <c r="H17" s="87"/>
      <c r="I17" s="7"/>
      <c r="J17" s="7" t="s">
        <v>180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 t="s">
        <v>7</v>
      </c>
      <c r="C18" s="91" t="s">
        <v>11</v>
      </c>
      <c r="D18" s="4" t="s">
        <v>148</v>
      </c>
      <c r="E18" s="56"/>
      <c r="F18" s="56">
        <v>6</v>
      </c>
      <c r="G18" s="56"/>
      <c r="H18" s="91">
        <f>SUM(F18:F22)</f>
        <v>17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/>
      <c r="D19" s="4" t="s">
        <v>167</v>
      </c>
      <c r="E19" s="56"/>
      <c r="F19" s="56">
        <v>3</v>
      </c>
      <c r="G19" s="56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 t="s">
        <v>12</v>
      </c>
      <c r="D20" s="4" t="s">
        <v>148</v>
      </c>
      <c r="E20" s="56"/>
      <c r="F20" s="56">
        <v>3</v>
      </c>
      <c r="G20" s="56"/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/>
      <c r="D21" s="4" t="s">
        <v>167</v>
      </c>
      <c r="E21" s="56"/>
      <c r="F21" s="56">
        <v>3</v>
      </c>
      <c r="G21" s="56">
        <v>1</v>
      </c>
      <c r="H21" s="91"/>
      <c r="I21" s="14"/>
    </row>
    <row r="22" spans="2:22" x14ac:dyDescent="0.3">
      <c r="B22" s="91"/>
      <c r="C22" s="91"/>
      <c r="D22" s="4" t="s">
        <v>176</v>
      </c>
      <c r="E22" s="56"/>
      <c r="F22" s="56">
        <v>2</v>
      </c>
      <c r="G22" s="56">
        <v>1.5</v>
      </c>
      <c r="H22" s="91"/>
      <c r="I22" s="14"/>
    </row>
    <row r="23" spans="2:22" x14ac:dyDescent="0.3">
      <c r="B23" s="103" t="s">
        <v>10</v>
      </c>
      <c r="C23" s="106" t="s">
        <v>11</v>
      </c>
      <c r="D23" s="16" t="s">
        <v>167</v>
      </c>
      <c r="E23" s="58"/>
      <c r="F23" s="58">
        <v>4</v>
      </c>
      <c r="G23" s="58"/>
      <c r="H23" s="103">
        <f>SUM(F23:F33)</f>
        <v>41</v>
      </c>
      <c r="I23" s="14"/>
    </row>
    <row r="24" spans="2:22" x14ac:dyDescent="0.3">
      <c r="B24" s="104"/>
      <c r="C24" s="106"/>
      <c r="D24" s="16" t="s">
        <v>146</v>
      </c>
      <c r="E24" s="58"/>
      <c r="F24" s="58">
        <v>4</v>
      </c>
      <c r="G24" s="58"/>
      <c r="H24" s="104"/>
    </row>
    <row r="25" spans="2:22" x14ac:dyDescent="0.3">
      <c r="B25" s="104"/>
      <c r="C25" s="106"/>
      <c r="D25" s="16" t="s">
        <v>167</v>
      </c>
      <c r="E25" s="58"/>
      <c r="F25" s="58">
        <v>4</v>
      </c>
      <c r="G25" s="58">
        <v>3</v>
      </c>
      <c r="H25" s="104"/>
    </row>
    <row r="26" spans="2:22" x14ac:dyDescent="0.3">
      <c r="B26" s="104"/>
      <c r="C26" s="106"/>
      <c r="D26" s="16" t="s">
        <v>148</v>
      </c>
      <c r="E26" s="58"/>
      <c r="F26" s="58">
        <v>4</v>
      </c>
      <c r="G26" s="58">
        <v>3</v>
      </c>
      <c r="H26" s="104"/>
    </row>
    <row r="27" spans="2:22" x14ac:dyDescent="0.3">
      <c r="B27" s="104"/>
      <c r="C27" s="106" t="s">
        <v>13</v>
      </c>
      <c r="D27" s="16" t="s">
        <v>148</v>
      </c>
      <c r="E27" s="58"/>
      <c r="F27" s="58">
        <v>6</v>
      </c>
      <c r="G27" s="58"/>
      <c r="H27" s="104"/>
    </row>
    <row r="28" spans="2:22" x14ac:dyDescent="0.3">
      <c r="B28" s="104"/>
      <c r="C28" s="106"/>
      <c r="D28" s="16" t="s">
        <v>167</v>
      </c>
      <c r="E28" s="58"/>
      <c r="F28" s="58">
        <v>2</v>
      </c>
      <c r="G28" s="58"/>
      <c r="H28" s="104"/>
    </row>
    <row r="29" spans="2:22" x14ac:dyDescent="0.3">
      <c r="B29" s="104"/>
      <c r="C29" s="106" t="s">
        <v>14</v>
      </c>
      <c r="D29" s="16" t="s">
        <v>167</v>
      </c>
      <c r="E29" s="58"/>
      <c r="F29" s="58">
        <v>3</v>
      </c>
      <c r="G29" s="58"/>
      <c r="H29" s="104"/>
    </row>
    <row r="30" spans="2:22" x14ac:dyDescent="0.3">
      <c r="B30" s="104"/>
      <c r="C30" s="106"/>
      <c r="D30" s="16" t="s">
        <v>176</v>
      </c>
      <c r="E30" s="58"/>
      <c r="F30" s="58">
        <v>2</v>
      </c>
      <c r="G30" s="58"/>
      <c r="H30" s="104"/>
    </row>
    <row r="31" spans="2:22" x14ac:dyDescent="0.3">
      <c r="B31" s="104"/>
      <c r="C31" s="106" t="s">
        <v>15</v>
      </c>
      <c r="D31" s="16" t="s">
        <v>148</v>
      </c>
      <c r="E31" s="58"/>
      <c r="F31" s="58">
        <v>6</v>
      </c>
      <c r="G31" s="58"/>
      <c r="H31" s="104"/>
    </row>
    <row r="32" spans="2:22" x14ac:dyDescent="0.3">
      <c r="B32" s="104"/>
      <c r="C32" s="106"/>
      <c r="D32" s="16" t="s">
        <v>176</v>
      </c>
      <c r="E32" s="58"/>
      <c r="F32" s="58">
        <v>3</v>
      </c>
      <c r="G32" s="58"/>
      <c r="H32" s="104"/>
    </row>
    <row r="33" spans="2:17" x14ac:dyDescent="0.3">
      <c r="B33" s="105"/>
      <c r="C33" s="106"/>
      <c r="D33" s="16" t="s">
        <v>167</v>
      </c>
      <c r="E33" s="58"/>
      <c r="F33" s="58">
        <v>3</v>
      </c>
      <c r="G33" s="58">
        <v>1.5</v>
      </c>
      <c r="H33" s="105"/>
    </row>
    <row r="34" spans="2:17" x14ac:dyDescent="0.3">
      <c r="B34" s="107" t="s">
        <v>17</v>
      </c>
      <c r="C34" s="107" t="s">
        <v>18</v>
      </c>
      <c r="D34" s="17" t="s">
        <v>173</v>
      </c>
      <c r="E34" s="18"/>
      <c r="F34" s="18">
        <v>1</v>
      </c>
      <c r="G34" s="18"/>
      <c r="H34" s="107">
        <f>SUM(F34:F39)</f>
        <v>20</v>
      </c>
    </row>
    <row r="35" spans="2:17" x14ac:dyDescent="0.3">
      <c r="B35" s="107"/>
      <c r="C35" s="107"/>
      <c r="D35" s="20" t="s">
        <v>176</v>
      </c>
      <c r="E35" s="59"/>
      <c r="F35" s="59">
        <v>4</v>
      </c>
      <c r="G35" s="59"/>
      <c r="H35" s="107"/>
    </row>
    <row r="36" spans="2:17" x14ac:dyDescent="0.3">
      <c r="B36" s="107"/>
      <c r="C36" s="107"/>
      <c r="D36" s="20" t="s">
        <v>148</v>
      </c>
      <c r="E36" s="59"/>
      <c r="F36" s="59">
        <v>3</v>
      </c>
      <c r="G36" s="59">
        <v>8</v>
      </c>
      <c r="H36" s="107"/>
    </row>
    <row r="37" spans="2:17" x14ac:dyDescent="0.3">
      <c r="B37" s="107"/>
      <c r="C37" s="107"/>
      <c r="D37" s="20" t="s">
        <v>171</v>
      </c>
      <c r="E37" s="59"/>
      <c r="F37" s="59">
        <v>3</v>
      </c>
      <c r="G37" s="59">
        <v>8</v>
      </c>
      <c r="H37" s="107"/>
    </row>
    <row r="38" spans="2:17" x14ac:dyDescent="0.3">
      <c r="B38" s="107"/>
      <c r="C38" s="107"/>
      <c r="D38" s="20" t="s">
        <v>148</v>
      </c>
      <c r="E38" s="59"/>
      <c r="F38" s="59">
        <v>6</v>
      </c>
      <c r="G38" s="59">
        <v>12</v>
      </c>
      <c r="H38" s="107"/>
    </row>
    <row r="39" spans="2:17" x14ac:dyDescent="0.3">
      <c r="B39" s="107"/>
      <c r="C39" s="107"/>
      <c r="D39" s="20" t="s">
        <v>171</v>
      </c>
      <c r="E39" s="59"/>
      <c r="F39" s="59">
        <v>3</v>
      </c>
      <c r="G39" s="59">
        <v>13</v>
      </c>
      <c r="H39" s="107"/>
    </row>
    <row r="40" spans="2:17" x14ac:dyDescent="0.3">
      <c r="F40" s="15">
        <f>SUM(F3:F39)</f>
        <v>130</v>
      </c>
    </row>
    <row r="43" spans="2:17" x14ac:dyDescent="0.3">
      <c r="B43" s="14"/>
      <c r="D43" s="14"/>
      <c r="E43" s="14"/>
      <c r="F43" s="14"/>
      <c r="G43" s="14"/>
      <c r="H43" s="14"/>
      <c r="I43" s="14"/>
      <c r="J43" s="14"/>
      <c r="K43" s="14"/>
      <c r="L43" s="14"/>
      <c r="M43" s="14"/>
      <c r="N43" s="14"/>
      <c r="O43" s="14"/>
      <c r="P43" s="14"/>
      <c r="Q43" s="14"/>
    </row>
    <row r="44" spans="2:17" x14ac:dyDescent="0.3">
      <c r="B44" s="14"/>
      <c r="D44" s="14"/>
      <c r="E44" s="14"/>
      <c r="F44" s="14"/>
      <c r="G44" s="14"/>
      <c r="H44" s="14"/>
      <c r="I44" s="14"/>
      <c r="J44" s="14"/>
      <c r="K44" s="14"/>
      <c r="L44" s="14"/>
      <c r="M44" s="14"/>
      <c r="N44" s="14"/>
      <c r="O44" s="14"/>
      <c r="P44" s="14"/>
      <c r="Q44" s="14"/>
    </row>
    <row r="45" spans="2:17" x14ac:dyDescent="0.3">
      <c r="B45" s="14"/>
      <c r="D45" s="14"/>
      <c r="E45" s="14"/>
      <c r="F45" s="14"/>
      <c r="G45" s="14"/>
      <c r="H45" s="14"/>
      <c r="I45" s="14"/>
      <c r="J45" s="14"/>
      <c r="K45" s="14"/>
      <c r="L45" s="14"/>
      <c r="M45" s="14"/>
      <c r="N45" s="14"/>
      <c r="O45" s="14"/>
      <c r="P45" s="14"/>
      <c r="Q45" s="14"/>
    </row>
    <row r="46" spans="2:17" x14ac:dyDescent="0.3">
      <c r="B46" s="14"/>
      <c r="D46" s="14"/>
      <c r="E46" s="14"/>
      <c r="F46" s="14"/>
      <c r="G46" s="14"/>
      <c r="H46" s="14"/>
      <c r="I46" s="14"/>
      <c r="J46" s="14"/>
      <c r="K46" s="14"/>
      <c r="L46" s="14"/>
      <c r="M46" s="14"/>
      <c r="N46" s="14"/>
      <c r="O46" s="14"/>
      <c r="P46" s="14"/>
      <c r="Q46" s="14"/>
    </row>
    <row r="47" spans="2:17" x14ac:dyDescent="0.3">
      <c r="B47" s="14"/>
      <c r="D47" s="14"/>
      <c r="E47" s="14"/>
      <c r="F47" s="14"/>
      <c r="G47" s="14"/>
      <c r="H47" s="14"/>
      <c r="I47" s="14"/>
      <c r="J47" s="14"/>
      <c r="K47" s="14"/>
      <c r="L47" s="14"/>
      <c r="M47" s="14"/>
      <c r="N47" s="14"/>
      <c r="O47" s="14"/>
      <c r="P47" s="14"/>
      <c r="Q47" s="14"/>
    </row>
    <row r="48" spans="2:17" x14ac:dyDescent="0.3">
      <c r="B48" s="14"/>
      <c r="D48" s="14"/>
      <c r="E48" s="14"/>
      <c r="F48" s="14"/>
      <c r="G48" s="14"/>
      <c r="H48" s="14"/>
      <c r="I48" s="14"/>
      <c r="J48" s="14"/>
      <c r="K48" s="14"/>
      <c r="L48" s="14"/>
      <c r="M48" s="14"/>
      <c r="N48" s="14"/>
      <c r="O48" s="14"/>
      <c r="P48" s="14"/>
      <c r="Q48" s="14"/>
    </row>
    <row r="49" spans="2:17" x14ac:dyDescent="0.3">
      <c r="B49" s="14"/>
      <c r="D49" s="14"/>
      <c r="E49" s="14"/>
      <c r="F49" s="14"/>
      <c r="G49" s="14"/>
      <c r="H49" s="14"/>
      <c r="I49" s="14"/>
      <c r="J49" s="14"/>
      <c r="K49" s="14"/>
      <c r="L49" s="14"/>
      <c r="M49" s="14"/>
      <c r="N49" s="14"/>
      <c r="O49" s="14"/>
      <c r="P49" s="14"/>
      <c r="Q49" s="14"/>
    </row>
  </sheetData>
  <mergeCells count="32">
    <mergeCell ref="B34:B39"/>
    <mergeCell ref="C34:C39"/>
    <mergeCell ref="H34:H39"/>
    <mergeCell ref="C10:C13"/>
    <mergeCell ref="C14:C16"/>
    <mergeCell ref="C18:C19"/>
    <mergeCell ref="C20:C22"/>
    <mergeCell ref="B18:B22"/>
    <mergeCell ref="H18:H22"/>
    <mergeCell ref="H23:H33"/>
    <mergeCell ref="B10:B17"/>
    <mergeCell ref="H10:H17"/>
    <mergeCell ref="AL16:AQ16"/>
    <mergeCell ref="AL2:AQ2"/>
    <mergeCell ref="J15:O15"/>
    <mergeCell ref="Q15:V15"/>
    <mergeCell ref="X15:AC15"/>
    <mergeCell ref="AL15:AQ15"/>
    <mergeCell ref="AE15:AJ15"/>
    <mergeCell ref="AE16:AJ16"/>
    <mergeCell ref="J16:O16"/>
    <mergeCell ref="Q16:V16"/>
    <mergeCell ref="X16:AC16"/>
    <mergeCell ref="H3:H9"/>
    <mergeCell ref="B3:B9"/>
    <mergeCell ref="C29:C30"/>
    <mergeCell ref="C31:C33"/>
    <mergeCell ref="C23:C26"/>
    <mergeCell ref="C3:C5"/>
    <mergeCell ref="C6:C9"/>
    <mergeCell ref="C27:C28"/>
    <mergeCell ref="B23:B33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55"/>
  <sheetViews>
    <sheetView workbookViewId="0">
      <selection activeCell="G30" sqref="G3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18</v>
      </c>
      <c r="D3" s="5" t="s">
        <v>148</v>
      </c>
      <c r="E3" s="55"/>
      <c r="F3" s="55">
        <v>6</v>
      </c>
      <c r="G3" s="55"/>
      <c r="H3" s="82">
        <f>SUM(F3:F10)</f>
        <v>32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146</v>
      </c>
      <c r="E4" s="55"/>
      <c r="F4" s="55">
        <v>3</v>
      </c>
      <c r="G4" s="55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 t="s">
        <v>175</v>
      </c>
      <c r="D5" s="5" t="s">
        <v>148</v>
      </c>
      <c r="E5" s="55"/>
      <c r="F5" s="55">
        <v>5</v>
      </c>
      <c r="G5" s="55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/>
      <c r="D6" s="5" t="s">
        <v>176</v>
      </c>
      <c r="E6" s="55"/>
      <c r="F6" s="55">
        <v>2</v>
      </c>
      <c r="G6" s="55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/>
      <c r="D7" s="5" t="s">
        <v>167</v>
      </c>
      <c r="E7" s="55"/>
      <c r="F7" s="55">
        <v>4</v>
      </c>
      <c r="G7" s="55">
        <v>3</v>
      </c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 t="s">
        <v>14</v>
      </c>
      <c r="D8" s="5" t="s">
        <v>148</v>
      </c>
      <c r="E8" s="55"/>
      <c r="F8" s="55">
        <v>5</v>
      </c>
      <c r="G8" s="55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3"/>
      <c r="C9" s="95"/>
      <c r="D9" s="5" t="s">
        <v>176</v>
      </c>
      <c r="E9" s="55"/>
      <c r="F9" s="55">
        <v>2</v>
      </c>
      <c r="G9" s="55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4"/>
      <c r="C10" s="95"/>
      <c r="D10" s="5" t="s">
        <v>167</v>
      </c>
      <c r="E10" s="55"/>
      <c r="F10" s="55">
        <v>5</v>
      </c>
      <c r="G10" s="55">
        <v>4</v>
      </c>
      <c r="H10" s="84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5" t="s">
        <v>6</v>
      </c>
      <c r="C11" s="57" t="s">
        <v>18</v>
      </c>
      <c r="D11" s="6" t="s">
        <v>148</v>
      </c>
      <c r="E11" s="57"/>
      <c r="F11" s="57">
        <v>10</v>
      </c>
      <c r="G11" s="57"/>
      <c r="H11" s="85">
        <f>SUM(F11:F16)</f>
        <v>31</v>
      </c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6"/>
      <c r="C12" s="102" t="s">
        <v>12</v>
      </c>
      <c r="D12" s="6" t="s">
        <v>167</v>
      </c>
      <c r="E12" s="57"/>
      <c r="F12" s="57">
        <v>5</v>
      </c>
      <c r="G12" s="57"/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6"/>
      <c r="C13" s="102"/>
      <c r="D13" s="6" t="s">
        <v>148</v>
      </c>
      <c r="E13" s="57"/>
      <c r="F13" s="57">
        <v>5</v>
      </c>
      <c r="G13" s="57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102" t="s">
        <v>179</v>
      </c>
      <c r="D14" s="6" t="s">
        <v>167</v>
      </c>
      <c r="E14" s="57"/>
      <c r="F14" s="57">
        <v>5</v>
      </c>
      <c r="G14" s="57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102"/>
      <c r="D15" s="6" t="s">
        <v>146</v>
      </c>
      <c r="E15" s="57"/>
      <c r="F15" s="57">
        <v>3</v>
      </c>
      <c r="G15" s="57"/>
      <c r="H15" s="86"/>
      <c r="I15" s="7"/>
      <c r="J15" s="96" t="s">
        <v>139</v>
      </c>
      <c r="K15" s="97"/>
      <c r="L15" s="97"/>
      <c r="M15" s="97"/>
      <c r="N15" s="97"/>
      <c r="O15" s="98"/>
      <c r="P15" s="7"/>
      <c r="Q15" s="96" t="s">
        <v>140</v>
      </c>
      <c r="R15" s="97"/>
      <c r="S15" s="97"/>
      <c r="T15" s="97"/>
      <c r="U15" s="97"/>
      <c r="V15" s="98"/>
      <c r="W15" s="19"/>
      <c r="X15" s="96" t="s">
        <v>141</v>
      </c>
      <c r="Y15" s="97"/>
      <c r="Z15" s="97"/>
      <c r="AA15" s="97"/>
      <c r="AB15" s="97"/>
      <c r="AC15" s="98"/>
      <c r="AE15" s="96" t="s">
        <v>152</v>
      </c>
      <c r="AF15" s="97"/>
      <c r="AG15" s="97"/>
      <c r="AH15" s="97"/>
      <c r="AI15" s="97"/>
      <c r="AJ15" s="98"/>
      <c r="AL15" s="96" t="s">
        <v>153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87"/>
      <c r="C16" s="102"/>
      <c r="D16" s="6" t="s">
        <v>167</v>
      </c>
      <c r="E16" s="57"/>
      <c r="F16" s="57">
        <v>3</v>
      </c>
      <c r="G16" s="57">
        <v>3</v>
      </c>
      <c r="H16" s="87"/>
      <c r="I16" s="7"/>
      <c r="J16" s="99" t="s">
        <v>149</v>
      </c>
      <c r="K16" s="100"/>
      <c r="L16" s="100"/>
      <c r="M16" s="100"/>
      <c r="N16" s="100"/>
      <c r="O16" s="101"/>
      <c r="P16" s="7"/>
      <c r="Q16" s="99" t="s">
        <v>142</v>
      </c>
      <c r="R16" s="100"/>
      <c r="S16" s="100"/>
      <c r="T16" s="100"/>
      <c r="U16" s="100"/>
      <c r="V16" s="101"/>
      <c r="W16" s="19"/>
      <c r="X16" s="99" t="s">
        <v>171</v>
      </c>
      <c r="Y16" s="100"/>
      <c r="Z16" s="100"/>
      <c r="AA16" s="100"/>
      <c r="AB16" s="100"/>
      <c r="AC16" s="101"/>
      <c r="AE16" s="99" t="s">
        <v>177</v>
      </c>
      <c r="AF16" s="100"/>
      <c r="AG16" s="100"/>
      <c r="AH16" s="100"/>
      <c r="AI16" s="100"/>
      <c r="AJ16" s="101"/>
      <c r="AL16" s="99" t="s">
        <v>181</v>
      </c>
      <c r="AM16" s="100"/>
      <c r="AN16" s="100"/>
      <c r="AO16" s="100"/>
      <c r="AP16" s="100"/>
      <c r="AQ16" s="101"/>
      <c r="AR16" s="7"/>
    </row>
    <row r="17" spans="2:22" x14ac:dyDescent="0.3">
      <c r="B17" s="88" t="s">
        <v>7</v>
      </c>
      <c r="C17" s="56" t="s">
        <v>11</v>
      </c>
      <c r="D17" s="4" t="s">
        <v>148</v>
      </c>
      <c r="E17" s="56"/>
      <c r="F17" s="56">
        <v>8</v>
      </c>
      <c r="G17" s="56"/>
      <c r="H17" s="88">
        <f>SUM(F17:F21)</f>
        <v>24</v>
      </c>
      <c r="I17" s="7"/>
      <c r="J17" s="7" t="s">
        <v>138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9"/>
      <c r="C18" s="91" t="s">
        <v>13</v>
      </c>
      <c r="D18" s="4" t="s">
        <v>148</v>
      </c>
      <c r="E18" s="56"/>
      <c r="F18" s="56">
        <v>7</v>
      </c>
      <c r="G18" s="56"/>
      <c r="H18" s="89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9"/>
      <c r="C19" s="91"/>
      <c r="D19" s="4" t="s">
        <v>167</v>
      </c>
      <c r="E19" s="56"/>
      <c r="F19" s="56">
        <v>3</v>
      </c>
      <c r="G19" s="56"/>
      <c r="H19" s="89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9"/>
      <c r="C20" s="91" t="s">
        <v>14</v>
      </c>
      <c r="D20" s="4" t="s">
        <v>167</v>
      </c>
      <c r="E20" s="56"/>
      <c r="F20" s="56">
        <v>4</v>
      </c>
      <c r="G20" s="79"/>
      <c r="H20" s="89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0"/>
      <c r="C21" s="91"/>
      <c r="D21" s="4" t="s">
        <v>176</v>
      </c>
      <c r="E21" s="56"/>
      <c r="F21" s="56">
        <v>2</v>
      </c>
      <c r="G21" s="79"/>
      <c r="H21" s="90"/>
      <c r="I21" s="14"/>
    </row>
    <row r="22" spans="2:22" x14ac:dyDescent="0.3">
      <c r="B22" s="106" t="s">
        <v>10</v>
      </c>
      <c r="C22" s="106" t="s">
        <v>11</v>
      </c>
      <c r="D22" s="16" t="s">
        <v>167</v>
      </c>
      <c r="E22" s="58"/>
      <c r="F22" s="58">
        <v>4</v>
      </c>
      <c r="G22" s="58"/>
      <c r="H22" s="106">
        <f>SUM(F22:F27)</f>
        <v>25</v>
      </c>
      <c r="I22" s="14"/>
    </row>
    <row r="23" spans="2:22" x14ac:dyDescent="0.3">
      <c r="B23" s="106"/>
      <c r="C23" s="106"/>
      <c r="D23" s="16" t="s">
        <v>176</v>
      </c>
      <c r="E23" s="58"/>
      <c r="F23" s="58">
        <v>3</v>
      </c>
      <c r="G23" s="58"/>
      <c r="H23" s="106"/>
      <c r="I23" s="14"/>
    </row>
    <row r="24" spans="2:22" x14ac:dyDescent="0.3">
      <c r="B24" s="106"/>
      <c r="C24" s="106"/>
      <c r="D24" s="16" t="s">
        <v>167</v>
      </c>
      <c r="E24" s="58"/>
      <c r="F24" s="58">
        <v>4</v>
      </c>
      <c r="G24" s="58">
        <v>4</v>
      </c>
      <c r="H24" s="106"/>
    </row>
    <row r="25" spans="2:22" x14ac:dyDescent="0.3">
      <c r="B25" s="106"/>
      <c r="C25" s="106"/>
      <c r="D25" s="16" t="s">
        <v>176</v>
      </c>
      <c r="E25" s="58"/>
      <c r="F25" s="58">
        <v>3</v>
      </c>
      <c r="G25" s="58">
        <v>5.5</v>
      </c>
      <c r="H25" s="106"/>
    </row>
    <row r="26" spans="2:22" x14ac:dyDescent="0.3">
      <c r="B26" s="106"/>
      <c r="C26" s="106" t="s">
        <v>12</v>
      </c>
      <c r="D26" s="16" t="s">
        <v>167</v>
      </c>
      <c r="E26" s="58"/>
      <c r="F26" s="58">
        <v>8</v>
      </c>
      <c r="G26" s="58"/>
      <c r="H26" s="106"/>
    </row>
    <row r="27" spans="2:22" x14ac:dyDescent="0.3">
      <c r="B27" s="106"/>
      <c r="C27" s="106"/>
      <c r="D27" s="16" t="s">
        <v>177</v>
      </c>
      <c r="E27" s="58"/>
      <c r="F27" s="58">
        <v>3</v>
      </c>
      <c r="G27" s="58"/>
      <c r="H27" s="106"/>
    </row>
    <row r="28" spans="2:22" x14ac:dyDescent="0.3">
      <c r="B28" s="107" t="s">
        <v>17</v>
      </c>
      <c r="C28" s="107" t="s">
        <v>18</v>
      </c>
      <c r="D28" s="17" t="s">
        <v>164</v>
      </c>
      <c r="E28" s="18"/>
      <c r="F28" s="18">
        <v>1</v>
      </c>
      <c r="G28" s="18"/>
      <c r="H28" s="107">
        <f>SUM(F28:F32)</f>
        <v>19</v>
      </c>
    </row>
    <row r="29" spans="2:22" x14ac:dyDescent="0.3">
      <c r="B29" s="107"/>
      <c r="C29" s="107"/>
      <c r="D29" s="20" t="s">
        <v>176</v>
      </c>
      <c r="E29" s="59"/>
      <c r="F29" s="59">
        <v>3</v>
      </c>
      <c r="G29" s="59"/>
      <c r="H29" s="107"/>
    </row>
    <row r="30" spans="2:22" x14ac:dyDescent="0.3">
      <c r="B30" s="107"/>
      <c r="C30" s="107"/>
      <c r="D30" s="20" t="s">
        <v>167</v>
      </c>
      <c r="E30" s="59"/>
      <c r="F30" s="59">
        <v>5</v>
      </c>
      <c r="G30" s="59">
        <v>8</v>
      </c>
      <c r="H30" s="107"/>
    </row>
    <row r="31" spans="2:22" x14ac:dyDescent="0.3">
      <c r="B31" s="107"/>
      <c r="C31" s="107"/>
      <c r="D31" s="20" t="s">
        <v>176</v>
      </c>
      <c r="E31" s="59"/>
      <c r="F31" s="59">
        <v>2</v>
      </c>
      <c r="G31" s="59">
        <v>8</v>
      </c>
      <c r="H31" s="107"/>
    </row>
    <row r="32" spans="2:22" x14ac:dyDescent="0.3">
      <c r="B32" s="107"/>
      <c r="C32" s="107"/>
      <c r="D32" s="20" t="s">
        <v>167</v>
      </c>
      <c r="E32" s="59"/>
      <c r="F32" s="59">
        <v>8</v>
      </c>
      <c r="G32" s="59">
        <v>12</v>
      </c>
      <c r="H32" s="107"/>
    </row>
    <row r="33" spans="3:6" x14ac:dyDescent="0.3">
      <c r="F33" s="15">
        <f>SUM(F3:F32)</f>
        <v>131</v>
      </c>
    </row>
    <row r="46" spans="3:6" x14ac:dyDescent="0.3">
      <c r="C46" s="1"/>
    </row>
    <row r="47" spans="3:6" x14ac:dyDescent="0.3">
      <c r="C47" s="1"/>
    </row>
    <row r="48" spans="3:6" x14ac:dyDescent="0.3">
      <c r="C48" s="1"/>
    </row>
    <row r="49" spans="3:3" x14ac:dyDescent="0.3">
      <c r="C49" s="1"/>
    </row>
    <row r="50" spans="3:3" x14ac:dyDescent="0.3">
      <c r="C50" s="1"/>
    </row>
    <row r="51" spans="3:3" x14ac:dyDescent="0.3">
      <c r="C51" s="1"/>
    </row>
    <row r="52" spans="3:3" x14ac:dyDescent="0.3">
      <c r="C52" s="1"/>
    </row>
    <row r="53" spans="3:3" x14ac:dyDescent="0.3">
      <c r="C53" s="1"/>
    </row>
    <row r="54" spans="3:3" x14ac:dyDescent="0.3">
      <c r="C54" s="1"/>
    </row>
    <row r="55" spans="3:3" x14ac:dyDescent="0.3">
      <c r="C55" s="1"/>
    </row>
  </sheetData>
  <mergeCells count="31">
    <mergeCell ref="C3:C4"/>
    <mergeCell ref="C5:C7"/>
    <mergeCell ref="C8:C10"/>
    <mergeCell ref="H3:H10"/>
    <mergeCell ref="B3:B10"/>
    <mergeCell ref="AL16:AQ16"/>
    <mergeCell ref="AE16:AJ16"/>
    <mergeCell ref="J16:O16"/>
    <mergeCell ref="Q16:V16"/>
    <mergeCell ref="X16:AC16"/>
    <mergeCell ref="AL2:AQ2"/>
    <mergeCell ref="J15:O15"/>
    <mergeCell ref="Q15:V15"/>
    <mergeCell ref="X15:AC15"/>
    <mergeCell ref="AL15:AQ15"/>
    <mergeCell ref="AE15:AJ15"/>
    <mergeCell ref="C26:C27"/>
    <mergeCell ref="H28:H32"/>
    <mergeCell ref="C28:C32"/>
    <mergeCell ref="B28:B32"/>
    <mergeCell ref="C22:C25"/>
    <mergeCell ref="B22:B27"/>
    <mergeCell ref="H22:H27"/>
    <mergeCell ref="B11:B16"/>
    <mergeCell ref="H11:H16"/>
    <mergeCell ref="B17:B21"/>
    <mergeCell ref="H17:H21"/>
    <mergeCell ref="C20:C21"/>
    <mergeCell ref="C14:C16"/>
    <mergeCell ref="C18:C19"/>
    <mergeCell ref="C12:C13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36"/>
  <sheetViews>
    <sheetView workbookViewId="0">
      <selection activeCell="D38" sqref="D38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95" t="s">
        <v>18</v>
      </c>
      <c r="D3" s="5" t="s">
        <v>148</v>
      </c>
      <c r="E3" s="55"/>
      <c r="F3" s="55">
        <v>5</v>
      </c>
      <c r="G3" s="55"/>
      <c r="H3" s="82">
        <f>SUM(F3:F16)</f>
        <v>44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95"/>
      <c r="D4" s="5" t="s">
        <v>146</v>
      </c>
      <c r="E4" s="55"/>
      <c r="F4" s="55">
        <v>3</v>
      </c>
      <c r="G4" s="55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/>
      <c r="D5" s="5" t="s">
        <v>148</v>
      </c>
      <c r="E5" s="55"/>
      <c r="F5" s="55">
        <v>2</v>
      </c>
      <c r="G5" s="55">
        <v>3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3"/>
      <c r="C6" s="95"/>
      <c r="D6" s="5" t="s">
        <v>146</v>
      </c>
      <c r="E6" s="55"/>
      <c r="F6" s="55">
        <v>1</v>
      </c>
      <c r="G6" s="55">
        <v>3</v>
      </c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83"/>
      <c r="C7" s="95" t="s">
        <v>182</v>
      </c>
      <c r="D7" s="5" t="s">
        <v>167</v>
      </c>
      <c r="E7" s="55"/>
      <c r="F7" s="55">
        <v>4</v>
      </c>
      <c r="G7" s="55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83"/>
      <c r="C8" s="95"/>
      <c r="D8" s="5" t="s">
        <v>176</v>
      </c>
      <c r="E8" s="55"/>
      <c r="F8" s="55">
        <v>2</v>
      </c>
      <c r="G8" s="55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83"/>
      <c r="C9" s="95"/>
      <c r="D9" s="5" t="s">
        <v>167</v>
      </c>
      <c r="E9" s="55"/>
      <c r="F9" s="55">
        <v>3</v>
      </c>
      <c r="G9" s="55">
        <v>4</v>
      </c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83"/>
      <c r="C10" s="95"/>
      <c r="D10" s="5" t="s">
        <v>176</v>
      </c>
      <c r="E10" s="55"/>
      <c r="F10" s="55">
        <v>3</v>
      </c>
      <c r="G10" s="55">
        <v>4</v>
      </c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83"/>
      <c r="C11" s="95" t="s">
        <v>14</v>
      </c>
      <c r="D11" s="5" t="s">
        <v>167</v>
      </c>
      <c r="E11" s="55"/>
      <c r="F11" s="55">
        <v>6</v>
      </c>
      <c r="G11" s="55"/>
      <c r="H11" s="83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83"/>
      <c r="C12" s="95"/>
      <c r="D12" s="5" t="s">
        <v>148</v>
      </c>
      <c r="E12" s="55"/>
      <c r="F12" s="55">
        <v>3</v>
      </c>
      <c r="G12" s="55"/>
      <c r="H12" s="83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83"/>
      <c r="C13" s="95" t="s">
        <v>15</v>
      </c>
      <c r="D13" s="5" t="s">
        <v>167</v>
      </c>
      <c r="E13" s="55"/>
      <c r="F13" s="55">
        <v>4</v>
      </c>
      <c r="G13" s="55"/>
      <c r="H13" s="83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83"/>
      <c r="C14" s="95"/>
      <c r="D14" s="5" t="s">
        <v>148</v>
      </c>
      <c r="E14" s="55"/>
      <c r="F14" s="55">
        <v>2</v>
      </c>
      <c r="G14" s="55"/>
      <c r="H14" s="83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83"/>
      <c r="C15" s="95"/>
      <c r="D15" s="5" t="s">
        <v>167</v>
      </c>
      <c r="E15" s="55"/>
      <c r="F15" s="55">
        <v>4</v>
      </c>
      <c r="G15" s="55">
        <v>3</v>
      </c>
      <c r="H15" s="83"/>
      <c r="I15" s="7"/>
      <c r="J15" s="96" t="s">
        <v>139</v>
      </c>
      <c r="K15" s="97"/>
      <c r="L15" s="97"/>
      <c r="M15" s="97"/>
      <c r="N15" s="97"/>
      <c r="O15" s="98"/>
      <c r="P15" s="7"/>
      <c r="Q15" s="96" t="s">
        <v>140</v>
      </c>
      <c r="R15" s="97"/>
      <c r="S15" s="97"/>
      <c r="T15" s="97"/>
      <c r="U15" s="97"/>
      <c r="V15" s="98"/>
      <c r="W15" s="19"/>
      <c r="X15" s="96" t="s">
        <v>141</v>
      </c>
      <c r="Y15" s="97"/>
      <c r="Z15" s="97"/>
      <c r="AA15" s="97"/>
      <c r="AB15" s="97"/>
      <c r="AC15" s="98"/>
      <c r="AE15" s="96" t="s">
        <v>152</v>
      </c>
      <c r="AF15" s="97"/>
      <c r="AG15" s="97"/>
      <c r="AH15" s="97"/>
      <c r="AI15" s="97"/>
      <c r="AJ15" s="98"/>
      <c r="AL15" s="96" t="s">
        <v>156</v>
      </c>
      <c r="AM15" s="97"/>
      <c r="AN15" s="97"/>
      <c r="AO15" s="97"/>
      <c r="AP15" s="97"/>
      <c r="AQ15" s="98"/>
      <c r="AR15" s="7"/>
      <c r="AS15" s="96" t="s">
        <v>155</v>
      </c>
      <c r="AT15" s="97"/>
      <c r="AU15" s="97"/>
      <c r="AV15" s="97"/>
      <c r="AW15" s="97"/>
      <c r="AX15" s="98"/>
    </row>
    <row r="16" spans="2:50" ht="17.25" thickBot="1" x14ac:dyDescent="0.35">
      <c r="B16" s="84"/>
      <c r="C16" s="95"/>
      <c r="D16" s="5" t="s">
        <v>148</v>
      </c>
      <c r="E16" s="55"/>
      <c r="F16" s="55">
        <v>2</v>
      </c>
      <c r="G16" s="55">
        <v>3</v>
      </c>
      <c r="H16" s="84"/>
      <c r="I16" s="7"/>
      <c r="J16" s="99" t="s">
        <v>149</v>
      </c>
      <c r="K16" s="100"/>
      <c r="L16" s="100"/>
      <c r="M16" s="100"/>
      <c r="N16" s="100"/>
      <c r="O16" s="101"/>
      <c r="P16" s="7"/>
      <c r="Q16" s="99" t="s">
        <v>142</v>
      </c>
      <c r="R16" s="100"/>
      <c r="S16" s="100"/>
      <c r="T16" s="100"/>
      <c r="U16" s="100"/>
      <c r="V16" s="101"/>
      <c r="W16" s="19"/>
      <c r="X16" s="99" t="s">
        <v>171</v>
      </c>
      <c r="Y16" s="100"/>
      <c r="Z16" s="100"/>
      <c r="AA16" s="100"/>
      <c r="AB16" s="100"/>
      <c r="AC16" s="101"/>
      <c r="AE16" s="99" t="s">
        <v>177</v>
      </c>
      <c r="AF16" s="100"/>
      <c r="AG16" s="100"/>
      <c r="AH16" s="100"/>
      <c r="AI16" s="100"/>
      <c r="AJ16" s="101"/>
      <c r="AL16" s="99" t="s">
        <v>184</v>
      </c>
      <c r="AM16" s="100"/>
      <c r="AN16" s="100"/>
      <c r="AO16" s="100"/>
      <c r="AP16" s="100"/>
      <c r="AQ16" s="101"/>
      <c r="AR16" s="7"/>
      <c r="AS16" s="99" t="s">
        <v>250</v>
      </c>
      <c r="AT16" s="100"/>
      <c r="AU16" s="100"/>
      <c r="AV16" s="100"/>
      <c r="AW16" s="100"/>
      <c r="AX16" s="101"/>
    </row>
    <row r="17" spans="2:22" x14ac:dyDescent="0.3">
      <c r="B17" s="102" t="s">
        <v>6</v>
      </c>
      <c r="C17" s="102" t="s">
        <v>18</v>
      </c>
      <c r="D17" s="6" t="s">
        <v>148</v>
      </c>
      <c r="E17" s="57"/>
      <c r="F17" s="57">
        <v>7</v>
      </c>
      <c r="G17" s="57"/>
      <c r="H17" s="102">
        <f>SUM(F17:F21)</f>
        <v>25</v>
      </c>
      <c r="I17" s="7"/>
      <c r="J17" s="7" t="s">
        <v>170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2"/>
      <c r="C18" s="102"/>
      <c r="D18" s="6" t="s">
        <v>183</v>
      </c>
      <c r="E18" s="57"/>
      <c r="F18" s="57">
        <v>2</v>
      </c>
      <c r="G18" s="57"/>
      <c r="H18" s="102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2"/>
      <c r="C19" s="102" t="s">
        <v>12</v>
      </c>
      <c r="D19" s="6" t="s">
        <v>148</v>
      </c>
      <c r="E19" s="57"/>
      <c r="F19" s="57">
        <v>6</v>
      </c>
      <c r="G19" s="57"/>
      <c r="H19" s="102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2"/>
      <c r="C20" s="102"/>
      <c r="D20" s="6" t="s">
        <v>148</v>
      </c>
      <c r="E20" s="57"/>
      <c r="F20" s="57">
        <v>6</v>
      </c>
      <c r="G20" s="57">
        <v>3</v>
      </c>
      <c r="H20" s="102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2"/>
      <c r="C21" s="102"/>
      <c r="D21" s="6" t="s">
        <v>167</v>
      </c>
      <c r="E21" s="57"/>
      <c r="F21" s="57">
        <v>4</v>
      </c>
      <c r="G21" s="57">
        <v>6</v>
      </c>
      <c r="H21" s="102"/>
      <c r="I21" s="14"/>
    </row>
    <row r="22" spans="2:22" x14ac:dyDescent="0.3">
      <c r="B22" s="88" t="s">
        <v>7</v>
      </c>
      <c r="C22" s="60" t="s">
        <v>11</v>
      </c>
      <c r="D22" s="4" t="s">
        <v>148</v>
      </c>
      <c r="E22" s="56"/>
      <c r="F22" s="56">
        <v>9</v>
      </c>
      <c r="G22" s="56"/>
      <c r="H22" s="88">
        <f>SUM(F22:F30)</f>
        <v>42</v>
      </c>
      <c r="I22" s="14"/>
    </row>
    <row r="23" spans="2:22" x14ac:dyDescent="0.3">
      <c r="B23" s="89"/>
      <c r="C23" s="60" t="s">
        <v>12</v>
      </c>
      <c r="D23" s="4" t="s">
        <v>167</v>
      </c>
      <c r="E23" s="56"/>
      <c r="F23" s="56">
        <v>5</v>
      </c>
      <c r="G23" s="56"/>
      <c r="H23" s="89"/>
      <c r="I23" s="14"/>
    </row>
    <row r="24" spans="2:22" x14ac:dyDescent="0.3">
      <c r="B24" s="89"/>
      <c r="C24" s="91" t="s">
        <v>13</v>
      </c>
      <c r="D24" s="4" t="s">
        <v>167</v>
      </c>
      <c r="E24" s="56"/>
      <c r="F24" s="56">
        <v>4</v>
      </c>
      <c r="G24" s="56"/>
      <c r="H24" s="89"/>
    </row>
    <row r="25" spans="2:22" x14ac:dyDescent="0.3">
      <c r="B25" s="89"/>
      <c r="C25" s="91"/>
      <c r="D25" s="4" t="s">
        <v>183</v>
      </c>
      <c r="E25" s="56"/>
      <c r="F25" s="56">
        <v>2</v>
      </c>
      <c r="G25" s="56"/>
      <c r="H25" s="89"/>
    </row>
    <row r="26" spans="2:22" x14ac:dyDescent="0.3">
      <c r="B26" s="89"/>
      <c r="C26" s="91"/>
      <c r="D26" s="4" t="s">
        <v>167</v>
      </c>
      <c r="E26" s="56"/>
      <c r="F26" s="56">
        <v>6</v>
      </c>
      <c r="G26" s="56">
        <v>3</v>
      </c>
      <c r="H26" s="89"/>
    </row>
    <row r="27" spans="2:22" x14ac:dyDescent="0.3">
      <c r="B27" s="89"/>
      <c r="C27" s="91"/>
      <c r="D27" s="4" t="s">
        <v>176</v>
      </c>
      <c r="E27" s="56"/>
      <c r="F27" s="56">
        <v>2</v>
      </c>
      <c r="G27" s="56">
        <v>3</v>
      </c>
      <c r="H27" s="89"/>
    </row>
    <row r="28" spans="2:22" x14ac:dyDescent="0.3">
      <c r="B28" s="89"/>
      <c r="C28" s="91" t="s">
        <v>14</v>
      </c>
      <c r="D28" s="4" t="s">
        <v>148</v>
      </c>
      <c r="E28" s="56"/>
      <c r="F28" s="56">
        <v>5</v>
      </c>
      <c r="G28" s="56"/>
      <c r="H28" s="89"/>
    </row>
    <row r="29" spans="2:22" x14ac:dyDescent="0.3">
      <c r="B29" s="89"/>
      <c r="C29" s="91"/>
      <c r="D29" s="4" t="s">
        <v>148</v>
      </c>
      <c r="E29" s="56"/>
      <c r="F29" s="56">
        <v>5</v>
      </c>
      <c r="G29" s="56">
        <v>2</v>
      </c>
      <c r="H29" s="89"/>
    </row>
    <row r="30" spans="2:22" x14ac:dyDescent="0.3">
      <c r="B30" s="90"/>
      <c r="C30" s="91"/>
      <c r="D30" s="4" t="s">
        <v>148</v>
      </c>
      <c r="E30" s="56"/>
      <c r="F30" s="56">
        <v>4</v>
      </c>
      <c r="G30" s="56">
        <v>5</v>
      </c>
      <c r="H30" s="90"/>
    </row>
    <row r="31" spans="2:22" x14ac:dyDescent="0.3">
      <c r="B31" s="106" t="s">
        <v>10</v>
      </c>
      <c r="C31" s="106" t="s">
        <v>11</v>
      </c>
      <c r="D31" s="17" t="s">
        <v>166</v>
      </c>
      <c r="E31" s="18"/>
      <c r="F31" s="18">
        <v>1</v>
      </c>
      <c r="G31" s="18"/>
      <c r="H31" s="106">
        <f>SUM(F31:F35)</f>
        <v>19</v>
      </c>
    </row>
    <row r="32" spans="2:22" x14ac:dyDescent="0.3">
      <c r="B32" s="106"/>
      <c r="C32" s="106"/>
      <c r="D32" s="16" t="s">
        <v>167</v>
      </c>
      <c r="E32" s="58"/>
      <c r="F32" s="58">
        <v>6</v>
      </c>
      <c r="G32" s="58"/>
      <c r="H32" s="106"/>
    </row>
    <row r="33" spans="2:8" x14ac:dyDescent="0.3">
      <c r="B33" s="106"/>
      <c r="C33" s="106"/>
      <c r="D33" s="16" t="s">
        <v>148</v>
      </c>
      <c r="E33" s="58"/>
      <c r="F33" s="58">
        <v>6</v>
      </c>
      <c r="G33" s="58">
        <v>8</v>
      </c>
      <c r="H33" s="106"/>
    </row>
    <row r="34" spans="2:8" x14ac:dyDescent="0.3">
      <c r="B34" s="106"/>
      <c r="C34" s="106"/>
      <c r="D34" s="16" t="s">
        <v>167</v>
      </c>
      <c r="E34" s="58"/>
      <c r="F34" s="58">
        <v>3</v>
      </c>
      <c r="G34" s="58">
        <v>0</v>
      </c>
      <c r="H34" s="106"/>
    </row>
    <row r="35" spans="2:8" x14ac:dyDescent="0.3">
      <c r="B35" s="106"/>
      <c r="C35" s="106"/>
      <c r="D35" s="16" t="s">
        <v>176</v>
      </c>
      <c r="E35" s="58"/>
      <c r="F35" s="58">
        <v>3</v>
      </c>
      <c r="G35" s="58">
        <v>11</v>
      </c>
      <c r="H35" s="106"/>
    </row>
    <row r="36" spans="2:8" x14ac:dyDescent="0.3">
      <c r="C36" s="1"/>
      <c r="F36" s="15">
        <f>SUM(F3:F35)</f>
        <v>130</v>
      </c>
    </row>
  </sheetData>
  <mergeCells count="30">
    <mergeCell ref="B3:B16"/>
    <mergeCell ref="H3:H16"/>
    <mergeCell ref="H31:H35"/>
    <mergeCell ref="C31:C35"/>
    <mergeCell ref="B31:B35"/>
    <mergeCell ref="B17:B21"/>
    <mergeCell ref="C24:C27"/>
    <mergeCell ref="C28:C30"/>
    <mergeCell ref="C17:C18"/>
    <mergeCell ref="C19:C21"/>
    <mergeCell ref="H17:H21"/>
    <mergeCell ref="B22:B30"/>
    <mergeCell ref="H22:H30"/>
    <mergeCell ref="C11:C12"/>
    <mergeCell ref="C13:C16"/>
    <mergeCell ref="AS16:AX16"/>
    <mergeCell ref="C3:C6"/>
    <mergeCell ref="C7:C10"/>
    <mergeCell ref="AL16:AQ16"/>
    <mergeCell ref="AE16:AJ16"/>
    <mergeCell ref="J16:O16"/>
    <mergeCell ref="Q16:V16"/>
    <mergeCell ref="X16:AC16"/>
    <mergeCell ref="AS2:AX2"/>
    <mergeCell ref="J15:O15"/>
    <mergeCell ref="Q15:V15"/>
    <mergeCell ref="X15:AC15"/>
    <mergeCell ref="AS15:AX15"/>
    <mergeCell ref="AL15:AQ15"/>
    <mergeCell ref="AE15:AJ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41"/>
  <sheetViews>
    <sheetView workbookViewId="0">
      <selection activeCell="H11" sqref="H11:H17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95" t="s">
        <v>0</v>
      </c>
      <c r="C3" s="95" t="s">
        <v>18</v>
      </c>
      <c r="D3" s="5" t="s">
        <v>148</v>
      </c>
      <c r="E3" s="55"/>
      <c r="F3" s="55">
        <v>5</v>
      </c>
      <c r="G3" s="55"/>
      <c r="H3" s="95">
        <f>SUM(F3:F10)</f>
        <v>28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95"/>
      <c r="C4" s="95"/>
      <c r="D4" s="5" t="s">
        <v>176</v>
      </c>
      <c r="E4" s="55"/>
      <c r="F4" s="55">
        <v>2</v>
      </c>
      <c r="G4" s="55"/>
      <c r="H4" s="95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95"/>
      <c r="C5" s="95" t="s">
        <v>12</v>
      </c>
      <c r="D5" s="5" t="s">
        <v>183</v>
      </c>
      <c r="E5" s="55"/>
      <c r="F5" s="55">
        <v>3</v>
      </c>
      <c r="G5" s="55"/>
      <c r="H5" s="95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95"/>
      <c r="C6" s="95"/>
      <c r="D6" s="5" t="s">
        <v>148</v>
      </c>
      <c r="E6" s="55"/>
      <c r="F6" s="55">
        <v>2</v>
      </c>
      <c r="G6" s="55"/>
      <c r="H6" s="95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95"/>
      <c r="C7" s="95"/>
      <c r="D7" s="5" t="s">
        <v>148</v>
      </c>
      <c r="E7" s="55"/>
      <c r="F7" s="55">
        <v>5</v>
      </c>
      <c r="G7" s="55">
        <v>3</v>
      </c>
      <c r="H7" s="95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95"/>
      <c r="C8" s="95" t="s">
        <v>13</v>
      </c>
      <c r="D8" s="5" t="s">
        <v>167</v>
      </c>
      <c r="E8" s="55"/>
      <c r="F8" s="55">
        <v>4</v>
      </c>
      <c r="G8" s="55"/>
      <c r="H8" s="95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95"/>
      <c r="C9" s="95"/>
      <c r="D9" s="5" t="s">
        <v>148</v>
      </c>
      <c r="E9" s="55"/>
      <c r="F9" s="55">
        <v>5</v>
      </c>
      <c r="G9" s="55"/>
      <c r="H9" s="95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95"/>
      <c r="C10" s="95"/>
      <c r="D10" s="5" t="s">
        <v>146</v>
      </c>
      <c r="E10" s="55"/>
      <c r="F10" s="55">
        <v>2</v>
      </c>
      <c r="G10" s="55"/>
      <c r="H10" s="95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102" t="s">
        <v>6</v>
      </c>
      <c r="C11" s="102" t="s">
        <v>18</v>
      </c>
      <c r="D11" s="6" t="s">
        <v>167</v>
      </c>
      <c r="E11" s="57"/>
      <c r="F11" s="57">
        <v>5</v>
      </c>
      <c r="G11" s="57"/>
      <c r="H11" s="102">
        <f>SUM(F11:F17)</f>
        <v>33</v>
      </c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102"/>
      <c r="C12" s="102"/>
      <c r="D12" s="6" t="s">
        <v>176</v>
      </c>
      <c r="E12" s="57"/>
      <c r="F12" s="57">
        <v>3</v>
      </c>
      <c r="G12" s="57"/>
      <c r="H12" s="102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102"/>
      <c r="C13" s="102" t="s">
        <v>12</v>
      </c>
      <c r="D13" s="6" t="s">
        <v>183</v>
      </c>
      <c r="E13" s="57"/>
      <c r="F13" s="57">
        <v>6</v>
      </c>
      <c r="G13" s="57"/>
      <c r="H13" s="102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102"/>
      <c r="C14" s="102"/>
      <c r="D14" s="6" t="s">
        <v>148</v>
      </c>
      <c r="E14" s="57"/>
      <c r="F14" s="57">
        <v>5</v>
      </c>
      <c r="G14" s="57"/>
      <c r="H14" s="102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102"/>
      <c r="C15" s="102" t="s">
        <v>13</v>
      </c>
      <c r="D15" s="6" t="s">
        <v>148</v>
      </c>
      <c r="E15" s="57"/>
      <c r="F15" s="57">
        <v>9</v>
      </c>
      <c r="G15" s="57"/>
      <c r="H15" s="102"/>
      <c r="I15" s="7"/>
      <c r="J15" s="96" t="s">
        <v>139</v>
      </c>
      <c r="K15" s="97"/>
      <c r="L15" s="97"/>
      <c r="M15" s="97"/>
      <c r="N15" s="97"/>
      <c r="O15" s="98"/>
      <c r="P15" s="7"/>
      <c r="Q15" s="96" t="s">
        <v>140</v>
      </c>
      <c r="R15" s="97"/>
      <c r="S15" s="97"/>
      <c r="T15" s="97"/>
      <c r="U15" s="97"/>
      <c r="V15" s="98"/>
      <c r="W15" s="19"/>
      <c r="X15" s="96" t="s">
        <v>141</v>
      </c>
      <c r="Y15" s="97"/>
      <c r="Z15" s="97"/>
      <c r="AA15" s="97"/>
      <c r="AB15" s="97"/>
      <c r="AC15" s="98"/>
      <c r="AE15" s="96" t="s">
        <v>152</v>
      </c>
      <c r="AF15" s="97"/>
      <c r="AG15" s="97"/>
      <c r="AH15" s="97"/>
      <c r="AI15" s="97"/>
      <c r="AJ15" s="98"/>
      <c r="AL15" s="96" t="s">
        <v>156</v>
      </c>
      <c r="AM15" s="97"/>
      <c r="AN15" s="97"/>
      <c r="AO15" s="97"/>
      <c r="AP15" s="97"/>
      <c r="AQ15" s="98"/>
      <c r="AR15" s="7"/>
      <c r="AS15" s="96" t="s">
        <v>157</v>
      </c>
      <c r="AT15" s="97"/>
      <c r="AU15" s="97"/>
      <c r="AV15" s="97"/>
      <c r="AW15" s="97"/>
      <c r="AX15" s="98"/>
    </row>
    <row r="16" spans="2:50" ht="17.25" thickBot="1" x14ac:dyDescent="0.35">
      <c r="B16" s="102"/>
      <c r="C16" s="102"/>
      <c r="D16" s="6" t="s">
        <v>146</v>
      </c>
      <c r="E16" s="57"/>
      <c r="F16" s="57">
        <v>2</v>
      </c>
      <c r="G16" s="57"/>
      <c r="H16" s="102"/>
      <c r="I16" s="7"/>
      <c r="J16" s="99" t="s">
        <v>149</v>
      </c>
      <c r="K16" s="100"/>
      <c r="L16" s="100"/>
      <c r="M16" s="100"/>
      <c r="N16" s="100"/>
      <c r="O16" s="101"/>
      <c r="P16" s="7"/>
      <c r="Q16" s="99" t="s">
        <v>172</v>
      </c>
      <c r="R16" s="100"/>
      <c r="S16" s="100"/>
      <c r="T16" s="100"/>
      <c r="U16" s="100"/>
      <c r="V16" s="101"/>
      <c r="W16" s="19"/>
      <c r="X16" s="99" t="s">
        <v>171</v>
      </c>
      <c r="Y16" s="100"/>
      <c r="Z16" s="100"/>
      <c r="AA16" s="100"/>
      <c r="AB16" s="100"/>
      <c r="AC16" s="101"/>
      <c r="AE16" s="99" t="s">
        <v>177</v>
      </c>
      <c r="AF16" s="100"/>
      <c r="AG16" s="100"/>
      <c r="AH16" s="100"/>
      <c r="AI16" s="100"/>
      <c r="AJ16" s="101"/>
      <c r="AL16" s="99" t="s">
        <v>184</v>
      </c>
      <c r="AM16" s="100"/>
      <c r="AN16" s="100"/>
      <c r="AO16" s="100"/>
      <c r="AP16" s="100"/>
      <c r="AQ16" s="101"/>
      <c r="AR16" s="7"/>
      <c r="AS16" s="99" t="s">
        <v>158</v>
      </c>
      <c r="AT16" s="100"/>
      <c r="AU16" s="100"/>
      <c r="AV16" s="100"/>
      <c r="AW16" s="100"/>
      <c r="AX16" s="101"/>
    </row>
    <row r="17" spans="2:22" x14ac:dyDescent="0.3">
      <c r="B17" s="102"/>
      <c r="C17" s="102"/>
      <c r="D17" s="6" t="s">
        <v>183</v>
      </c>
      <c r="E17" s="57"/>
      <c r="F17" s="57">
        <v>3</v>
      </c>
      <c r="G17" s="57">
        <v>3</v>
      </c>
      <c r="H17" s="102"/>
      <c r="I17" s="7"/>
      <c r="J17" s="7" t="s">
        <v>180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 t="s">
        <v>7</v>
      </c>
      <c r="C18" s="91" t="s">
        <v>11</v>
      </c>
      <c r="D18" s="4" t="s">
        <v>148</v>
      </c>
      <c r="E18" s="56"/>
      <c r="F18" s="56">
        <v>5</v>
      </c>
      <c r="G18" s="56"/>
      <c r="H18" s="91">
        <f>SUM(F18:F28)</f>
        <v>41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/>
      <c r="D19" s="4" t="s">
        <v>183</v>
      </c>
      <c r="E19" s="56"/>
      <c r="F19" s="56">
        <v>2</v>
      </c>
      <c r="G19" s="56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167</v>
      </c>
      <c r="E20" s="56"/>
      <c r="F20" s="56">
        <v>5</v>
      </c>
      <c r="G20" s="56">
        <v>3</v>
      </c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 t="s">
        <v>12</v>
      </c>
      <c r="D21" s="4" t="s">
        <v>148</v>
      </c>
      <c r="E21" s="56"/>
      <c r="F21" s="56">
        <v>6</v>
      </c>
      <c r="G21" s="56"/>
      <c r="H21" s="91"/>
      <c r="I21" s="14"/>
    </row>
    <row r="22" spans="2:22" x14ac:dyDescent="0.3">
      <c r="B22" s="91"/>
      <c r="C22" s="91"/>
      <c r="D22" s="4" t="s">
        <v>183</v>
      </c>
      <c r="E22" s="56"/>
      <c r="F22" s="56">
        <v>1</v>
      </c>
      <c r="G22" s="56"/>
      <c r="H22" s="91"/>
      <c r="I22" s="14"/>
    </row>
    <row r="23" spans="2:22" x14ac:dyDescent="0.3">
      <c r="B23" s="91"/>
      <c r="C23" s="91"/>
      <c r="D23" s="4" t="s">
        <v>148</v>
      </c>
      <c r="E23" s="56"/>
      <c r="F23" s="56">
        <v>5</v>
      </c>
      <c r="G23" s="56">
        <v>3</v>
      </c>
      <c r="H23" s="91"/>
      <c r="I23" s="14"/>
    </row>
    <row r="24" spans="2:22" x14ac:dyDescent="0.3">
      <c r="B24" s="91"/>
      <c r="C24" s="91" t="s">
        <v>13</v>
      </c>
      <c r="D24" s="4" t="s">
        <v>148</v>
      </c>
      <c r="E24" s="56"/>
      <c r="F24" s="56">
        <v>5</v>
      </c>
      <c r="G24" s="56"/>
      <c r="H24" s="91"/>
    </row>
    <row r="25" spans="2:22" x14ac:dyDescent="0.3">
      <c r="B25" s="91"/>
      <c r="C25" s="91"/>
      <c r="D25" s="4" t="s">
        <v>183</v>
      </c>
      <c r="E25" s="56"/>
      <c r="F25" s="56">
        <v>3</v>
      </c>
      <c r="G25" s="56"/>
      <c r="H25" s="91"/>
    </row>
    <row r="26" spans="2:22" x14ac:dyDescent="0.3">
      <c r="B26" s="91"/>
      <c r="C26" s="91" t="s">
        <v>14</v>
      </c>
      <c r="D26" s="4" t="s">
        <v>183</v>
      </c>
      <c r="E26" s="56"/>
      <c r="F26" s="56">
        <v>3</v>
      </c>
      <c r="G26" s="56"/>
      <c r="H26" s="91"/>
    </row>
    <row r="27" spans="2:22" x14ac:dyDescent="0.3">
      <c r="B27" s="91"/>
      <c r="C27" s="91"/>
      <c r="D27" s="4" t="s">
        <v>148</v>
      </c>
      <c r="E27" s="56"/>
      <c r="F27" s="56">
        <v>3</v>
      </c>
      <c r="G27" s="56"/>
      <c r="H27" s="91"/>
    </row>
    <row r="28" spans="2:22" x14ac:dyDescent="0.3">
      <c r="B28" s="91"/>
      <c r="C28" s="91"/>
      <c r="D28" s="4" t="s">
        <v>176</v>
      </c>
      <c r="E28" s="56"/>
      <c r="F28" s="56">
        <v>3</v>
      </c>
      <c r="G28" s="56"/>
      <c r="H28" s="91"/>
    </row>
    <row r="29" spans="2:22" x14ac:dyDescent="0.3">
      <c r="B29" s="103" t="s">
        <v>10</v>
      </c>
      <c r="C29" s="106" t="s">
        <v>11</v>
      </c>
      <c r="D29" s="16" t="s">
        <v>186</v>
      </c>
      <c r="E29" s="58"/>
      <c r="F29" s="58">
        <v>9</v>
      </c>
      <c r="G29" s="58"/>
      <c r="H29" s="103">
        <f>SUM(F29:F30)</f>
        <v>11</v>
      </c>
    </row>
    <row r="30" spans="2:22" x14ac:dyDescent="0.3">
      <c r="B30" s="105"/>
      <c r="C30" s="106"/>
      <c r="D30" s="16" t="s">
        <v>176</v>
      </c>
      <c r="E30" s="58"/>
      <c r="F30" s="58">
        <v>2</v>
      </c>
      <c r="G30" s="58"/>
      <c r="H30" s="105"/>
    </row>
    <row r="31" spans="2:22" x14ac:dyDescent="0.3">
      <c r="B31" s="107" t="s">
        <v>17</v>
      </c>
      <c r="C31" s="107" t="s">
        <v>18</v>
      </c>
      <c r="D31" s="17" t="s">
        <v>165</v>
      </c>
      <c r="E31" s="18"/>
      <c r="F31" s="18">
        <v>1</v>
      </c>
      <c r="G31" s="18"/>
      <c r="H31" s="107">
        <f>SUM(F31:F36)</f>
        <v>21</v>
      </c>
    </row>
    <row r="32" spans="2:22" x14ac:dyDescent="0.3">
      <c r="B32" s="107"/>
      <c r="C32" s="107"/>
      <c r="D32" s="20" t="s">
        <v>183</v>
      </c>
      <c r="E32" s="59"/>
      <c r="F32" s="59">
        <v>2</v>
      </c>
      <c r="G32" s="59"/>
      <c r="H32" s="107"/>
    </row>
    <row r="33" spans="2:8" x14ac:dyDescent="0.3">
      <c r="B33" s="107"/>
      <c r="C33" s="107"/>
      <c r="D33" s="20" t="s">
        <v>146</v>
      </c>
      <c r="E33" s="59"/>
      <c r="F33" s="59">
        <v>2</v>
      </c>
      <c r="G33" s="59"/>
      <c r="H33" s="107"/>
    </row>
    <row r="34" spans="2:8" x14ac:dyDescent="0.3">
      <c r="B34" s="107"/>
      <c r="C34" s="107"/>
      <c r="D34" s="20" t="s">
        <v>167</v>
      </c>
      <c r="E34" s="59"/>
      <c r="F34" s="59">
        <v>6</v>
      </c>
      <c r="G34" s="59">
        <v>8</v>
      </c>
      <c r="H34" s="107"/>
    </row>
    <row r="35" spans="2:8" x14ac:dyDescent="0.3">
      <c r="B35" s="107"/>
      <c r="C35" s="107"/>
      <c r="D35" s="20" t="s">
        <v>148</v>
      </c>
      <c r="E35" s="59"/>
      <c r="F35" s="59">
        <v>6</v>
      </c>
      <c r="G35" s="59">
        <v>12</v>
      </c>
      <c r="H35" s="107"/>
    </row>
    <row r="36" spans="2:8" x14ac:dyDescent="0.3">
      <c r="B36" s="107"/>
      <c r="C36" s="107"/>
      <c r="D36" s="20" t="s">
        <v>183</v>
      </c>
      <c r="E36" s="59"/>
      <c r="F36" s="59">
        <v>4</v>
      </c>
      <c r="G36" s="59">
        <v>12</v>
      </c>
      <c r="H36" s="107"/>
    </row>
    <row r="37" spans="2:8" x14ac:dyDescent="0.3">
      <c r="F37" s="15">
        <f>SUM(F3:F36)</f>
        <v>134</v>
      </c>
    </row>
    <row r="38" spans="2:8" x14ac:dyDescent="0.3">
      <c r="C38" s="1"/>
    </row>
    <row r="39" spans="2:8" x14ac:dyDescent="0.3">
      <c r="C39" s="1"/>
    </row>
    <row r="40" spans="2:8" x14ac:dyDescent="0.3">
      <c r="C40" s="1"/>
    </row>
    <row r="41" spans="2:8" x14ac:dyDescent="0.3">
      <c r="C41" s="1"/>
    </row>
  </sheetData>
  <mergeCells count="35">
    <mergeCell ref="J15:O15"/>
    <mergeCell ref="Q15:V15"/>
    <mergeCell ref="X15:AC15"/>
    <mergeCell ref="AE15:AJ15"/>
    <mergeCell ref="C3:C4"/>
    <mergeCell ref="C5:C7"/>
    <mergeCell ref="C8:C10"/>
    <mergeCell ref="H3:H10"/>
    <mergeCell ref="C11:C12"/>
    <mergeCell ref="C13:C14"/>
    <mergeCell ref="C15:C17"/>
    <mergeCell ref="J16:O16"/>
    <mergeCell ref="Q16:V16"/>
    <mergeCell ref="X16:AC16"/>
    <mergeCell ref="AE16:AJ16"/>
    <mergeCell ref="B18:B28"/>
    <mergeCell ref="C29:C30"/>
    <mergeCell ref="B11:B17"/>
    <mergeCell ref="H11:H17"/>
    <mergeCell ref="B3:B10"/>
    <mergeCell ref="C18:C20"/>
    <mergeCell ref="C21:C23"/>
    <mergeCell ref="C24:C25"/>
    <mergeCell ref="H18:H28"/>
    <mergeCell ref="C26:C28"/>
    <mergeCell ref="AS2:AX2"/>
    <mergeCell ref="AL15:AQ15"/>
    <mergeCell ref="AS15:AX15"/>
    <mergeCell ref="AL16:AQ16"/>
    <mergeCell ref="AS16:AX16"/>
    <mergeCell ref="C31:C36"/>
    <mergeCell ref="H31:H36"/>
    <mergeCell ref="B31:B36"/>
    <mergeCell ref="B29:B30"/>
    <mergeCell ref="H29:H30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2"/>
  <sheetViews>
    <sheetView workbookViewId="0">
      <selection activeCell="M43" sqref="M4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18</v>
      </c>
      <c r="D3" s="5" t="s">
        <v>167</v>
      </c>
      <c r="E3" s="55"/>
      <c r="F3" s="55">
        <v>4</v>
      </c>
      <c r="G3" s="55"/>
      <c r="H3" s="82">
        <f>SUM(F3:F13)</f>
        <v>37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148</v>
      </c>
      <c r="E4" s="55"/>
      <c r="F4" s="55">
        <v>5</v>
      </c>
      <c r="G4" s="55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/>
      <c r="D5" s="5" t="s">
        <v>167</v>
      </c>
      <c r="E5" s="55"/>
      <c r="F5" s="55">
        <v>3</v>
      </c>
      <c r="G5" s="55">
        <v>3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 t="s">
        <v>12</v>
      </c>
      <c r="D6" s="5" t="s">
        <v>183</v>
      </c>
      <c r="E6" s="55"/>
      <c r="F6" s="55">
        <v>2</v>
      </c>
      <c r="G6" s="55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/>
      <c r="D7" s="5" t="s">
        <v>167</v>
      </c>
      <c r="E7" s="55"/>
      <c r="F7" s="55">
        <v>4</v>
      </c>
      <c r="G7" s="55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/>
      <c r="D8" s="5" t="s">
        <v>176</v>
      </c>
      <c r="E8" s="55"/>
      <c r="F8" s="55">
        <v>2</v>
      </c>
      <c r="G8" s="55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3"/>
      <c r="C9" s="95"/>
      <c r="D9" s="5" t="s">
        <v>183</v>
      </c>
      <c r="E9" s="55"/>
      <c r="F9" s="55">
        <v>3</v>
      </c>
      <c r="G9" s="55">
        <v>3</v>
      </c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3"/>
      <c r="C10" s="95" t="s">
        <v>15</v>
      </c>
      <c r="D10" s="5" t="s">
        <v>167</v>
      </c>
      <c r="E10" s="55"/>
      <c r="F10" s="55">
        <v>5</v>
      </c>
      <c r="G10" s="55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3"/>
      <c r="C11" s="95"/>
      <c r="D11" s="5" t="s">
        <v>183</v>
      </c>
      <c r="E11" s="55"/>
      <c r="F11" s="55">
        <v>3</v>
      </c>
      <c r="G11" s="55"/>
      <c r="H11" s="83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3"/>
      <c r="C12" s="95"/>
      <c r="D12" s="5" t="s">
        <v>167</v>
      </c>
      <c r="E12" s="55"/>
      <c r="F12" s="55">
        <v>3</v>
      </c>
      <c r="G12" s="55">
        <v>4</v>
      </c>
      <c r="H12" s="83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4"/>
      <c r="C13" s="95"/>
      <c r="D13" s="5" t="s">
        <v>176</v>
      </c>
      <c r="E13" s="55"/>
      <c r="F13" s="55">
        <v>3</v>
      </c>
      <c r="G13" s="55">
        <v>4</v>
      </c>
      <c r="H13" s="84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5" t="s">
        <v>6</v>
      </c>
      <c r="C14" s="102" t="s">
        <v>18</v>
      </c>
      <c r="D14" s="6" t="s">
        <v>167</v>
      </c>
      <c r="E14" s="57"/>
      <c r="F14" s="57">
        <v>3</v>
      </c>
      <c r="G14" s="57"/>
      <c r="H14" s="85">
        <f>SUM(F14:F23)</f>
        <v>36</v>
      </c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102"/>
      <c r="D15" s="6" t="s">
        <v>183</v>
      </c>
      <c r="E15" s="57"/>
      <c r="F15" s="57">
        <v>2</v>
      </c>
      <c r="G15" s="57"/>
      <c r="H15" s="86"/>
      <c r="I15" s="7"/>
      <c r="J15" s="96" t="s">
        <v>139</v>
      </c>
      <c r="K15" s="97"/>
      <c r="L15" s="97"/>
      <c r="M15" s="97"/>
      <c r="N15" s="97"/>
      <c r="O15" s="98"/>
      <c r="P15" s="7"/>
      <c r="Q15" s="96" t="s">
        <v>141</v>
      </c>
      <c r="R15" s="97"/>
      <c r="S15" s="97"/>
      <c r="T15" s="97"/>
      <c r="U15" s="97"/>
      <c r="V15" s="98"/>
      <c r="W15" s="19"/>
      <c r="X15" s="96" t="s">
        <v>152</v>
      </c>
      <c r="Y15" s="97"/>
      <c r="Z15" s="97"/>
      <c r="AA15" s="97"/>
      <c r="AB15" s="97"/>
      <c r="AC15" s="98"/>
      <c r="AE15" s="96" t="s">
        <v>156</v>
      </c>
      <c r="AF15" s="97"/>
      <c r="AG15" s="97"/>
      <c r="AH15" s="97"/>
      <c r="AI15" s="97"/>
      <c r="AJ15" s="98"/>
      <c r="AL15" s="96" t="s">
        <v>159</v>
      </c>
      <c r="AM15" s="109"/>
      <c r="AN15" s="109"/>
      <c r="AO15" s="109"/>
      <c r="AP15" s="109"/>
      <c r="AQ15" s="110"/>
      <c r="AR15" s="7"/>
    </row>
    <row r="16" spans="2:44" ht="17.25" thickBot="1" x14ac:dyDescent="0.35">
      <c r="B16" s="86"/>
      <c r="C16" s="102"/>
      <c r="D16" s="6" t="s">
        <v>167</v>
      </c>
      <c r="E16" s="57"/>
      <c r="F16" s="57">
        <v>3</v>
      </c>
      <c r="G16" s="57">
        <v>3</v>
      </c>
      <c r="H16" s="86"/>
      <c r="I16" s="7"/>
      <c r="J16" s="99" t="s">
        <v>149</v>
      </c>
      <c r="K16" s="100"/>
      <c r="L16" s="100"/>
      <c r="M16" s="100"/>
      <c r="N16" s="100"/>
      <c r="O16" s="101"/>
      <c r="P16" s="7"/>
      <c r="Q16" s="99" t="s">
        <v>171</v>
      </c>
      <c r="R16" s="100"/>
      <c r="S16" s="100"/>
      <c r="T16" s="100"/>
      <c r="U16" s="100"/>
      <c r="V16" s="101"/>
      <c r="W16" s="19"/>
      <c r="X16" s="99" t="s">
        <v>177</v>
      </c>
      <c r="Y16" s="100"/>
      <c r="Z16" s="100"/>
      <c r="AA16" s="100"/>
      <c r="AB16" s="100"/>
      <c r="AC16" s="101"/>
      <c r="AE16" s="99" t="s">
        <v>184</v>
      </c>
      <c r="AF16" s="100"/>
      <c r="AG16" s="100"/>
      <c r="AH16" s="100"/>
      <c r="AI16" s="100"/>
      <c r="AJ16" s="101"/>
      <c r="AL16" s="99" t="s">
        <v>160</v>
      </c>
      <c r="AM16" s="100"/>
      <c r="AN16" s="100"/>
      <c r="AO16" s="100"/>
      <c r="AP16" s="100"/>
      <c r="AQ16" s="101"/>
      <c r="AR16" s="7"/>
    </row>
    <row r="17" spans="2:22" x14ac:dyDescent="0.3">
      <c r="B17" s="86"/>
      <c r="C17" s="102"/>
      <c r="D17" s="6" t="s">
        <v>183</v>
      </c>
      <c r="E17" s="57"/>
      <c r="F17" s="57">
        <v>2</v>
      </c>
      <c r="G17" s="57">
        <v>3</v>
      </c>
      <c r="H17" s="86"/>
      <c r="I17" s="7"/>
      <c r="J17" s="7" t="s">
        <v>138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102" t="s">
        <v>13</v>
      </c>
      <c r="D18" s="6" t="s">
        <v>148</v>
      </c>
      <c r="E18" s="57"/>
      <c r="F18" s="57">
        <v>6</v>
      </c>
      <c r="G18" s="57"/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6"/>
      <c r="C19" s="102"/>
      <c r="D19" s="6" t="s">
        <v>176</v>
      </c>
      <c r="E19" s="57"/>
      <c r="F19" s="57">
        <v>4</v>
      </c>
      <c r="G19" s="57"/>
      <c r="H19" s="8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6"/>
      <c r="C20" s="102" t="s">
        <v>14</v>
      </c>
      <c r="D20" s="6" t="s">
        <v>148</v>
      </c>
      <c r="E20" s="57"/>
      <c r="F20" s="57">
        <v>6</v>
      </c>
      <c r="G20" s="57"/>
      <c r="H20" s="86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6"/>
      <c r="C21" s="102"/>
      <c r="D21" s="6" t="s">
        <v>183</v>
      </c>
      <c r="E21" s="57"/>
      <c r="F21" s="57">
        <v>3</v>
      </c>
      <c r="G21" s="57"/>
      <c r="H21" s="86"/>
      <c r="I21" s="14"/>
    </row>
    <row r="22" spans="2:22" x14ac:dyDescent="0.3">
      <c r="B22" s="86"/>
      <c r="C22" s="102"/>
      <c r="D22" s="6" t="s">
        <v>176</v>
      </c>
      <c r="E22" s="57"/>
      <c r="F22" s="57">
        <v>3</v>
      </c>
      <c r="G22" s="57"/>
      <c r="H22" s="86"/>
      <c r="I22" s="14"/>
    </row>
    <row r="23" spans="2:22" x14ac:dyDescent="0.3">
      <c r="B23" s="87"/>
      <c r="C23" s="102"/>
      <c r="D23" s="6" t="s">
        <v>183</v>
      </c>
      <c r="E23" s="57"/>
      <c r="F23" s="57">
        <v>4</v>
      </c>
      <c r="G23" s="57">
        <v>5</v>
      </c>
      <c r="H23" s="87"/>
      <c r="I23" s="14"/>
    </row>
    <row r="24" spans="2:22" x14ac:dyDescent="0.3">
      <c r="B24" s="91" t="s">
        <v>7</v>
      </c>
      <c r="C24" s="91" t="s">
        <v>11</v>
      </c>
      <c r="D24" s="4" t="s">
        <v>167</v>
      </c>
      <c r="E24" s="56"/>
      <c r="F24" s="56">
        <v>5</v>
      </c>
      <c r="G24" s="56"/>
      <c r="H24" s="91">
        <f>SUM(F24:F34)</f>
        <v>38</v>
      </c>
    </row>
    <row r="25" spans="2:22" x14ac:dyDescent="0.3">
      <c r="B25" s="91"/>
      <c r="C25" s="91"/>
      <c r="D25" s="4" t="s">
        <v>148</v>
      </c>
      <c r="E25" s="56"/>
      <c r="F25" s="56">
        <v>4</v>
      </c>
      <c r="G25" s="56"/>
      <c r="H25" s="91"/>
    </row>
    <row r="26" spans="2:22" x14ac:dyDescent="0.3">
      <c r="B26" s="91"/>
      <c r="C26" s="91"/>
      <c r="D26" s="4" t="s">
        <v>167</v>
      </c>
      <c r="E26" s="56"/>
      <c r="F26" s="56">
        <v>3</v>
      </c>
      <c r="G26" s="56">
        <v>3</v>
      </c>
      <c r="H26" s="91"/>
    </row>
    <row r="27" spans="2:22" x14ac:dyDescent="0.3">
      <c r="B27" s="91"/>
      <c r="C27" s="91" t="s">
        <v>12</v>
      </c>
      <c r="D27" s="4" t="s">
        <v>167</v>
      </c>
      <c r="E27" s="56"/>
      <c r="F27" s="56">
        <v>7</v>
      </c>
      <c r="G27" s="56"/>
      <c r="H27" s="91"/>
    </row>
    <row r="28" spans="2:22" x14ac:dyDescent="0.3">
      <c r="B28" s="91"/>
      <c r="C28" s="91"/>
      <c r="D28" s="4" t="s">
        <v>183</v>
      </c>
      <c r="E28" s="56"/>
      <c r="F28" s="56">
        <v>3</v>
      </c>
      <c r="G28" s="56"/>
      <c r="H28" s="91"/>
    </row>
    <row r="29" spans="2:22" x14ac:dyDescent="0.3">
      <c r="B29" s="91"/>
      <c r="C29" s="91"/>
      <c r="D29" s="4" t="s">
        <v>176</v>
      </c>
      <c r="E29" s="56"/>
      <c r="F29" s="56">
        <v>3</v>
      </c>
      <c r="G29" s="56">
        <v>4</v>
      </c>
      <c r="H29" s="91"/>
    </row>
    <row r="30" spans="2:22" x14ac:dyDescent="0.3">
      <c r="B30" s="91"/>
      <c r="C30" s="91" t="s">
        <v>13</v>
      </c>
      <c r="D30" s="4" t="s">
        <v>148</v>
      </c>
      <c r="E30" s="79"/>
      <c r="F30" s="79">
        <v>3</v>
      </c>
      <c r="G30" s="56"/>
      <c r="H30" s="91"/>
    </row>
    <row r="31" spans="2:22" x14ac:dyDescent="0.3">
      <c r="B31" s="91"/>
      <c r="C31" s="91"/>
      <c r="D31" s="4" t="s">
        <v>183</v>
      </c>
      <c r="E31" s="56"/>
      <c r="F31" s="56">
        <v>1</v>
      </c>
      <c r="G31" s="56">
        <v>1</v>
      </c>
      <c r="H31" s="91"/>
    </row>
    <row r="32" spans="2:22" x14ac:dyDescent="0.3">
      <c r="B32" s="91"/>
      <c r="C32" s="91"/>
      <c r="D32" s="4" t="s">
        <v>148</v>
      </c>
      <c r="E32" s="56"/>
      <c r="F32" s="56">
        <v>3</v>
      </c>
      <c r="G32" s="56">
        <v>3.5</v>
      </c>
      <c r="H32" s="91"/>
    </row>
    <row r="33" spans="2:8" x14ac:dyDescent="0.3">
      <c r="B33" s="91"/>
      <c r="C33" s="91"/>
      <c r="D33" s="4" t="s">
        <v>183</v>
      </c>
      <c r="E33" s="56"/>
      <c r="F33" s="56">
        <v>3</v>
      </c>
      <c r="G33" s="56">
        <v>5</v>
      </c>
      <c r="H33" s="91"/>
    </row>
    <row r="34" spans="2:8" x14ac:dyDescent="0.3">
      <c r="B34" s="91"/>
      <c r="C34" s="91"/>
      <c r="D34" s="4" t="s">
        <v>176</v>
      </c>
      <c r="E34" s="56"/>
      <c r="F34" s="56">
        <v>3</v>
      </c>
      <c r="G34" s="56">
        <v>6</v>
      </c>
      <c r="H34" s="91"/>
    </row>
    <row r="35" spans="2:8" x14ac:dyDescent="0.3">
      <c r="B35" s="106" t="s">
        <v>10</v>
      </c>
      <c r="C35" s="106" t="s">
        <v>11</v>
      </c>
      <c r="D35" s="17" t="s">
        <v>163</v>
      </c>
      <c r="E35" s="18"/>
      <c r="F35" s="18">
        <v>1</v>
      </c>
      <c r="G35" s="18"/>
      <c r="H35" s="106">
        <f>SUM(F35:F41)</f>
        <v>21</v>
      </c>
    </row>
    <row r="36" spans="2:8" x14ac:dyDescent="0.3">
      <c r="B36" s="106"/>
      <c r="C36" s="106"/>
      <c r="D36" s="16" t="s">
        <v>183</v>
      </c>
      <c r="E36" s="58"/>
      <c r="F36" s="58">
        <v>4</v>
      </c>
      <c r="G36" s="58"/>
      <c r="H36" s="106"/>
    </row>
    <row r="37" spans="2:8" x14ac:dyDescent="0.3">
      <c r="B37" s="106"/>
      <c r="C37" s="106"/>
      <c r="D37" s="16" t="s">
        <v>176</v>
      </c>
      <c r="E37" s="58"/>
      <c r="F37" s="58">
        <v>2</v>
      </c>
      <c r="G37" s="58"/>
      <c r="H37" s="106"/>
    </row>
    <row r="38" spans="2:8" x14ac:dyDescent="0.3">
      <c r="B38" s="106"/>
      <c r="C38" s="106"/>
      <c r="D38" s="16" t="s">
        <v>148</v>
      </c>
      <c r="E38" s="58"/>
      <c r="F38" s="58">
        <v>4</v>
      </c>
      <c r="G38" s="58"/>
      <c r="H38" s="106"/>
    </row>
    <row r="39" spans="2:8" x14ac:dyDescent="0.3">
      <c r="B39" s="106"/>
      <c r="C39" s="106"/>
      <c r="D39" s="16" t="s">
        <v>167</v>
      </c>
      <c r="E39" s="58"/>
      <c r="F39" s="58">
        <v>5</v>
      </c>
      <c r="G39" s="58">
        <v>10</v>
      </c>
      <c r="H39" s="106"/>
    </row>
    <row r="40" spans="2:8" x14ac:dyDescent="0.3">
      <c r="B40" s="106"/>
      <c r="C40" s="106"/>
      <c r="D40" s="16" t="s">
        <v>183</v>
      </c>
      <c r="E40" s="58"/>
      <c r="F40" s="58">
        <v>3</v>
      </c>
      <c r="G40" s="58">
        <v>12</v>
      </c>
      <c r="H40" s="106"/>
    </row>
    <row r="41" spans="2:8" x14ac:dyDescent="0.3">
      <c r="B41" s="106"/>
      <c r="C41" s="106"/>
      <c r="D41" s="16" t="s">
        <v>176</v>
      </c>
      <c r="E41" s="58"/>
      <c r="F41" s="58">
        <v>2</v>
      </c>
      <c r="G41" s="58">
        <v>12</v>
      </c>
      <c r="H41" s="106"/>
    </row>
    <row r="42" spans="2:8" x14ac:dyDescent="0.3">
      <c r="C42" s="1"/>
      <c r="F42" s="15">
        <f>SUM(F3:F41)</f>
        <v>132</v>
      </c>
    </row>
  </sheetData>
  <mergeCells count="29">
    <mergeCell ref="C35:C41"/>
    <mergeCell ref="B35:B41"/>
    <mergeCell ref="H35:H41"/>
    <mergeCell ref="C24:C26"/>
    <mergeCell ref="C27:C29"/>
    <mergeCell ref="H24:H34"/>
    <mergeCell ref="B24:B34"/>
    <mergeCell ref="C30:C34"/>
    <mergeCell ref="J15:O15"/>
    <mergeCell ref="Q15:V15"/>
    <mergeCell ref="C18:C19"/>
    <mergeCell ref="C20:C23"/>
    <mergeCell ref="C10:C13"/>
    <mergeCell ref="B3:B13"/>
    <mergeCell ref="H3:H13"/>
    <mergeCell ref="H14:H23"/>
    <mergeCell ref="B14:B23"/>
    <mergeCell ref="AL2:AQ2"/>
    <mergeCell ref="AL15:AQ15"/>
    <mergeCell ref="AL16:AQ16"/>
    <mergeCell ref="C3:C5"/>
    <mergeCell ref="X15:AC15"/>
    <mergeCell ref="C6:C9"/>
    <mergeCell ref="C14:C17"/>
    <mergeCell ref="AE15:AJ15"/>
    <mergeCell ref="AE16:AJ16"/>
    <mergeCell ref="J16:O16"/>
    <mergeCell ref="Q16:V16"/>
    <mergeCell ref="X16:AC1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40"/>
  <sheetViews>
    <sheetView workbookViewId="0">
      <selection activeCell="E24" sqref="E24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95" t="s">
        <v>18</v>
      </c>
      <c r="D3" s="5" t="s">
        <v>148</v>
      </c>
      <c r="E3" s="55"/>
      <c r="F3" s="55">
        <v>6</v>
      </c>
      <c r="G3" s="55"/>
      <c r="H3" s="82">
        <f>SUM(F3:F11)</f>
        <v>30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95"/>
      <c r="D4" s="5" t="s">
        <v>183</v>
      </c>
      <c r="E4" s="55"/>
      <c r="F4" s="55">
        <v>3</v>
      </c>
      <c r="G4" s="55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/>
      <c r="D5" s="5" t="s">
        <v>148</v>
      </c>
      <c r="E5" s="55"/>
      <c r="F5" s="55">
        <v>5</v>
      </c>
      <c r="G5" s="55">
        <v>3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3"/>
      <c r="C6" s="95" t="s">
        <v>14</v>
      </c>
      <c r="D6" s="5" t="s">
        <v>190</v>
      </c>
      <c r="E6" s="55"/>
      <c r="F6" s="55">
        <v>3</v>
      </c>
      <c r="G6" s="55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83"/>
      <c r="C7" s="95"/>
      <c r="D7" s="5" t="s">
        <v>176</v>
      </c>
      <c r="E7" s="55"/>
      <c r="F7" s="55">
        <v>1</v>
      </c>
      <c r="G7" s="55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83"/>
      <c r="C8" s="95"/>
      <c r="D8" s="5" t="s">
        <v>176</v>
      </c>
      <c r="E8" s="55"/>
      <c r="F8" s="55">
        <v>2</v>
      </c>
      <c r="G8" s="55">
        <v>2</v>
      </c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83"/>
      <c r="C9" s="95"/>
      <c r="D9" s="5" t="s">
        <v>148</v>
      </c>
      <c r="E9" s="55"/>
      <c r="F9" s="55">
        <v>5</v>
      </c>
      <c r="G9" s="55">
        <v>2</v>
      </c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83"/>
      <c r="C10" s="95"/>
      <c r="D10" s="5" t="s">
        <v>176</v>
      </c>
      <c r="E10" s="55"/>
      <c r="F10" s="55">
        <v>1</v>
      </c>
      <c r="G10" s="55">
        <v>4</v>
      </c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84"/>
      <c r="C11" s="95"/>
      <c r="D11" s="5" t="s">
        <v>167</v>
      </c>
      <c r="E11" s="55"/>
      <c r="F11" s="55">
        <v>4</v>
      </c>
      <c r="G11" s="55">
        <v>4</v>
      </c>
      <c r="H11" s="84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85" t="s">
        <v>6</v>
      </c>
      <c r="C12" s="102" t="s">
        <v>18</v>
      </c>
      <c r="D12" s="6" t="s">
        <v>167</v>
      </c>
      <c r="E12" s="57"/>
      <c r="F12" s="57">
        <v>5</v>
      </c>
      <c r="G12" s="57"/>
      <c r="H12" s="85">
        <f>SUM(F12:F16)</f>
        <v>23</v>
      </c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86"/>
      <c r="C13" s="102"/>
      <c r="D13" s="6" t="s">
        <v>148</v>
      </c>
      <c r="E13" s="57"/>
      <c r="F13" s="57">
        <v>7</v>
      </c>
      <c r="G13" s="57">
        <v>2.5</v>
      </c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86"/>
      <c r="C14" s="102" t="s">
        <v>13</v>
      </c>
      <c r="D14" s="6" t="s">
        <v>183</v>
      </c>
      <c r="E14" s="57"/>
      <c r="F14" s="57">
        <v>4</v>
      </c>
      <c r="G14" s="57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86"/>
      <c r="C15" s="102"/>
      <c r="D15" s="6" t="s">
        <v>190</v>
      </c>
      <c r="E15" s="57"/>
      <c r="F15" s="57">
        <v>2</v>
      </c>
      <c r="G15" s="57"/>
      <c r="H15" s="86"/>
      <c r="I15" s="7"/>
      <c r="J15" s="96" t="s">
        <v>139</v>
      </c>
      <c r="K15" s="97"/>
      <c r="L15" s="97"/>
      <c r="M15" s="97"/>
      <c r="N15" s="97"/>
      <c r="O15" s="98"/>
      <c r="P15" s="7"/>
      <c r="Q15" s="96" t="s">
        <v>141</v>
      </c>
      <c r="R15" s="97"/>
      <c r="S15" s="97"/>
      <c r="T15" s="97"/>
      <c r="U15" s="97"/>
      <c r="V15" s="98"/>
      <c r="W15" s="19"/>
      <c r="X15" s="96" t="s">
        <v>152</v>
      </c>
      <c r="Y15" s="97"/>
      <c r="Z15" s="97"/>
      <c r="AA15" s="97"/>
      <c r="AB15" s="97"/>
      <c r="AC15" s="98"/>
      <c r="AE15" s="96" t="s">
        <v>156</v>
      </c>
      <c r="AF15" s="97"/>
      <c r="AG15" s="97"/>
      <c r="AH15" s="97"/>
      <c r="AI15" s="97"/>
      <c r="AJ15" s="98"/>
      <c r="AL15" s="96" t="s">
        <v>189</v>
      </c>
      <c r="AM15" s="97"/>
      <c r="AN15" s="97"/>
      <c r="AO15" s="97"/>
      <c r="AP15" s="97"/>
      <c r="AQ15" s="98"/>
      <c r="AR15" s="7"/>
      <c r="AS15" s="96" t="s">
        <v>153</v>
      </c>
      <c r="AT15" s="109"/>
      <c r="AU15" s="109"/>
      <c r="AV15" s="109"/>
      <c r="AW15" s="109"/>
      <c r="AX15" s="110"/>
    </row>
    <row r="16" spans="2:50" ht="17.25" thickBot="1" x14ac:dyDescent="0.35">
      <c r="B16" s="87"/>
      <c r="C16" s="102"/>
      <c r="D16" s="6" t="s">
        <v>148</v>
      </c>
      <c r="E16" s="57"/>
      <c r="F16" s="57">
        <v>5</v>
      </c>
      <c r="G16" s="57">
        <v>4</v>
      </c>
      <c r="H16" s="87"/>
      <c r="I16" s="7"/>
      <c r="J16" s="99" t="s">
        <v>149</v>
      </c>
      <c r="K16" s="100"/>
      <c r="L16" s="100"/>
      <c r="M16" s="100"/>
      <c r="N16" s="100"/>
      <c r="O16" s="101"/>
      <c r="P16" s="7"/>
      <c r="Q16" s="99" t="s">
        <v>171</v>
      </c>
      <c r="R16" s="100"/>
      <c r="S16" s="100"/>
      <c r="T16" s="100"/>
      <c r="U16" s="100"/>
      <c r="V16" s="101"/>
      <c r="W16" s="19"/>
      <c r="X16" s="99" t="s">
        <v>177</v>
      </c>
      <c r="Y16" s="100"/>
      <c r="Z16" s="100"/>
      <c r="AA16" s="100"/>
      <c r="AB16" s="100"/>
      <c r="AC16" s="101"/>
      <c r="AE16" s="99" t="s">
        <v>184</v>
      </c>
      <c r="AF16" s="100"/>
      <c r="AG16" s="100"/>
      <c r="AH16" s="100"/>
      <c r="AI16" s="100"/>
      <c r="AJ16" s="101"/>
      <c r="AL16" s="99" t="s">
        <v>191</v>
      </c>
      <c r="AM16" s="100"/>
      <c r="AN16" s="100"/>
      <c r="AO16" s="100"/>
      <c r="AP16" s="100"/>
      <c r="AQ16" s="101"/>
      <c r="AR16" s="7"/>
      <c r="AS16" s="99" t="s">
        <v>154</v>
      </c>
      <c r="AT16" s="100"/>
      <c r="AU16" s="100"/>
      <c r="AV16" s="100"/>
      <c r="AW16" s="100"/>
      <c r="AX16" s="101"/>
    </row>
    <row r="17" spans="2:22" x14ac:dyDescent="0.3">
      <c r="B17" s="88" t="s">
        <v>7</v>
      </c>
      <c r="C17" s="91" t="s">
        <v>11</v>
      </c>
      <c r="D17" s="4" t="s">
        <v>167</v>
      </c>
      <c r="E17" s="56"/>
      <c r="F17" s="56">
        <v>5</v>
      </c>
      <c r="G17" s="56"/>
      <c r="H17" s="88">
        <f>SUM(F17:F24)</f>
        <v>29</v>
      </c>
      <c r="I17" s="7"/>
      <c r="J17" s="7" t="s">
        <v>170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9"/>
      <c r="C18" s="91"/>
      <c r="D18" s="4" t="s">
        <v>183</v>
      </c>
      <c r="E18" s="56"/>
      <c r="F18" s="56">
        <v>3</v>
      </c>
      <c r="G18" s="56"/>
      <c r="H18" s="89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9"/>
      <c r="C19" s="91" t="s">
        <v>13</v>
      </c>
      <c r="D19" s="4" t="s">
        <v>148</v>
      </c>
      <c r="E19" s="56"/>
      <c r="F19" s="56">
        <v>3</v>
      </c>
      <c r="G19" s="56"/>
      <c r="H19" s="89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9"/>
      <c r="C20" s="91"/>
      <c r="D20" s="4" t="s">
        <v>190</v>
      </c>
      <c r="E20" s="56"/>
      <c r="F20" s="56">
        <v>1</v>
      </c>
      <c r="G20" s="56"/>
      <c r="H20" s="89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9"/>
      <c r="C21" s="91"/>
      <c r="D21" s="4" t="s">
        <v>148</v>
      </c>
      <c r="E21" s="56"/>
      <c r="F21" s="56">
        <v>5</v>
      </c>
      <c r="G21" s="56">
        <v>1.5</v>
      </c>
      <c r="H21" s="89"/>
      <c r="I21" s="14"/>
    </row>
    <row r="22" spans="2:22" x14ac:dyDescent="0.3">
      <c r="B22" s="89"/>
      <c r="C22" s="91"/>
      <c r="D22" s="4" t="s">
        <v>190</v>
      </c>
      <c r="E22" s="56"/>
      <c r="F22" s="56">
        <v>2</v>
      </c>
      <c r="G22" s="56">
        <v>1.5</v>
      </c>
      <c r="H22" s="89"/>
      <c r="I22" s="14"/>
    </row>
    <row r="23" spans="2:22" x14ac:dyDescent="0.3">
      <c r="B23" s="89"/>
      <c r="C23" s="91" t="s">
        <v>185</v>
      </c>
      <c r="D23" s="4" t="s">
        <v>148</v>
      </c>
      <c r="E23" s="56"/>
      <c r="F23" s="56">
        <v>7</v>
      </c>
      <c r="G23" s="56"/>
      <c r="H23" s="89"/>
      <c r="I23" s="14"/>
    </row>
    <row r="24" spans="2:22" x14ac:dyDescent="0.3">
      <c r="B24" s="90"/>
      <c r="C24" s="91"/>
      <c r="D24" s="4" t="s">
        <v>190</v>
      </c>
      <c r="E24" s="56"/>
      <c r="F24" s="56">
        <v>3</v>
      </c>
      <c r="G24" s="56">
        <v>2</v>
      </c>
      <c r="H24" s="90"/>
    </row>
    <row r="25" spans="2:22" x14ac:dyDescent="0.3">
      <c r="B25" s="106" t="s">
        <v>10</v>
      </c>
      <c r="C25" s="106" t="s">
        <v>11</v>
      </c>
      <c r="D25" s="16" t="s">
        <v>167</v>
      </c>
      <c r="E25" s="58"/>
      <c r="F25" s="58">
        <v>6</v>
      </c>
      <c r="G25" s="58"/>
      <c r="H25" s="106">
        <f>SUM(F25:F29)</f>
        <v>29</v>
      </c>
    </row>
    <row r="26" spans="2:22" x14ac:dyDescent="0.3">
      <c r="B26" s="106"/>
      <c r="C26" s="106"/>
      <c r="D26" s="16" t="s">
        <v>183</v>
      </c>
      <c r="E26" s="58"/>
      <c r="F26" s="58">
        <v>4</v>
      </c>
      <c r="G26" s="58">
        <v>1</v>
      </c>
      <c r="H26" s="106"/>
    </row>
    <row r="27" spans="2:22" x14ac:dyDescent="0.3">
      <c r="B27" s="106"/>
      <c r="C27" s="106" t="s">
        <v>12</v>
      </c>
      <c r="D27" s="16" t="s">
        <v>148</v>
      </c>
      <c r="E27" s="58"/>
      <c r="F27" s="58">
        <v>9</v>
      </c>
      <c r="G27" s="58"/>
      <c r="H27" s="106"/>
    </row>
    <row r="28" spans="2:22" x14ac:dyDescent="0.3">
      <c r="B28" s="106"/>
      <c r="C28" s="106"/>
      <c r="D28" s="16" t="s">
        <v>190</v>
      </c>
      <c r="E28" s="58"/>
      <c r="F28" s="58">
        <v>4</v>
      </c>
      <c r="G28" s="58">
        <v>3</v>
      </c>
      <c r="H28" s="106"/>
    </row>
    <row r="29" spans="2:22" x14ac:dyDescent="0.3">
      <c r="B29" s="106"/>
      <c r="C29" s="106"/>
      <c r="D29" s="16" t="s">
        <v>148</v>
      </c>
      <c r="E29" s="58"/>
      <c r="F29" s="58">
        <v>6</v>
      </c>
      <c r="G29" s="58">
        <v>5</v>
      </c>
      <c r="H29" s="106"/>
    </row>
    <row r="30" spans="2:22" x14ac:dyDescent="0.3">
      <c r="B30" s="107" t="s">
        <v>17</v>
      </c>
      <c r="C30" s="107" t="s">
        <v>18</v>
      </c>
      <c r="D30" s="17" t="s">
        <v>164</v>
      </c>
      <c r="E30" s="18"/>
      <c r="F30" s="18">
        <v>1</v>
      </c>
      <c r="G30" s="18"/>
      <c r="H30" s="107">
        <f>SUM(F30:F34)</f>
        <v>21</v>
      </c>
    </row>
    <row r="31" spans="2:22" x14ac:dyDescent="0.3">
      <c r="B31" s="107"/>
      <c r="C31" s="107"/>
      <c r="D31" s="20" t="s">
        <v>190</v>
      </c>
      <c r="E31" s="59"/>
      <c r="F31" s="59">
        <v>4</v>
      </c>
      <c r="G31" s="59"/>
      <c r="H31" s="107"/>
    </row>
    <row r="32" spans="2:22" x14ac:dyDescent="0.3">
      <c r="B32" s="107"/>
      <c r="C32" s="107"/>
      <c r="D32" s="20" t="s">
        <v>167</v>
      </c>
      <c r="E32" s="59"/>
      <c r="F32" s="59">
        <v>6</v>
      </c>
      <c r="G32" s="59">
        <v>8</v>
      </c>
      <c r="H32" s="107"/>
    </row>
    <row r="33" spans="2:8" x14ac:dyDescent="0.3">
      <c r="B33" s="107"/>
      <c r="C33" s="107"/>
      <c r="D33" s="20" t="s">
        <v>183</v>
      </c>
      <c r="E33" s="59"/>
      <c r="F33" s="59">
        <v>3</v>
      </c>
      <c r="G33" s="59">
        <v>11</v>
      </c>
      <c r="H33" s="107"/>
    </row>
    <row r="34" spans="2:8" x14ac:dyDescent="0.3">
      <c r="B34" s="107"/>
      <c r="C34" s="107"/>
      <c r="D34" s="20" t="s">
        <v>148</v>
      </c>
      <c r="E34" s="59"/>
      <c r="F34" s="59">
        <v>7</v>
      </c>
      <c r="G34" s="59">
        <v>13</v>
      </c>
      <c r="H34" s="107"/>
    </row>
    <row r="35" spans="2:8" x14ac:dyDescent="0.3">
      <c r="C35" s="1"/>
      <c r="F35" s="15">
        <f>SUM(F3:F34)</f>
        <v>132</v>
      </c>
    </row>
    <row r="36" spans="2:8" x14ac:dyDescent="0.3">
      <c r="C36" s="1"/>
    </row>
    <row r="37" spans="2:8" x14ac:dyDescent="0.3">
      <c r="C37" s="1"/>
    </row>
    <row r="38" spans="2:8" x14ac:dyDescent="0.3">
      <c r="C38" s="1"/>
    </row>
    <row r="39" spans="2:8" x14ac:dyDescent="0.3">
      <c r="C39" s="1"/>
    </row>
    <row r="40" spans="2:8" x14ac:dyDescent="0.3">
      <c r="C40" s="1"/>
    </row>
  </sheetData>
  <mergeCells count="33">
    <mergeCell ref="AS2:AX2"/>
    <mergeCell ref="C6:C11"/>
    <mergeCell ref="C3:C5"/>
    <mergeCell ref="AS15:AX15"/>
    <mergeCell ref="AS16:AX16"/>
    <mergeCell ref="AL15:AQ15"/>
    <mergeCell ref="AL16:AQ16"/>
    <mergeCell ref="X16:AC16"/>
    <mergeCell ref="AE16:AJ16"/>
    <mergeCell ref="J15:O15"/>
    <mergeCell ref="Q15:V15"/>
    <mergeCell ref="X15:AC15"/>
    <mergeCell ref="AE15:AJ15"/>
    <mergeCell ref="B30:B34"/>
    <mergeCell ref="C30:C34"/>
    <mergeCell ref="H30:H34"/>
    <mergeCell ref="J16:O16"/>
    <mergeCell ref="Q16:V16"/>
    <mergeCell ref="C17:C18"/>
    <mergeCell ref="C14:C16"/>
    <mergeCell ref="C25:C26"/>
    <mergeCell ref="H25:H29"/>
    <mergeCell ref="B25:B29"/>
    <mergeCell ref="C27:C29"/>
    <mergeCell ref="C19:C22"/>
    <mergeCell ref="C23:C24"/>
    <mergeCell ref="B3:B11"/>
    <mergeCell ref="H3:H11"/>
    <mergeCell ref="H12:H16"/>
    <mergeCell ref="B12:B16"/>
    <mergeCell ref="B17:B24"/>
    <mergeCell ref="H17:H24"/>
    <mergeCell ref="C12:C13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9"/>
  <sheetViews>
    <sheetView topLeftCell="A7" workbookViewId="0">
      <selection activeCell="J18" sqref="J18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18</v>
      </c>
      <c r="D3" s="5" t="s">
        <v>167</v>
      </c>
      <c r="E3" s="55"/>
      <c r="F3" s="55">
        <v>5</v>
      </c>
      <c r="G3" s="55"/>
      <c r="H3" s="82">
        <f>SUM(F3:F11)</f>
        <v>30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183</v>
      </c>
      <c r="E4" s="55"/>
      <c r="F4" s="55">
        <v>2</v>
      </c>
      <c r="G4" s="55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/>
      <c r="D5" s="5" t="s">
        <v>176</v>
      </c>
      <c r="E5" s="55"/>
      <c r="F5" s="55">
        <v>1</v>
      </c>
      <c r="G5" s="55">
        <v>2.5</v>
      </c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3"/>
      <c r="C6" s="95"/>
      <c r="D6" s="5" t="s">
        <v>176</v>
      </c>
      <c r="E6" s="55"/>
      <c r="F6" s="55">
        <v>3</v>
      </c>
      <c r="G6" s="55">
        <v>3.5</v>
      </c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83"/>
      <c r="C7" s="95" t="s">
        <v>12</v>
      </c>
      <c r="D7" s="5" t="s">
        <v>190</v>
      </c>
      <c r="E7" s="55"/>
      <c r="F7" s="55">
        <v>3</v>
      </c>
      <c r="G7" s="55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83"/>
      <c r="C8" s="95"/>
      <c r="D8" s="5" t="s">
        <v>176</v>
      </c>
      <c r="E8" s="55"/>
      <c r="F8" s="55">
        <v>3</v>
      </c>
      <c r="G8" s="55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83"/>
      <c r="C9" s="95"/>
      <c r="D9" s="5" t="s">
        <v>167</v>
      </c>
      <c r="E9" s="55"/>
      <c r="F9" s="55">
        <v>4</v>
      </c>
      <c r="G9" s="55">
        <v>3</v>
      </c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83"/>
      <c r="C10" s="95" t="s">
        <v>179</v>
      </c>
      <c r="D10" s="5" t="s">
        <v>167</v>
      </c>
      <c r="E10" s="55"/>
      <c r="F10" s="55">
        <v>6</v>
      </c>
      <c r="G10" s="55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84"/>
      <c r="C11" s="95"/>
      <c r="D11" s="5" t="s">
        <v>190</v>
      </c>
      <c r="E11" s="55"/>
      <c r="F11" s="55">
        <v>3</v>
      </c>
      <c r="G11" s="55"/>
      <c r="H11" s="84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85" t="s">
        <v>6</v>
      </c>
      <c r="C12" s="102" t="s">
        <v>18</v>
      </c>
      <c r="D12" s="6" t="s">
        <v>167</v>
      </c>
      <c r="E12" s="57"/>
      <c r="F12" s="57">
        <v>3</v>
      </c>
      <c r="G12" s="57"/>
      <c r="H12" s="85">
        <f>SUM(F12:F18)</f>
        <v>22</v>
      </c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6"/>
      <c r="C13" s="102"/>
      <c r="D13" s="6" t="s">
        <v>183</v>
      </c>
      <c r="E13" s="57"/>
      <c r="F13" s="57">
        <v>2</v>
      </c>
      <c r="G13" s="57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102"/>
      <c r="D14" s="6" t="s">
        <v>190</v>
      </c>
      <c r="E14" s="57"/>
      <c r="F14" s="57">
        <v>3</v>
      </c>
      <c r="G14" s="57">
        <v>2.5</v>
      </c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102"/>
      <c r="D15" s="6" t="s">
        <v>183</v>
      </c>
      <c r="E15" s="57"/>
      <c r="F15" s="57">
        <v>2</v>
      </c>
      <c r="G15" s="57">
        <v>2.5</v>
      </c>
      <c r="H15" s="86"/>
      <c r="I15" s="7"/>
      <c r="J15" s="96" t="s">
        <v>141</v>
      </c>
      <c r="K15" s="97"/>
      <c r="L15" s="97"/>
      <c r="M15" s="97"/>
      <c r="N15" s="97"/>
      <c r="O15" s="98"/>
      <c r="Q15" s="96" t="s">
        <v>152</v>
      </c>
      <c r="R15" s="97"/>
      <c r="S15" s="97"/>
      <c r="T15" s="97"/>
      <c r="U15" s="97"/>
      <c r="V15" s="98"/>
      <c r="X15" s="96" t="s">
        <v>156</v>
      </c>
      <c r="Y15" s="97"/>
      <c r="Z15" s="97"/>
      <c r="AA15" s="97"/>
      <c r="AB15" s="97"/>
      <c r="AC15" s="98"/>
      <c r="AD15" s="7"/>
      <c r="AE15" s="96" t="s">
        <v>161</v>
      </c>
      <c r="AF15" s="97"/>
      <c r="AG15" s="97"/>
      <c r="AH15" s="97"/>
      <c r="AI15" s="97"/>
      <c r="AJ15" s="98"/>
      <c r="AL15" s="96" t="s">
        <v>159</v>
      </c>
      <c r="AM15" s="109"/>
      <c r="AN15" s="109"/>
      <c r="AO15" s="109"/>
      <c r="AP15" s="109"/>
      <c r="AQ15" s="110"/>
      <c r="AR15" s="7"/>
    </row>
    <row r="16" spans="2:44" ht="17.25" thickBot="1" x14ac:dyDescent="0.35">
      <c r="B16" s="86"/>
      <c r="C16" s="57" t="s">
        <v>12</v>
      </c>
      <c r="D16" s="6" t="s">
        <v>167</v>
      </c>
      <c r="E16" s="57"/>
      <c r="F16" s="57">
        <v>4</v>
      </c>
      <c r="G16" s="57"/>
      <c r="H16" s="86"/>
      <c r="I16" s="7"/>
      <c r="J16" s="99" t="s">
        <v>171</v>
      </c>
      <c r="K16" s="100"/>
      <c r="L16" s="100"/>
      <c r="M16" s="100"/>
      <c r="N16" s="100"/>
      <c r="O16" s="101"/>
      <c r="Q16" s="99" t="s">
        <v>177</v>
      </c>
      <c r="R16" s="100"/>
      <c r="S16" s="100"/>
      <c r="T16" s="100"/>
      <c r="U16" s="100"/>
      <c r="V16" s="101"/>
      <c r="X16" s="99" t="s">
        <v>184</v>
      </c>
      <c r="Y16" s="100"/>
      <c r="Z16" s="100"/>
      <c r="AA16" s="100"/>
      <c r="AB16" s="100"/>
      <c r="AC16" s="101"/>
      <c r="AD16" s="7"/>
      <c r="AE16" s="99" t="s">
        <v>191</v>
      </c>
      <c r="AF16" s="100"/>
      <c r="AG16" s="100"/>
      <c r="AH16" s="100"/>
      <c r="AI16" s="100"/>
      <c r="AJ16" s="101"/>
      <c r="AL16" s="99" t="s">
        <v>160</v>
      </c>
      <c r="AM16" s="100"/>
      <c r="AN16" s="100"/>
      <c r="AO16" s="100"/>
      <c r="AP16" s="100"/>
      <c r="AQ16" s="101"/>
      <c r="AR16" s="7"/>
    </row>
    <row r="17" spans="2:22" x14ac:dyDescent="0.3">
      <c r="B17" s="86"/>
      <c r="C17" s="102" t="s">
        <v>13</v>
      </c>
      <c r="D17" s="6" t="s">
        <v>167</v>
      </c>
      <c r="E17" s="57"/>
      <c r="F17" s="57">
        <v>4</v>
      </c>
      <c r="G17" s="57"/>
      <c r="H17" s="86"/>
      <c r="I17" s="7"/>
      <c r="J17" s="7" t="s">
        <v>256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7"/>
      <c r="C18" s="102"/>
      <c r="D18" s="6" t="s">
        <v>183</v>
      </c>
      <c r="E18" s="57"/>
      <c r="F18" s="57">
        <v>4</v>
      </c>
      <c r="G18" s="57"/>
      <c r="H18" s="8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8" t="s">
        <v>7</v>
      </c>
      <c r="C19" s="91" t="s">
        <v>11</v>
      </c>
      <c r="D19" s="4" t="s">
        <v>167</v>
      </c>
      <c r="E19" s="56"/>
      <c r="F19" s="56">
        <v>3</v>
      </c>
      <c r="G19" s="56"/>
      <c r="H19" s="88">
        <f>SUM(F19:F26)</f>
        <v>28</v>
      </c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9"/>
      <c r="C20" s="91"/>
      <c r="D20" s="4" t="s">
        <v>183</v>
      </c>
      <c r="E20" s="56"/>
      <c r="F20" s="56">
        <v>2</v>
      </c>
      <c r="G20" s="56"/>
      <c r="H20" s="89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9"/>
      <c r="C21" s="91"/>
      <c r="D21" s="4" t="s">
        <v>167</v>
      </c>
      <c r="E21" s="56"/>
      <c r="F21" s="56">
        <v>5</v>
      </c>
      <c r="G21" s="56">
        <v>3</v>
      </c>
      <c r="H21" s="89"/>
      <c r="I21" s="14"/>
    </row>
    <row r="22" spans="2:22" x14ac:dyDescent="0.3">
      <c r="B22" s="89"/>
      <c r="C22" s="91"/>
      <c r="D22" s="4" t="s">
        <v>190</v>
      </c>
      <c r="E22" s="56"/>
      <c r="F22" s="56">
        <v>3</v>
      </c>
      <c r="G22" s="56">
        <v>3</v>
      </c>
      <c r="H22" s="89"/>
      <c r="I22" s="14"/>
    </row>
    <row r="23" spans="2:22" x14ac:dyDescent="0.3">
      <c r="B23" s="89"/>
      <c r="C23" s="91" t="s">
        <v>13</v>
      </c>
      <c r="D23" s="4" t="s">
        <v>167</v>
      </c>
      <c r="E23" s="56"/>
      <c r="F23" s="56">
        <v>3</v>
      </c>
      <c r="G23" s="56"/>
      <c r="H23" s="89"/>
      <c r="I23" s="14"/>
    </row>
    <row r="24" spans="2:22" x14ac:dyDescent="0.3">
      <c r="B24" s="89"/>
      <c r="C24" s="91"/>
      <c r="D24" s="4" t="s">
        <v>176</v>
      </c>
      <c r="E24" s="56"/>
      <c r="F24" s="56">
        <v>3</v>
      </c>
      <c r="G24" s="56"/>
      <c r="H24" s="89"/>
    </row>
    <row r="25" spans="2:22" x14ac:dyDescent="0.3">
      <c r="B25" s="89"/>
      <c r="C25" s="91" t="s">
        <v>14</v>
      </c>
      <c r="D25" s="4" t="s">
        <v>190</v>
      </c>
      <c r="E25" s="56"/>
      <c r="F25" s="56">
        <v>6</v>
      </c>
      <c r="G25" s="56"/>
      <c r="H25" s="89"/>
    </row>
    <row r="26" spans="2:22" x14ac:dyDescent="0.3">
      <c r="B26" s="90"/>
      <c r="C26" s="91"/>
      <c r="D26" s="4" t="s">
        <v>176</v>
      </c>
      <c r="E26" s="56"/>
      <c r="F26" s="56">
        <v>3</v>
      </c>
      <c r="G26" s="56"/>
      <c r="H26" s="90"/>
    </row>
    <row r="27" spans="2:22" x14ac:dyDescent="0.3">
      <c r="B27" s="106" t="s">
        <v>10</v>
      </c>
      <c r="C27" s="106" t="s">
        <v>11</v>
      </c>
      <c r="D27" s="16" t="s">
        <v>167</v>
      </c>
      <c r="E27" s="58"/>
      <c r="F27" s="58">
        <v>5</v>
      </c>
      <c r="G27" s="58"/>
      <c r="H27" s="106">
        <f>SUM(F27:F32)</f>
        <v>30</v>
      </c>
    </row>
    <row r="28" spans="2:22" x14ac:dyDescent="0.3">
      <c r="B28" s="106"/>
      <c r="C28" s="106"/>
      <c r="D28" s="16" t="s">
        <v>183</v>
      </c>
      <c r="E28" s="58"/>
      <c r="F28" s="58">
        <v>3</v>
      </c>
      <c r="G28" s="58"/>
      <c r="H28" s="106"/>
    </row>
    <row r="29" spans="2:22" x14ac:dyDescent="0.3">
      <c r="B29" s="106"/>
      <c r="C29" s="106" t="s">
        <v>12</v>
      </c>
      <c r="D29" s="16" t="s">
        <v>167</v>
      </c>
      <c r="E29" s="58"/>
      <c r="F29" s="58">
        <v>8</v>
      </c>
      <c r="G29" s="58"/>
      <c r="H29" s="106"/>
    </row>
    <row r="30" spans="2:22" x14ac:dyDescent="0.3">
      <c r="B30" s="106"/>
      <c r="C30" s="106"/>
      <c r="D30" s="16" t="s">
        <v>190</v>
      </c>
      <c r="E30" s="58"/>
      <c r="F30" s="58">
        <v>3</v>
      </c>
      <c r="G30" s="58"/>
      <c r="H30" s="106"/>
    </row>
    <row r="31" spans="2:22" x14ac:dyDescent="0.3">
      <c r="B31" s="106"/>
      <c r="C31" s="106" t="s">
        <v>13</v>
      </c>
      <c r="D31" s="16" t="s">
        <v>167</v>
      </c>
      <c r="E31" s="58"/>
      <c r="F31" s="58">
        <v>8</v>
      </c>
      <c r="G31" s="58"/>
      <c r="H31" s="106"/>
    </row>
    <row r="32" spans="2:22" x14ac:dyDescent="0.3">
      <c r="B32" s="106"/>
      <c r="C32" s="106"/>
      <c r="D32" s="16" t="s">
        <v>183</v>
      </c>
      <c r="E32" s="58"/>
      <c r="F32" s="58">
        <v>3</v>
      </c>
      <c r="G32" s="58"/>
      <c r="H32" s="106"/>
    </row>
    <row r="33" spans="2:8" x14ac:dyDescent="0.3">
      <c r="B33" s="107" t="s">
        <v>17</v>
      </c>
      <c r="C33" s="107" t="s">
        <v>18</v>
      </c>
      <c r="D33" s="17" t="s">
        <v>163</v>
      </c>
      <c r="E33" s="18"/>
      <c r="F33" s="18">
        <v>1</v>
      </c>
      <c r="G33" s="18"/>
      <c r="H33" s="107">
        <f>SUM(F33:F38)</f>
        <v>22</v>
      </c>
    </row>
    <row r="34" spans="2:8" x14ac:dyDescent="0.3">
      <c r="B34" s="107"/>
      <c r="C34" s="107"/>
      <c r="D34" s="20" t="s">
        <v>190</v>
      </c>
      <c r="E34" s="59"/>
      <c r="F34" s="59">
        <v>5</v>
      </c>
      <c r="G34" s="59"/>
      <c r="H34" s="107"/>
    </row>
    <row r="35" spans="2:8" x14ac:dyDescent="0.3">
      <c r="B35" s="107"/>
      <c r="C35" s="107"/>
      <c r="D35" s="20" t="s">
        <v>183</v>
      </c>
      <c r="E35" s="59"/>
      <c r="F35" s="59">
        <v>4</v>
      </c>
      <c r="G35" s="59">
        <v>8</v>
      </c>
      <c r="H35" s="107"/>
    </row>
    <row r="36" spans="2:8" x14ac:dyDescent="0.3">
      <c r="B36" s="107"/>
      <c r="C36" s="107"/>
      <c r="D36" s="20" t="s">
        <v>167</v>
      </c>
      <c r="E36" s="59"/>
      <c r="F36" s="59">
        <v>6</v>
      </c>
      <c r="G36" s="59">
        <v>10</v>
      </c>
      <c r="H36" s="107"/>
    </row>
    <row r="37" spans="2:8" x14ac:dyDescent="0.3">
      <c r="B37" s="107"/>
      <c r="C37" s="107"/>
      <c r="D37" s="20" t="s">
        <v>190</v>
      </c>
      <c r="E37" s="59"/>
      <c r="F37" s="59">
        <v>3</v>
      </c>
      <c r="G37" s="59">
        <v>13</v>
      </c>
      <c r="H37" s="107"/>
    </row>
    <row r="38" spans="2:8" x14ac:dyDescent="0.3">
      <c r="B38" s="107"/>
      <c r="C38" s="107"/>
      <c r="D38" s="20" t="s">
        <v>183</v>
      </c>
      <c r="E38" s="59"/>
      <c r="F38" s="59">
        <v>3</v>
      </c>
      <c r="G38" s="59">
        <v>13</v>
      </c>
      <c r="H38" s="107"/>
    </row>
    <row r="39" spans="2:8" x14ac:dyDescent="0.3">
      <c r="F39" s="15">
        <f>SUM(F3:F38)</f>
        <v>132</v>
      </c>
    </row>
  </sheetData>
  <mergeCells count="33">
    <mergeCell ref="H33:H38"/>
    <mergeCell ref="C33:C38"/>
    <mergeCell ref="B33:B38"/>
    <mergeCell ref="C3:C6"/>
    <mergeCell ref="C12:C15"/>
    <mergeCell ref="C17:C18"/>
    <mergeCell ref="C7:C9"/>
    <mergeCell ref="C10:C11"/>
    <mergeCell ref="C25:C26"/>
    <mergeCell ref="C27:C28"/>
    <mergeCell ref="C29:C30"/>
    <mergeCell ref="B27:B32"/>
    <mergeCell ref="H27:H32"/>
    <mergeCell ref="C31:C32"/>
    <mergeCell ref="C19:C22"/>
    <mergeCell ref="C23:C24"/>
    <mergeCell ref="AL2:AQ2"/>
    <mergeCell ref="AL15:AQ15"/>
    <mergeCell ref="AL16:AQ16"/>
    <mergeCell ref="J16:O16"/>
    <mergeCell ref="Q16:V16"/>
    <mergeCell ref="X16:AC16"/>
    <mergeCell ref="AE16:AJ16"/>
    <mergeCell ref="J15:O15"/>
    <mergeCell ref="Q15:V15"/>
    <mergeCell ref="X15:AC15"/>
    <mergeCell ref="AE15:AJ15"/>
    <mergeCell ref="B3:B11"/>
    <mergeCell ref="H3:H11"/>
    <mergeCell ref="B12:B18"/>
    <mergeCell ref="H12:H18"/>
    <mergeCell ref="B19:B26"/>
    <mergeCell ref="H19:H2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4"/>
  <sheetViews>
    <sheetView topLeftCell="A7" workbookViewId="0">
      <selection activeCell="F33" sqref="F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114" t="s">
        <v>162</v>
      </c>
      <c r="AM2" s="115"/>
      <c r="AN2" s="115"/>
      <c r="AO2" s="115"/>
      <c r="AP2" s="115"/>
      <c r="AQ2" s="115"/>
      <c r="AR2" s="116"/>
    </row>
    <row r="3" spans="2:44" x14ac:dyDescent="0.3">
      <c r="B3" s="95" t="s">
        <v>0</v>
      </c>
      <c r="C3" s="95" t="s">
        <v>18</v>
      </c>
      <c r="D3" s="5" t="s">
        <v>190</v>
      </c>
      <c r="E3" s="55"/>
      <c r="F3" s="55">
        <v>3</v>
      </c>
      <c r="G3" s="55"/>
      <c r="H3" s="95">
        <f>SUM(F3:F9)</f>
        <v>23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61"/>
      <c r="AM3" s="62"/>
      <c r="AN3" s="62"/>
      <c r="AO3" s="62"/>
      <c r="AP3" s="62"/>
      <c r="AQ3" s="62"/>
      <c r="AR3" s="63"/>
    </row>
    <row r="4" spans="2:44" x14ac:dyDescent="0.3">
      <c r="B4" s="95"/>
      <c r="C4" s="95"/>
      <c r="D4" s="5" t="s">
        <v>167</v>
      </c>
      <c r="E4" s="55"/>
      <c r="F4" s="55">
        <v>5</v>
      </c>
      <c r="G4" s="55"/>
      <c r="H4" s="95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61"/>
      <c r="AM4" s="62"/>
      <c r="AN4" s="62"/>
      <c r="AO4" s="62"/>
      <c r="AP4" s="62"/>
      <c r="AQ4" s="62"/>
      <c r="AR4" s="63"/>
    </row>
    <row r="5" spans="2:44" x14ac:dyDescent="0.3">
      <c r="B5" s="95"/>
      <c r="C5" s="95" t="s">
        <v>12</v>
      </c>
      <c r="D5" s="5" t="s">
        <v>183</v>
      </c>
      <c r="E5" s="55"/>
      <c r="F5" s="55">
        <v>4</v>
      </c>
      <c r="G5" s="55"/>
      <c r="H5" s="95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61"/>
      <c r="AM5" s="62"/>
      <c r="AN5" s="62"/>
      <c r="AO5" s="62"/>
      <c r="AP5" s="62"/>
      <c r="AQ5" s="62"/>
      <c r="AR5" s="63"/>
    </row>
    <row r="6" spans="2:44" x14ac:dyDescent="0.3">
      <c r="B6" s="95"/>
      <c r="C6" s="95"/>
      <c r="D6" s="5" t="s">
        <v>176</v>
      </c>
      <c r="E6" s="55"/>
      <c r="F6" s="55">
        <v>3</v>
      </c>
      <c r="G6" s="55"/>
      <c r="H6" s="95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61"/>
      <c r="AM6" s="62"/>
      <c r="AN6" s="62"/>
      <c r="AO6" s="62"/>
      <c r="AP6" s="62"/>
      <c r="AQ6" s="62"/>
      <c r="AR6" s="63"/>
    </row>
    <row r="7" spans="2:44" x14ac:dyDescent="0.3">
      <c r="B7" s="95"/>
      <c r="C7" s="95"/>
      <c r="D7" s="5" t="s">
        <v>190</v>
      </c>
      <c r="E7" s="55"/>
      <c r="F7" s="55">
        <v>3</v>
      </c>
      <c r="G7" s="55">
        <v>3</v>
      </c>
      <c r="H7" s="95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61"/>
      <c r="AM7" s="62"/>
      <c r="AN7" s="62"/>
      <c r="AO7" s="62"/>
      <c r="AP7" s="62"/>
      <c r="AQ7" s="62"/>
      <c r="AR7" s="63"/>
    </row>
    <row r="8" spans="2:44" x14ac:dyDescent="0.3">
      <c r="B8" s="95"/>
      <c r="C8" s="95" t="s">
        <v>175</v>
      </c>
      <c r="D8" s="5" t="s">
        <v>183</v>
      </c>
      <c r="E8" s="55"/>
      <c r="F8" s="55">
        <v>3</v>
      </c>
      <c r="G8" s="55"/>
      <c r="H8" s="95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61"/>
      <c r="AM8" s="62"/>
      <c r="AN8" s="62"/>
      <c r="AO8" s="62"/>
      <c r="AP8" s="62"/>
      <c r="AQ8" s="62"/>
      <c r="AR8" s="63"/>
    </row>
    <row r="9" spans="2:44" x14ac:dyDescent="0.3">
      <c r="B9" s="95"/>
      <c r="C9" s="95"/>
      <c r="D9" s="5" t="s">
        <v>190</v>
      </c>
      <c r="E9" s="55"/>
      <c r="F9" s="55">
        <v>2</v>
      </c>
      <c r="G9" s="55"/>
      <c r="H9" s="95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61"/>
      <c r="AM9" s="62"/>
      <c r="AN9" s="62"/>
      <c r="AO9" s="62"/>
      <c r="AP9" s="62"/>
      <c r="AQ9" s="62"/>
      <c r="AR9" s="63"/>
    </row>
    <row r="10" spans="2:44" x14ac:dyDescent="0.3">
      <c r="B10" s="102" t="s">
        <v>6</v>
      </c>
      <c r="C10" s="102" t="s">
        <v>18</v>
      </c>
      <c r="D10" s="6" t="s">
        <v>167</v>
      </c>
      <c r="E10" s="57"/>
      <c r="F10" s="57">
        <v>3</v>
      </c>
      <c r="G10" s="57">
        <v>1.5</v>
      </c>
      <c r="H10" s="102">
        <f>SUM(F10:F17)</f>
        <v>23</v>
      </c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61"/>
      <c r="AM10" s="62"/>
      <c r="AN10" s="62"/>
      <c r="AO10" s="62"/>
      <c r="AP10" s="62"/>
      <c r="AQ10" s="62"/>
      <c r="AR10" s="63"/>
    </row>
    <row r="11" spans="2:44" x14ac:dyDescent="0.3">
      <c r="B11" s="102"/>
      <c r="C11" s="102"/>
      <c r="D11" s="6" t="s">
        <v>167</v>
      </c>
      <c r="E11" s="57"/>
      <c r="F11" s="57">
        <v>4</v>
      </c>
      <c r="G11" s="57">
        <v>2.5</v>
      </c>
      <c r="H11" s="102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61"/>
      <c r="AM11" s="62"/>
      <c r="AN11" s="62"/>
      <c r="AO11" s="62"/>
      <c r="AP11" s="62"/>
      <c r="AQ11" s="62"/>
      <c r="AR11" s="63"/>
    </row>
    <row r="12" spans="2:44" x14ac:dyDescent="0.3">
      <c r="B12" s="102"/>
      <c r="C12" s="102"/>
      <c r="D12" s="6" t="s">
        <v>183</v>
      </c>
      <c r="E12" s="57"/>
      <c r="F12" s="57">
        <v>3</v>
      </c>
      <c r="G12" s="57">
        <v>3</v>
      </c>
      <c r="H12" s="102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61"/>
      <c r="AM12" s="62"/>
      <c r="AN12" s="62"/>
      <c r="AO12" s="62"/>
      <c r="AP12" s="62"/>
      <c r="AQ12" s="62"/>
      <c r="AR12" s="63"/>
    </row>
    <row r="13" spans="2:44" x14ac:dyDescent="0.3">
      <c r="B13" s="102"/>
      <c r="C13" s="102" t="s">
        <v>12</v>
      </c>
      <c r="D13" s="6" t="s">
        <v>183</v>
      </c>
      <c r="E13" s="57"/>
      <c r="F13" s="57">
        <v>3</v>
      </c>
      <c r="G13" s="57"/>
      <c r="H13" s="102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61"/>
      <c r="AM13" s="62"/>
      <c r="AN13" s="62"/>
      <c r="AO13" s="62"/>
      <c r="AP13" s="62"/>
      <c r="AQ13" s="62"/>
      <c r="AR13" s="63"/>
    </row>
    <row r="14" spans="2:44" ht="17.25" thickBot="1" x14ac:dyDescent="0.35">
      <c r="B14" s="102"/>
      <c r="C14" s="102"/>
      <c r="D14" s="6" t="s">
        <v>190</v>
      </c>
      <c r="E14" s="57"/>
      <c r="F14" s="57">
        <v>2</v>
      </c>
      <c r="G14" s="57"/>
      <c r="H14" s="102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64"/>
      <c r="AM14" s="65"/>
      <c r="AN14" s="65"/>
      <c r="AO14" s="65"/>
      <c r="AP14" s="65"/>
      <c r="AQ14" s="65"/>
      <c r="AR14" s="66"/>
    </row>
    <row r="15" spans="2:44" ht="17.25" thickBot="1" x14ac:dyDescent="0.35">
      <c r="B15" s="102"/>
      <c r="C15" s="102"/>
      <c r="D15" s="6" t="s">
        <v>183</v>
      </c>
      <c r="E15" s="57"/>
      <c r="F15" s="57">
        <v>3</v>
      </c>
      <c r="G15" s="57">
        <v>3</v>
      </c>
      <c r="H15" s="102"/>
      <c r="I15" s="7"/>
      <c r="J15" s="96" t="s">
        <v>141</v>
      </c>
      <c r="K15" s="97"/>
      <c r="L15" s="97"/>
      <c r="M15" s="97"/>
      <c r="N15" s="97"/>
      <c r="O15" s="98"/>
      <c r="Q15" s="96" t="s">
        <v>152</v>
      </c>
      <c r="R15" s="97"/>
      <c r="S15" s="97"/>
      <c r="T15" s="97"/>
      <c r="U15" s="97"/>
      <c r="V15" s="98"/>
      <c r="X15" s="96" t="s">
        <v>156</v>
      </c>
      <c r="Y15" s="97"/>
      <c r="Z15" s="97"/>
      <c r="AA15" s="97"/>
      <c r="AB15" s="97"/>
      <c r="AC15" s="98"/>
      <c r="AD15" s="7"/>
      <c r="AE15" s="96" t="s">
        <v>161</v>
      </c>
      <c r="AF15" s="97"/>
      <c r="AG15" s="97"/>
      <c r="AH15" s="97"/>
      <c r="AI15" s="97"/>
      <c r="AJ15" s="98"/>
      <c r="AL15" s="108" t="s">
        <v>188</v>
      </c>
      <c r="AM15" s="97"/>
      <c r="AN15" s="97"/>
      <c r="AO15" s="97"/>
      <c r="AP15" s="97"/>
      <c r="AQ15" s="97"/>
      <c r="AR15" s="98"/>
    </row>
    <row r="16" spans="2:44" ht="17.25" thickBot="1" x14ac:dyDescent="0.35">
      <c r="B16" s="102"/>
      <c r="C16" s="102"/>
      <c r="D16" s="6" t="s">
        <v>190</v>
      </c>
      <c r="E16" s="57"/>
      <c r="F16" s="57">
        <v>1</v>
      </c>
      <c r="G16" s="57">
        <v>3</v>
      </c>
      <c r="H16" s="102"/>
      <c r="I16" s="7"/>
      <c r="J16" s="99" t="s">
        <v>171</v>
      </c>
      <c r="K16" s="100"/>
      <c r="L16" s="100"/>
      <c r="M16" s="100"/>
      <c r="N16" s="100"/>
      <c r="O16" s="101"/>
      <c r="Q16" s="99" t="s">
        <v>177</v>
      </c>
      <c r="R16" s="100"/>
      <c r="S16" s="100"/>
      <c r="T16" s="100"/>
      <c r="U16" s="100"/>
      <c r="V16" s="101"/>
      <c r="X16" s="99" t="s">
        <v>184</v>
      </c>
      <c r="Y16" s="100"/>
      <c r="Z16" s="100"/>
      <c r="AA16" s="100"/>
      <c r="AB16" s="100"/>
      <c r="AC16" s="101"/>
      <c r="AD16" s="7"/>
      <c r="AE16" s="99" t="s">
        <v>191</v>
      </c>
      <c r="AF16" s="100"/>
      <c r="AG16" s="100"/>
      <c r="AH16" s="100"/>
      <c r="AI16" s="100"/>
      <c r="AJ16" s="101"/>
      <c r="AL16" s="99" t="s">
        <v>251</v>
      </c>
      <c r="AM16" s="100"/>
      <c r="AN16" s="100"/>
      <c r="AO16" s="100"/>
      <c r="AP16" s="100"/>
      <c r="AQ16" s="100"/>
      <c r="AR16" s="101"/>
    </row>
    <row r="17" spans="2:22" x14ac:dyDescent="0.3">
      <c r="B17" s="102"/>
      <c r="C17" s="102"/>
      <c r="D17" s="6" t="s">
        <v>183</v>
      </c>
      <c r="E17" s="57"/>
      <c r="F17" s="57">
        <v>4</v>
      </c>
      <c r="G17" s="57">
        <v>4.5</v>
      </c>
      <c r="H17" s="102"/>
      <c r="I17" s="7"/>
      <c r="J17" s="7" t="s">
        <v>138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91" t="s">
        <v>7</v>
      </c>
      <c r="C18" s="91" t="s">
        <v>11</v>
      </c>
      <c r="D18" s="4" t="s">
        <v>167</v>
      </c>
      <c r="E18" s="56"/>
      <c r="F18" s="56">
        <v>4</v>
      </c>
      <c r="G18" s="56"/>
      <c r="H18" s="91">
        <f>SUM(F18:F26)</f>
        <v>29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/>
      <c r="C19" s="91"/>
      <c r="D19" s="4" t="s">
        <v>190</v>
      </c>
      <c r="E19" s="56"/>
      <c r="F19" s="56">
        <v>1</v>
      </c>
      <c r="G19" s="56"/>
      <c r="H19" s="91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167</v>
      </c>
      <c r="E20" s="56"/>
      <c r="F20" s="56">
        <v>3</v>
      </c>
      <c r="G20" s="56">
        <v>1</v>
      </c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/>
      <c r="D21" s="4" t="s">
        <v>190</v>
      </c>
      <c r="E21" s="56"/>
      <c r="F21" s="56">
        <v>2</v>
      </c>
      <c r="G21" s="56">
        <v>1</v>
      </c>
      <c r="H21" s="91"/>
      <c r="I21" s="14"/>
    </row>
    <row r="22" spans="2:22" x14ac:dyDescent="0.3">
      <c r="B22" s="91"/>
      <c r="C22" s="91"/>
      <c r="D22" s="4" t="s">
        <v>183</v>
      </c>
      <c r="E22" s="56"/>
      <c r="F22" s="56">
        <v>4</v>
      </c>
      <c r="G22" s="56">
        <v>4</v>
      </c>
      <c r="H22" s="91"/>
      <c r="I22" s="14"/>
    </row>
    <row r="23" spans="2:22" x14ac:dyDescent="0.3">
      <c r="B23" s="91"/>
      <c r="C23" s="91" t="s">
        <v>12</v>
      </c>
      <c r="D23" s="4" t="s">
        <v>183</v>
      </c>
      <c r="E23" s="56"/>
      <c r="F23" s="56">
        <v>6</v>
      </c>
      <c r="G23" s="56"/>
      <c r="H23" s="91"/>
      <c r="I23" s="14"/>
    </row>
    <row r="24" spans="2:22" x14ac:dyDescent="0.3">
      <c r="B24" s="91"/>
      <c r="C24" s="91"/>
      <c r="D24" s="4" t="s">
        <v>190</v>
      </c>
      <c r="E24" s="56"/>
      <c r="F24" s="56">
        <v>3</v>
      </c>
      <c r="G24" s="56"/>
      <c r="H24" s="91"/>
    </row>
    <row r="25" spans="2:22" x14ac:dyDescent="0.3">
      <c r="B25" s="91"/>
      <c r="C25" s="91" t="s">
        <v>13</v>
      </c>
      <c r="D25" s="4" t="s">
        <v>183</v>
      </c>
      <c r="E25" s="56"/>
      <c r="F25" s="56">
        <v>3</v>
      </c>
      <c r="G25" s="56"/>
      <c r="H25" s="91"/>
    </row>
    <row r="26" spans="2:22" x14ac:dyDescent="0.3">
      <c r="B26" s="91"/>
      <c r="C26" s="91"/>
      <c r="D26" s="4" t="s">
        <v>190</v>
      </c>
      <c r="E26" s="56"/>
      <c r="F26" s="56">
        <v>3</v>
      </c>
      <c r="G26" s="56"/>
      <c r="H26" s="91"/>
    </row>
    <row r="27" spans="2:22" x14ac:dyDescent="0.3">
      <c r="B27" s="106" t="s">
        <v>10</v>
      </c>
      <c r="C27" s="106" t="s">
        <v>11</v>
      </c>
      <c r="D27" s="17" t="s">
        <v>187</v>
      </c>
      <c r="E27" s="18"/>
      <c r="F27" s="18">
        <v>1</v>
      </c>
      <c r="G27" s="18"/>
      <c r="H27" s="106">
        <f>SUM(F27:F33)</f>
        <v>23</v>
      </c>
    </row>
    <row r="28" spans="2:22" x14ac:dyDescent="0.3">
      <c r="B28" s="106"/>
      <c r="C28" s="106"/>
      <c r="D28" s="16" t="s">
        <v>183</v>
      </c>
      <c r="E28" s="58"/>
      <c r="F28" s="58">
        <v>6</v>
      </c>
      <c r="G28" s="58"/>
      <c r="H28" s="106"/>
    </row>
    <row r="29" spans="2:22" x14ac:dyDescent="0.3">
      <c r="B29" s="106"/>
      <c r="C29" s="106"/>
      <c r="D29" s="16" t="s">
        <v>190</v>
      </c>
      <c r="E29" s="58"/>
      <c r="F29" s="58">
        <v>2</v>
      </c>
      <c r="G29" s="58"/>
      <c r="H29" s="106"/>
    </row>
    <row r="30" spans="2:22" x14ac:dyDescent="0.3">
      <c r="B30" s="106"/>
      <c r="C30" s="106"/>
      <c r="D30" s="16" t="s">
        <v>167</v>
      </c>
      <c r="E30" s="58"/>
      <c r="F30" s="58">
        <v>3</v>
      </c>
      <c r="G30" s="58">
        <v>8</v>
      </c>
      <c r="H30" s="106"/>
    </row>
    <row r="31" spans="2:22" x14ac:dyDescent="0.3">
      <c r="B31" s="106"/>
      <c r="C31" s="106"/>
      <c r="D31" s="16" t="s">
        <v>167</v>
      </c>
      <c r="E31" s="58"/>
      <c r="F31" s="58">
        <v>3</v>
      </c>
      <c r="G31" s="58">
        <v>10</v>
      </c>
      <c r="H31" s="106"/>
    </row>
    <row r="32" spans="2:22" x14ac:dyDescent="0.3">
      <c r="B32" s="106"/>
      <c r="C32" s="106"/>
      <c r="D32" s="16" t="s">
        <v>183</v>
      </c>
      <c r="E32" s="58"/>
      <c r="F32" s="58">
        <v>4</v>
      </c>
      <c r="G32" s="58">
        <v>12</v>
      </c>
      <c r="H32" s="106"/>
    </row>
    <row r="33" spans="2:8" x14ac:dyDescent="0.3">
      <c r="B33" s="106"/>
      <c r="C33" s="106"/>
      <c r="D33" s="16" t="s">
        <v>190</v>
      </c>
      <c r="E33" s="58"/>
      <c r="F33" s="58">
        <v>4</v>
      </c>
      <c r="G33" s="58">
        <v>15</v>
      </c>
      <c r="H33" s="106"/>
    </row>
    <row r="34" spans="2:8" x14ac:dyDescent="0.3">
      <c r="C34" s="1"/>
      <c r="F34" s="15">
        <f>SUM(F3:F33)</f>
        <v>98</v>
      </c>
    </row>
    <row r="35" spans="2:8" x14ac:dyDescent="0.3">
      <c r="C35" s="1"/>
    </row>
    <row r="39" spans="2:8" x14ac:dyDescent="0.3">
      <c r="C39" s="1"/>
    </row>
    <row r="40" spans="2:8" x14ac:dyDescent="0.3">
      <c r="C40" s="1"/>
    </row>
    <row r="41" spans="2:8" x14ac:dyDescent="0.3">
      <c r="C41" s="1"/>
    </row>
    <row r="42" spans="2:8" x14ac:dyDescent="0.3">
      <c r="C42" s="1"/>
    </row>
    <row r="43" spans="2:8" x14ac:dyDescent="0.3">
      <c r="C43" s="1"/>
    </row>
    <row r="44" spans="2:8" x14ac:dyDescent="0.3">
      <c r="C44" s="1"/>
    </row>
  </sheetData>
  <mergeCells count="28">
    <mergeCell ref="H27:H33"/>
    <mergeCell ref="B27:B33"/>
    <mergeCell ref="C27:C33"/>
    <mergeCell ref="H3:H9"/>
    <mergeCell ref="B3:B9"/>
    <mergeCell ref="C10:C12"/>
    <mergeCell ref="H10:H17"/>
    <mergeCell ref="B10:B17"/>
    <mergeCell ref="C13:C17"/>
    <mergeCell ref="C3:C4"/>
    <mergeCell ref="C5:C7"/>
    <mergeCell ref="C8:C9"/>
    <mergeCell ref="J16:O16"/>
    <mergeCell ref="Q16:V16"/>
    <mergeCell ref="B18:B26"/>
    <mergeCell ref="H18:H26"/>
    <mergeCell ref="J15:O15"/>
    <mergeCell ref="Q15:V15"/>
    <mergeCell ref="C18:C22"/>
    <mergeCell ref="C23:C24"/>
    <mergeCell ref="C25:C26"/>
    <mergeCell ref="AL2:AR2"/>
    <mergeCell ref="AL15:AR15"/>
    <mergeCell ref="AL16:AR16"/>
    <mergeCell ref="X16:AC16"/>
    <mergeCell ref="AE16:AJ16"/>
    <mergeCell ref="X15:AC15"/>
    <mergeCell ref="AE15:AJ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1"/>
  <sheetViews>
    <sheetView topLeftCell="A4" workbookViewId="0">
      <selection activeCell="G40" sqref="G4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82" t="s">
        <v>0</v>
      </c>
      <c r="C3" s="95" t="s">
        <v>14</v>
      </c>
      <c r="D3" s="5" t="s">
        <v>220</v>
      </c>
      <c r="E3" s="68"/>
      <c r="F3" s="68">
        <v>6</v>
      </c>
      <c r="G3" s="68"/>
      <c r="H3" s="82">
        <f>SUM(F3:F6)</f>
        <v>17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83"/>
      <c r="C4" s="95"/>
      <c r="D4" s="5" t="s">
        <v>225</v>
      </c>
      <c r="E4" s="68"/>
      <c r="F4" s="68">
        <v>2</v>
      </c>
      <c r="G4" s="68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83"/>
      <c r="C5" s="95" t="s">
        <v>15</v>
      </c>
      <c r="D5" s="5" t="s">
        <v>220</v>
      </c>
      <c r="E5" s="68"/>
      <c r="F5" s="68">
        <v>6</v>
      </c>
      <c r="G5" s="68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84"/>
      <c r="C6" s="95"/>
      <c r="D6" s="5" t="s">
        <v>225</v>
      </c>
      <c r="E6" s="68"/>
      <c r="F6" s="68">
        <v>3</v>
      </c>
      <c r="G6" s="68"/>
      <c r="H6" s="84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102" t="s">
        <v>6</v>
      </c>
      <c r="C7" s="102" t="s">
        <v>11</v>
      </c>
      <c r="D7" s="6" t="s">
        <v>220</v>
      </c>
      <c r="E7" s="67"/>
      <c r="F7" s="67">
        <v>6</v>
      </c>
      <c r="G7" s="67"/>
      <c r="H7" s="102">
        <f>SUM(F7:F18)</f>
        <v>40</v>
      </c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102"/>
      <c r="C8" s="102"/>
      <c r="D8" s="6" t="s">
        <v>220</v>
      </c>
      <c r="E8" s="67"/>
      <c r="F8" s="67">
        <v>3</v>
      </c>
      <c r="G8" s="67">
        <v>1</v>
      </c>
      <c r="H8" s="102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102"/>
      <c r="C9" s="102"/>
      <c r="D9" s="6" t="s">
        <v>220</v>
      </c>
      <c r="E9" s="67"/>
      <c r="F9" s="67">
        <v>2</v>
      </c>
      <c r="G9" s="67">
        <v>2</v>
      </c>
      <c r="H9" s="102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102"/>
      <c r="C10" s="102"/>
      <c r="D10" s="6" t="s">
        <v>221</v>
      </c>
      <c r="E10" s="67"/>
      <c r="F10" s="67">
        <v>2</v>
      </c>
      <c r="G10" s="67">
        <v>2</v>
      </c>
      <c r="H10" s="102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102"/>
      <c r="C11" s="102" t="s">
        <v>12</v>
      </c>
      <c r="D11" s="6" t="s">
        <v>220</v>
      </c>
      <c r="E11" s="67"/>
      <c r="F11" s="67">
        <v>10</v>
      </c>
      <c r="G11" s="67"/>
      <c r="H11" s="102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102"/>
      <c r="C12" s="102"/>
      <c r="D12" s="6" t="s">
        <v>221</v>
      </c>
      <c r="E12" s="67"/>
      <c r="F12" s="67">
        <v>3</v>
      </c>
      <c r="G12" s="67"/>
      <c r="H12" s="102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102"/>
      <c r="C13" s="102"/>
      <c r="D13" s="6" t="s">
        <v>225</v>
      </c>
      <c r="E13" s="67"/>
      <c r="F13" s="67">
        <v>1</v>
      </c>
      <c r="G13" s="67">
        <v>3</v>
      </c>
      <c r="H13" s="102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102"/>
      <c r="C14" s="102"/>
      <c r="D14" s="6" t="s">
        <v>225</v>
      </c>
      <c r="E14" s="67"/>
      <c r="F14" s="67">
        <v>1</v>
      </c>
      <c r="G14" s="67">
        <v>4</v>
      </c>
      <c r="H14" s="102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102"/>
      <c r="C15" s="102"/>
      <c r="D15" s="6" t="s">
        <v>225</v>
      </c>
      <c r="E15" s="67"/>
      <c r="F15" s="67">
        <v>2</v>
      </c>
      <c r="G15" s="67">
        <v>5</v>
      </c>
      <c r="H15" s="102"/>
      <c r="I15" s="7"/>
      <c r="J15" s="96" t="s">
        <v>195</v>
      </c>
      <c r="K15" s="97"/>
      <c r="L15" s="97"/>
      <c r="M15" s="97"/>
      <c r="N15" s="97"/>
      <c r="O15" s="98"/>
      <c r="P15" s="7"/>
      <c r="Q15" s="96" t="s">
        <v>196</v>
      </c>
      <c r="R15" s="97"/>
      <c r="S15" s="97"/>
      <c r="T15" s="97"/>
      <c r="U15" s="97"/>
      <c r="V15" s="98"/>
      <c r="W15" s="19"/>
      <c r="X15" s="96" t="s">
        <v>198</v>
      </c>
      <c r="Y15" s="97"/>
      <c r="Z15" s="97"/>
      <c r="AA15" s="97"/>
      <c r="AB15" s="97"/>
      <c r="AC15" s="98"/>
      <c r="AE15" s="96" t="s">
        <v>200</v>
      </c>
      <c r="AF15" s="97"/>
      <c r="AG15" s="97"/>
      <c r="AH15" s="97"/>
      <c r="AI15" s="97"/>
      <c r="AJ15" s="98"/>
      <c r="AL15" s="96" t="s">
        <v>193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102"/>
      <c r="C16" s="102" t="s">
        <v>13</v>
      </c>
      <c r="D16" s="6" t="s">
        <v>220</v>
      </c>
      <c r="E16" s="67"/>
      <c r="F16" s="67">
        <v>5</v>
      </c>
      <c r="G16" s="67"/>
      <c r="H16" s="102"/>
      <c r="I16" s="7"/>
      <c r="J16" s="99" t="s">
        <v>197</v>
      </c>
      <c r="K16" s="100"/>
      <c r="L16" s="100"/>
      <c r="M16" s="100"/>
      <c r="N16" s="100"/>
      <c r="O16" s="101"/>
      <c r="P16" s="7"/>
      <c r="Q16" s="99" t="s">
        <v>222</v>
      </c>
      <c r="R16" s="100"/>
      <c r="S16" s="100"/>
      <c r="T16" s="100"/>
      <c r="U16" s="100"/>
      <c r="V16" s="101"/>
      <c r="W16" s="19"/>
      <c r="X16" s="99" t="s">
        <v>199</v>
      </c>
      <c r="Y16" s="100"/>
      <c r="Z16" s="100"/>
      <c r="AA16" s="100"/>
      <c r="AB16" s="100"/>
      <c r="AC16" s="101"/>
      <c r="AE16" s="99" t="s">
        <v>224</v>
      </c>
      <c r="AF16" s="100"/>
      <c r="AG16" s="100"/>
      <c r="AH16" s="100"/>
      <c r="AI16" s="100"/>
      <c r="AJ16" s="101"/>
      <c r="AL16" s="99" t="s">
        <v>194</v>
      </c>
      <c r="AM16" s="100"/>
      <c r="AN16" s="100"/>
      <c r="AO16" s="100"/>
      <c r="AP16" s="100"/>
      <c r="AQ16" s="101"/>
      <c r="AR16" s="7"/>
    </row>
    <row r="17" spans="2:22" x14ac:dyDescent="0.3">
      <c r="B17" s="102"/>
      <c r="C17" s="102"/>
      <c r="D17" s="6" t="s">
        <v>225</v>
      </c>
      <c r="E17" s="67"/>
      <c r="F17" s="67">
        <v>3</v>
      </c>
      <c r="G17" s="67"/>
      <c r="H17" s="102"/>
      <c r="I17" s="7"/>
      <c r="J17" s="7" t="s">
        <v>192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2"/>
      <c r="C18" s="102"/>
      <c r="D18" s="6" t="s">
        <v>223</v>
      </c>
      <c r="E18" s="67"/>
      <c r="F18" s="67">
        <v>2</v>
      </c>
      <c r="G18" s="67"/>
      <c r="H18" s="102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91" t="s">
        <v>7</v>
      </c>
      <c r="C19" s="91" t="s">
        <v>11</v>
      </c>
      <c r="D19" s="4" t="s">
        <v>220</v>
      </c>
      <c r="E19" s="69"/>
      <c r="F19" s="69">
        <v>3</v>
      </c>
      <c r="G19" s="69"/>
      <c r="H19" s="91">
        <f>SUM(F19:F35)</f>
        <v>56</v>
      </c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91"/>
      <c r="C20" s="91"/>
      <c r="D20" s="4" t="s">
        <v>220</v>
      </c>
      <c r="E20" s="69"/>
      <c r="F20" s="69">
        <v>3</v>
      </c>
      <c r="G20" s="69">
        <v>1</v>
      </c>
      <c r="H20" s="91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/>
      <c r="C21" s="91"/>
      <c r="D21" s="4" t="s">
        <v>221</v>
      </c>
      <c r="E21" s="69"/>
      <c r="F21" s="69">
        <v>2</v>
      </c>
      <c r="G21" s="69">
        <v>1</v>
      </c>
      <c r="H21" s="91"/>
      <c r="I21" s="14"/>
    </row>
    <row r="22" spans="2:22" x14ac:dyDescent="0.3">
      <c r="B22" s="91"/>
      <c r="C22" s="91"/>
      <c r="D22" s="4" t="s">
        <v>220</v>
      </c>
      <c r="E22" s="69"/>
      <c r="F22" s="69">
        <v>3</v>
      </c>
      <c r="G22" s="69">
        <v>3</v>
      </c>
      <c r="H22" s="91"/>
      <c r="I22" s="14"/>
    </row>
    <row r="23" spans="2:22" x14ac:dyDescent="0.3">
      <c r="B23" s="91"/>
      <c r="C23" s="91"/>
      <c r="D23" s="4" t="s">
        <v>225</v>
      </c>
      <c r="E23" s="69"/>
      <c r="F23" s="69">
        <v>2</v>
      </c>
      <c r="G23" s="69">
        <v>3</v>
      </c>
      <c r="H23" s="91"/>
      <c r="I23" s="14"/>
    </row>
    <row r="24" spans="2:22" x14ac:dyDescent="0.3">
      <c r="B24" s="91"/>
      <c r="C24" s="91" t="s">
        <v>12</v>
      </c>
      <c r="D24" s="4" t="s">
        <v>220</v>
      </c>
      <c r="E24" s="69"/>
      <c r="F24" s="69">
        <v>6</v>
      </c>
      <c r="G24" s="69"/>
      <c r="H24" s="91"/>
    </row>
    <row r="25" spans="2:22" x14ac:dyDescent="0.3">
      <c r="B25" s="91"/>
      <c r="C25" s="91"/>
      <c r="D25" s="4" t="s">
        <v>221</v>
      </c>
      <c r="E25" s="69"/>
      <c r="F25" s="69">
        <v>2</v>
      </c>
      <c r="G25" s="69"/>
      <c r="H25" s="91"/>
    </row>
    <row r="26" spans="2:22" x14ac:dyDescent="0.3">
      <c r="B26" s="91"/>
      <c r="C26" s="91"/>
      <c r="D26" s="4" t="s">
        <v>225</v>
      </c>
      <c r="E26" s="69"/>
      <c r="F26" s="69">
        <v>4</v>
      </c>
      <c r="G26" s="69">
        <v>3</v>
      </c>
      <c r="H26" s="91"/>
    </row>
    <row r="27" spans="2:22" x14ac:dyDescent="0.3">
      <c r="B27" s="91"/>
      <c r="C27" s="91" t="s">
        <v>13</v>
      </c>
      <c r="D27" s="4" t="s">
        <v>220</v>
      </c>
      <c r="E27" s="69"/>
      <c r="F27" s="69">
        <v>6</v>
      </c>
      <c r="G27" s="69"/>
      <c r="H27" s="91"/>
    </row>
    <row r="28" spans="2:22" x14ac:dyDescent="0.3">
      <c r="B28" s="91"/>
      <c r="C28" s="91"/>
      <c r="D28" s="4" t="s">
        <v>221</v>
      </c>
      <c r="E28" s="69"/>
      <c r="F28" s="69">
        <v>2</v>
      </c>
      <c r="G28" s="69"/>
      <c r="H28" s="91"/>
    </row>
    <row r="29" spans="2:22" x14ac:dyDescent="0.3">
      <c r="B29" s="91"/>
      <c r="C29" s="91"/>
      <c r="D29" s="4" t="s">
        <v>225</v>
      </c>
      <c r="E29" s="69"/>
      <c r="F29" s="69">
        <v>4</v>
      </c>
      <c r="G29" s="69">
        <v>3</v>
      </c>
      <c r="H29" s="91"/>
    </row>
    <row r="30" spans="2:22" x14ac:dyDescent="0.3">
      <c r="B30" s="91"/>
      <c r="C30" s="91" t="s">
        <v>14</v>
      </c>
      <c r="D30" s="4" t="s">
        <v>220</v>
      </c>
      <c r="E30" s="69"/>
      <c r="F30" s="69">
        <v>6</v>
      </c>
      <c r="G30" s="69"/>
      <c r="H30" s="91"/>
    </row>
    <row r="31" spans="2:22" x14ac:dyDescent="0.3">
      <c r="B31" s="91"/>
      <c r="C31" s="91"/>
      <c r="D31" s="4" t="s">
        <v>225</v>
      </c>
      <c r="E31" s="69"/>
      <c r="F31" s="69">
        <v>2</v>
      </c>
      <c r="G31" s="69"/>
      <c r="H31" s="91"/>
    </row>
    <row r="32" spans="2:22" x14ac:dyDescent="0.3">
      <c r="B32" s="91"/>
      <c r="C32" s="91"/>
      <c r="D32" s="4" t="s">
        <v>225</v>
      </c>
      <c r="E32" s="69"/>
      <c r="F32" s="69">
        <v>2</v>
      </c>
      <c r="G32" s="69">
        <v>2</v>
      </c>
      <c r="H32" s="91"/>
    </row>
    <row r="33" spans="2:8" x14ac:dyDescent="0.3">
      <c r="B33" s="91"/>
      <c r="C33" s="91"/>
      <c r="D33" s="4" t="s">
        <v>223</v>
      </c>
      <c r="E33" s="69"/>
      <c r="F33" s="69">
        <v>3</v>
      </c>
      <c r="G33" s="69">
        <v>3</v>
      </c>
      <c r="H33" s="91"/>
    </row>
    <row r="34" spans="2:8" x14ac:dyDescent="0.3">
      <c r="B34" s="91"/>
      <c r="C34" s="91" t="s">
        <v>15</v>
      </c>
      <c r="D34" s="4" t="s">
        <v>225</v>
      </c>
      <c r="E34" s="69"/>
      <c r="F34" s="69">
        <v>3</v>
      </c>
      <c r="G34" s="69"/>
      <c r="H34" s="91"/>
    </row>
    <row r="35" spans="2:8" x14ac:dyDescent="0.3">
      <c r="B35" s="91"/>
      <c r="C35" s="91"/>
      <c r="D35" s="4" t="s">
        <v>223</v>
      </c>
      <c r="E35" s="69"/>
      <c r="F35" s="69">
        <v>3</v>
      </c>
      <c r="G35" s="69"/>
      <c r="H35" s="91"/>
    </row>
    <row r="36" spans="2:8" x14ac:dyDescent="0.3">
      <c r="B36" s="106" t="s">
        <v>10</v>
      </c>
      <c r="C36" s="106" t="s">
        <v>11</v>
      </c>
      <c r="D36" s="17" t="s">
        <v>226</v>
      </c>
      <c r="E36" s="18"/>
      <c r="F36" s="18">
        <v>1</v>
      </c>
      <c r="G36" s="18"/>
      <c r="H36" s="106">
        <f>SUM(F36:F40)</f>
        <v>19</v>
      </c>
    </row>
    <row r="37" spans="2:8" x14ac:dyDescent="0.3">
      <c r="B37" s="106"/>
      <c r="C37" s="106"/>
      <c r="D37" s="16" t="s">
        <v>225</v>
      </c>
      <c r="E37" s="70"/>
      <c r="F37" s="70">
        <v>4</v>
      </c>
      <c r="G37" s="70"/>
      <c r="H37" s="106"/>
    </row>
    <row r="38" spans="2:8" x14ac:dyDescent="0.3">
      <c r="B38" s="106"/>
      <c r="C38" s="106"/>
      <c r="D38" s="16" t="s">
        <v>220</v>
      </c>
      <c r="E38" s="70"/>
      <c r="F38" s="70">
        <v>6</v>
      </c>
      <c r="G38" s="70">
        <v>8</v>
      </c>
      <c r="H38" s="106"/>
    </row>
    <row r="39" spans="2:8" x14ac:dyDescent="0.3">
      <c r="B39" s="106"/>
      <c r="C39" s="106"/>
      <c r="D39" s="16" t="s">
        <v>220</v>
      </c>
      <c r="E39" s="70"/>
      <c r="F39" s="70">
        <v>5</v>
      </c>
      <c r="G39" s="70">
        <v>10</v>
      </c>
      <c r="H39" s="106"/>
    </row>
    <row r="40" spans="2:8" x14ac:dyDescent="0.3">
      <c r="B40" s="106"/>
      <c r="C40" s="106"/>
      <c r="D40" s="16" t="s">
        <v>221</v>
      </c>
      <c r="E40" s="70"/>
      <c r="F40" s="70">
        <v>3</v>
      </c>
      <c r="G40" s="70">
        <v>13</v>
      </c>
      <c r="H40" s="106"/>
    </row>
    <row r="41" spans="2:8" x14ac:dyDescent="0.3">
      <c r="C41" s="1"/>
      <c r="F41" s="15">
        <f>SUM(F3:F40)</f>
        <v>132</v>
      </c>
    </row>
  </sheetData>
  <mergeCells count="30">
    <mergeCell ref="AL2:AQ2"/>
    <mergeCell ref="B7:B18"/>
    <mergeCell ref="H7:H18"/>
    <mergeCell ref="J15:O15"/>
    <mergeCell ref="Q15:V15"/>
    <mergeCell ref="C5:C6"/>
    <mergeCell ref="AL15:AQ15"/>
    <mergeCell ref="J16:O16"/>
    <mergeCell ref="Q16:V16"/>
    <mergeCell ref="X16:AC16"/>
    <mergeCell ref="AL16:AQ16"/>
    <mergeCell ref="B3:B6"/>
    <mergeCell ref="H3:H6"/>
    <mergeCell ref="B36:B40"/>
    <mergeCell ref="H36:H40"/>
    <mergeCell ref="C34:C35"/>
    <mergeCell ref="H19:H35"/>
    <mergeCell ref="B19:B35"/>
    <mergeCell ref="C19:C23"/>
    <mergeCell ref="C24:C26"/>
    <mergeCell ref="C27:C29"/>
    <mergeCell ref="C30:C33"/>
    <mergeCell ref="C3:C4"/>
    <mergeCell ref="X15:AC15"/>
    <mergeCell ref="AE15:AJ15"/>
    <mergeCell ref="AE16:AJ16"/>
    <mergeCell ref="C36:C40"/>
    <mergeCell ref="C7:C10"/>
    <mergeCell ref="C11:C15"/>
    <mergeCell ref="C16:C18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3"/>
  <sheetViews>
    <sheetView workbookViewId="0">
      <selection activeCell="E22" sqref="E2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4" x14ac:dyDescent="0.3">
      <c r="B3" s="95" t="s">
        <v>0</v>
      </c>
      <c r="C3" s="95" t="s">
        <v>201</v>
      </c>
      <c r="D3" s="5" t="s">
        <v>220</v>
      </c>
      <c r="E3" s="68"/>
      <c r="F3" s="68">
        <v>9</v>
      </c>
      <c r="G3" s="68"/>
      <c r="H3" s="95">
        <f>SUM(F3:F12)</f>
        <v>49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4" x14ac:dyDescent="0.3">
      <c r="B4" s="95"/>
      <c r="C4" s="95"/>
      <c r="D4" s="5" t="s">
        <v>221</v>
      </c>
      <c r="E4" s="68"/>
      <c r="F4" s="68">
        <v>3</v>
      </c>
      <c r="G4" s="68">
        <v>1</v>
      </c>
      <c r="H4" s="95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4" x14ac:dyDescent="0.3">
      <c r="B5" s="95"/>
      <c r="C5" s="95" t="s">
        <v>12</v>
      </c>
      <c r="D5" s="5" t="s">
        <v>225</v>
      </c>
      <c r="E5" s="68"/>
      <c r="F5" s="68">
        <v>3</v>
      </c>
      <c r="G5" s="68"/>
      <c r="H5" s="95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4" x14ac:dyDescent="0.3">
      <c r="B6" s="95"/>
      <c r="C6" s="95"/>
      <c r="D6" s="5" t="s">
        <v>221</v>
      </c>
      <c r="E6" s="68"/>
      <c r="F6" s="68">
        <v>4</v>
      </c>
      <c r="G6" s="68"/>
      <c r="H6" s="95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4" x14ac:dyDescent="0.3">
      <c r="B7" s="95"/>
      <c r="C7" s="95"/>
      <c r="D7" s="5" t="s">
        <v>220</v>
      </c>
      <c r="E7" s="68"/>
      <c r="F7" s="68">
        <v>9</v>
      </c>
      <c r="G7" s="68">
        <v>3</v>
      </c>
      <c r="H7" s="95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4" x14ac:dyDescent="0.3">
      <c r="B8" s="95"/>
      <c r="C8" s="95" t="s">
        <v>231</v>
      </c>
      <c r="D8" s="5" t="s">
        <v>223</v>
      </c>
      <c r="E8" s="68"/>
      <c r="F8" s="68">
        <v>3</v>
      </c>
      <c r="G8" s="68"/>
      <c r="H8" s="95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4" x14ac:dyDescent="0.3">
      <c r="B9" s="95"/>
      <c r="C9" s="95"/>
      <c r="D9" s="5" t="s">
        <v>220</v>
      </c>
      <c r="E9" s="68"/>
      <c r="F9" s="68">
        <v>6</v>
      </c>
      <c r="G9" s="68"/>
      <c r="H9" s="95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4" x14ac:dyDescent="0.3">
      <c r="B10" s="95"/>
      <c r="C10" s="95" t="s">
        <v>14</v>
      </c>
      <c r="D10" s="5" t="s">
        <v>220</v>
      </c>
      <c r="E10" s="68"/>
      <c r="F10" s="68">
        <v>6</v>
      </c>
      <c r="G10" s="68"/>
      <c r="H10" s="95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4" x14ac:dyDescent="0.3">
      <c r="B11" s="95"/>
      <c r="C11" s="95"/>
      <c r="D11" s="5" t="s">
        <v>225</v>
      </c>
      <c r="E11" s="68"/>
      <c r="F11" s="68">
        <v>3</v>
      </c>
      <c r="G11" s="68">
        <v>1</v>
      </c>
      <c r="H11" s="95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4" x14ac:dyDescent="0.3">
      <c r="B12" s="95"/>
      <c r="C12" s="95"/>
      <c r="D12" s="5" t="s">
        <v>223</v>
      </c>
      <c r="E12" s="68"/>
      <c r="F12" s="68">
        <v>3</v>
      </c>
      <c r="G12" s="68">
        <v>2</v>
      </c>
      <c r="H12" s="95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4" x14ac:dyDescent="0.3">
      <c r="B13" s="85" t="s">
        <v>6</v>
      </c>
      <c r="C13" s="102" t="s">
        <v>11</v>
      </c>
      <c r="D13" s="6" t="s">
        <v>220</v>
      </c>
      <c r="E13" s="67"/>
      <c r="F13" s="67">
        <v>9</v>
      </c>
      <c r="G13" s="67"/>
      <c r="H13" s="85">
        <f>SUM(F13:F21)</f>
        <v>36</v>
      </c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4" ht="17.25" thickBot="1" x14ac:dyDescent="0.35">
      <c r="B14" s="86"/>
      <c r="C14" s="102"/>
      <c r="D14" s="6" t="s">
        <v>221</v>
      </c>
      <c r="E14" s="67"/>
      <c r="F14" s="67">
        <v>3</v>
      </c>
      <c r="G14" s="67">
        <v>1</v>
      </c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4" ht="17.25" thickBot="1" x14ac:dyDescent="0.35">
      <c r="B15" s="86"/>
      <c r="C15" s="102"/>
      <c r="D15" s="6" t="s">
        <v>225</v>
      </c>
      <c r="E15" s="67"/>
      <c r="F15" s="67">
        <v>4</v>
      </c>
      <c r="G15" s="67">
        <v>3</v>
      </c>
      <c r="H15" s="86"/>
      <c r="I15" s="7"/>
      <c r="J15" s="96" t="s">
        <v>195</v>
      </c>
      <c r="K15" s="97"/>
      <c r="L15" s="97"/>
      <c r="M15" s="97"/>
      <c r="N15" s="97"/>
      <c r="O15" s="98"/>
      <c r="P15" s="7"/>
      <c r="Q15" s="96" t="s">
        <v>196</v>
      </c>
      <c r="R15" s="97"/>
      <c r="S15" s="97"/>
      <c r="T15" s="97"/>
      <c r="U15" s="97"/>
      <c r="V15" s="98"/>
      <c r="W15" s="19"/>
      <c r="X15" s="96" t="s">
        <v>198</v>
      </c>
      <c r="Y15" s="97"/>
      <c r="Z15" s="97"/>
      <c r="AA15" s="97"/>
      <c r="AB15" s="97"/>
      <c r="AC15" s="98"/>
      <c r="AE15" s="96" t="s">
        <v>200</v>
      </c>
      <c r="AF15" s="97"/>
      <c r="AG15" s="97"/>
      <c r="AH15" s="97"/>
      <c r="AI15" s="97"/>
      <c r="AJ15" s="98"/>
      <c r="AL15" s="96" t="s">
        <v>209</v>
      </c>
      <c r="AM15" s="97"/>
      <c r="AN15" s="97"/>
      <c r="AO15" s="97"/>
      <c r="AP15" s="97"/>
      <c r="AQ15" s="98"/>
      <c r="AR15" s="7"/>
    </row>
    <row r="16" spans="2:44" ht="17.25" thickBot="1" x14ac:dyDescent="0.35">
      <c r="B16" s="86"/>
      <c r="C16" s="102" t="s">
        <v>13</v>
      </c>
      <c r="D16" s="6" t="s">
        <v>220</v>
      </c>
      <c r="E16" s="67"/>
      <c r="F16" s="67">
        <v>6</v>
      </c>
      <c r="G16" s="67"/>
      <c r="H16" s="86"/>
      <c r="I16" s="7"/>
      <c r="J16" s="99" t="s">
        <v>197</v>
      </c>
      <c r="K16" s="100"/>
      <c r="L16" s="100"/>
      <c r="M16" s="100"/>
      <c r="N16" s="100"/>
      <c r="O16" s="101"/>
      <c r="P16" s="7"/>
      <c r="Q16" s="99" t="s">
        <v>222</v>
      </c>
      <c r="R16" s="100"/>
      <c r="S16" s="100"/>
      <c r="T16" s="100"/>
      <c r="U16" s="100"/>
      <c r="V16" s="101"/>
      <c r="W16" s="19"/>
      <c r="X16" s="99" t="s">
        <v>199</v>
      </c>
      <c r="Y16" s="100"/>
      <c r="Z16" s="100"/>
      <c r="AA16" s="100"/>
      <c r="AB16" s="100"/>
      <c r="AC16" s="101"/>
      <c r="AE16" s="99" t="s">
        <v>224</v>
      </c>
      <c r="AF16" s="100"/>
      <c r="AG16" s="100"/>
      <c r="AH16" s="100"/>
      <c r="AI16" s="100"/>
      <c r="AJ16" s="101"/>
      <c r="AL16" s="99" t="s">
        <v>210</v>
      </c>
      <c r="AM16" s="100"/>
      <c r="AN16" s="100"/>
      <c r="AO16" s="100"/>
      <c r="AP16" s="100"/>
      <c r="AQ16" s="101"/>
      <c r="AR16" s="7"/>
    </row>
    <row r="17" spans="2:22" x14ac:dyDescent="0.3">
      <c r="B17" s="86"/>
      <c r="C17" s="102"/>
      <c r="D17" s="6" t="s">
        <v>223</v>
      </c>
      <c r="E17" s="67"/>
      <c r="F17" s="67">
        <v>2</v>
      </c>
      <c r="G17" s="67"/>
      <c r="H17" s="86"/>
      <c r="I17" s="7"/>
      <c r="J17" s="7" t="s">
        <v>230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85" t="s">
        <v>14</v>
      </c>
      <c r="D18" s="6" t="s">
        <v>220</v>
      </c>
      <c r="E18" s="67"/>
      <c r="F18" s="67">
        <v>4</v>
      </c>
      <c r="G18" s="67"/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6"/>
      <c r="C19" s="86"/>
      <c r="D19" s="6" t="s">
        <v>221</v>
      </c>
      <c r="E19" s="67"/>
      <c r="F19" s="67">
        <v>2</v>
      </c>
      <c r="G19" s="67"/>
      <c r="H19" s="8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6"/>
      <c r="C20" s="86"/>
      <c r="D20" s="6" t="s">
        <v>220</v>
      </c>
      <c r="E20" s="67"/>
      <c r="F20" s="67">
        <v>4</v>
      </c>
      <c r="G20" s="67">
        <v>2</v>
      </c>
      <c r="H20" s="86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6"/>
      <c r="C21" s="87"/>
      <c r="D21" s="6" t="s">
        <v>223</v>
      </c>
      <c r="E21" s="67"/>
      <c r="F21" s="67">
        <v>2</v>
      </c>
      <c r="G21" s="67">
        <v>2</v>
      </c>
      <c r="H21" s="87"/>
      <c r="I21" s="14"/>
    </row>
    <row r="22" spans="2:22" x14ac:dyDescent="0.3">
      <c r="B22" s="88" t="s">
        <v>7</v>
      </c>
      <c r="C22" s="91" t="s">
        <v>11</v>
      </c>
      <c r="D22" s="4" t="s">
        <v>220</v>
      </c>
      <c r="E22" s="69"/>
      <c r="F22" s="69">
        <v>6</v>
      </c>
      <c r="G22" s="69"/>
      <c r="H22" s="88">
        <f>SUM(F22:F29)</f>
        <v>26</v>
      </c>
      <c r="I22" s="14"/>
    </row>
    <row r="23" spans="2:22" x14ac:dyDescent="0.3">
      <c r="B23" s="89"/>
      <c r="C23" s="91"/>
      <c r="D23" s="4" t="s">
        <v>223</v>
      </c>
      <c r="E23" s="69"/>
      <c r="F23" s="69">
        <v>2</v>
      </c>
      <c r="G23" s="69"/>
      <c r="H23" s="89"/>
      <c r="I23" s="14"/>
    </row>
    <row r="24" spans="2:22" x14ac:dyDescent="0.3">
      <c r="B24" s="89"/>
      <c r="C24" s="91" t="s">
        <v>12</v>
      </c>
      <c r="D24" s="4" t="s">
        <v>220</v>
      </c>
      <c r="E24" s="69"/>
      <c r="F24" s="69">
        <v>4</v>
      </c>
      <c r="G24" s="69"/>
      <c r="H24" s="89"/>
    </row>
    <row r="25" spans="2:22" x14ac:dyDescent="0.3">
      <c r="B25" s="89"/>
      <c r="C25" s="91"/>
      <c r="D25" s="4" t="s">
        <v>221</v>
      </c>
      <c r="E25" s="69"/>
      <c r="F25" s="69">
        <v>2</v>
      </c>
      <c r="G25" s="69"/>
      <c r="H25" s="89"/>
    </row>
    <row r="26" spans="2:22" x14ac:dyDescent="0.3">
      <c r="B26" s="89"/>
      <c r="C26" s="91"/>
      <c r="D26" s="4" t="s">
        <v>220</v>
      </c>
      <c r="E26" s="69"/>
      <c r="F26" s="69">
        <v>4</v>
      </c>
      <c r="G26" s="69">
        <v>2</v>
      </c>
      <c r="H26" s="89"/>
    </row>
    <row r="27" spans="2:22" x14ac:dyDescent="0.3">
      <c r="B27" s="89"/>
      <c r="C27" s="91"/>
      <c r="D27" s="4" t="s">
        <v>223</v>
      </c>
      <c r="E27" s="69"/>
      <c r="F27" s="69">
        <v>2</v>
      </c>
      <c r="G27" s="69">
        <v>2</v>
      </c>
      <c r="H27" s="89"/>
    </row>
    <row r="28" spans="2:22" x14ac:dyDescent="0.3">
      <c r="B28" s="89"/>
      <c r="C28" s="91"/>
      <c r="D28" s="4" t="s">
        <v>220</v>
      </c>
      <c r="E28" s="69"/>
      <c r="F28" s="69">
        <v>4</v>
      </c>
      <c r="G28" s="69">
        <v>5</v>
      </c>
      <c r="H28" s="89"/>
    </row>
    <row r="29" spans="2:22" x14ac:dyDescent="0.3">
      <c r="B29" s="90"/>
      <c r="C29" s="91"/>
      <c r="D29" s="4" t="s">
        <v>225</v>
      </c>
      <c r="E29" s="69"/>
      <c r="F29" s="69">
        <v>2</v>
      </c>
      <c r="G29" s="69">
        <v>5</v>
      </c>
      <c r="H29" s="90"/>
    </row>
    <row r="30" spans="2:22" x14ac:dyDescent="0.3">
      <c r="B30" s="106" t="s">
        <v>10</v>
      </c>
      <c r="C30" s="106" t="s">
        <v>11</v>
      </c>
      <c r="D30" s="17" t="s">
        <v>232</v>
      </c>
      <c r="E30" s="18"/>
      <c r="F30" s="18">
        <v>1</v>
      </c>
      <c r="G30" s="18"/>
      <c r="H30" s="106">
        <f>SUM(F30:F34)</f>
        <v>22</v>
      </c>
    </row>
    <row r="31" spans="2:22" x14ac:dyDescent="0.3">
      <c r="B31" s="106"/>
      <c r="C31" s="106"/>
      <c r="D31" s="16" t="s">
        <v>220</v>
      </c>
      <c r="E31" s="70"/>
      <c r="F31" s="70">
        <v>6</v>
      </c>
      <c r="G31" s="70"/>
      <c r="H31" s="106"/>
    </row>
    <row r="32" spans="2:22" x14ac:dyDescent="0.3">
      <c r="B32" s="106"/>
      <c r="C32" s="106"/>
      <c r="D32" s="16" t="s">
        <v>225</v>
      </c>
      <c r="E32" s="70"/>
      <c r="F32" s="70">
        <v>4</v>
      </c>
      <c r="G32" s="70">
        <v>8</v>
      </c>
      <c r="H32" s="106"/>
    </row>
    <row r="33" spans="2:8" x14ac:dyDescent="0.3">
      <c r="B33" s="106"/>
      <c r="C33" s="106"/>
      <c r="D33" s="16" t="s">
        <v>220</v>
      </c>
      <c r="E33" s="70"/>
      <c r="F33" s="70">
        <v>5</v>
      </c>
      <c r="G33" s="70">
        <v>10</v>
      </c>
      <c r="H33" s="106"/>
    </row>
    <row r="34" spans="2:8" x14ac:dyDescent="0.3">
      <c r="B34" s="106"/>
      <c r="C34" s="106"/>
      <c r="D34" s="16" t="s">
        <v>220</v>
      </c>
      <c r="E34" s="70"/>
      <c r="F34" s="70">
        <v>6</v>
      </c>
      <c r="G34" s="70">
        <v>13</v>
      </c>
      <c r="H34" s="106"/>
    </row>
    <row r="35" spans="2:8" x14ac:dyDescent="0.3">
      <c r="C35" s="1"/>
      <c r="F35" s="15">
        <f>SUM(F3:F34)</f>
        <v>133</v>
      </c>
    </row>
    <row r="36" spans="2:8" x14ac:dyDescent="0.3">
      <c r="C36" s="1"/>
    </row>
    <row r="37" spans="2:8" x14ac:dyDescent="0.3">
      <c r="C37" s="1"/>
    </row>
    <row r="38" spans="2:8" x14ac:dyDescent="0.3">
      <c r="C38" s="1"/>
    </row>
    <row r="39" spans="2:8" x14ac:dyDescent="0.3">
      <c r="C39" s="1"/>
    </row>
    <row r="40" spans="2:8" x14ac:dyDescent="0.3">
      <c r="C40" s="1"/>
    </row>
    <row r="41" spans="2:8" x14ac:dyDescent="0.3">
      <c r="C41" s="1"/>
    </row>
    <row r="42" spans="2:8" x14ac:dyDescent="0.3">
      <c r="C42" s="1"/>
    </row>
    <row r="43" spans="2:8" x14ac:dyDescent="0.3">
      <c r="C43" s="1"/>
    </row>
  </sheetData>
  <mergeCells count="29">
    <mergeCell ref="AL2:AQ2"/>
    <mergeCell ref="J15:O15"/>
    <mergeCell ref="Q15:V15"/>
    <mergeCell ref="X15:AC15"/>
    <mergeCell ref="AE15:AJ15"/>
    <mergeCell ref="AL15:AQ15"/>
    <mergeCell ref="J16:O16"/>
    <mergeCell ref="Q16:V16"/>
    <mergeCell ref="X16:AC16"/>
    <mergeCell ref="AE16:AJ16"/>
    <mergeCell ref="AL16:AQ16"/>
    <mergeCell ref="H13:H21"/>
    <mergeCell ref="C18:C21"/>
    <mergeCell ref="B13:B21"/>
    <mergeCell ref="C10:C12"/>
    <mergeCell ref="B3:B12"/>
    <mergeCell ref="C13:C15"/>
    <mergeCell ref="C16:C17"/>
    <mergeCell ref="C3:C4"/>
    <mergeCell ref="C5:C7"/>
    <mergeCell ref="C8:C9"/>
    <mergeCell ref="H3:H12"/>
    <mergeCell ref="C30:C34"/>
    <mergeCell ref="H30:H34"/>
    <mergeCell ref="B30:B34"/>
    <mergeCell ref="C24:C29"/>
    <mergeCell ref="H22:H29"/>
    <mergeCell ref="B22:B29"/>
    <mergeCell ref="C22:C23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57"/>
  <sheetViews>
    <sheetView zoomScaleNormal="100" workbookViewId="0">
      <selection activeCell="E19" sqref="E19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95" t="s">
        <v>201</v>
      </c>
      <c r="D3" s="5" t="s">
        <v>220</v>
      </c>
      <c r="E3" s="68"/>
      <c r="F3" s="68">
        <v>7</v>
      </c>
      <c r="G3" s="68"/>
      <c r="H3" s="82">
        <f>SUM(F3:F15)</f>
        <v>39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95"/>
      <c r="D4" s="5" t="s">
        <v>221</v>
      </c>
      <c r="E4" s="68"/>
      <c r="F4" s="68">
        <v>3</v>
      </c>
      <c r="G4" s="68">
        <v>1</v>
      </c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 t="s">
        <v>13</v>
      </c>
      <c r="D5" s="5" t="s">
        <v>197</v>
      </c>
      <c r="E5" s="68"/>
      <c r="F5" s="68">
        <v>6</v>
      </c>
      <c r="G5" s="68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3"/>
      <c r="C6" s="95"/>
      <c r="D6" s="5" t="s">
        <v>221</v>
      </c>
      <c r="E6" s="68"/>
      <c r="F6" s="68">
        <v>3</v>
      </c>
      <c r="G6" s="68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83"/>
      <c r="C7" s="95"/>
      <c r="D7" s="5" t="s">
        <v>225</v>
      </c>
      <c r="E7" s="68"/>
      <c r="F7" s="68">
        <v>2</v>
      </c>
      <c r="G7" s="68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83"/>
      <c r="C8" s="95" t="s">
        <v>14</v>
      </c>
      <c r="D8" s="5" t="s">
        <v>197</v>
      </c>
      <c r="E8" s="68"/>
      <c r="F8" s="68">
        <v>3</v>
      </c>
      <c r="G8" s="68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83"/>
      <c r="C9" s="95"/>
      <c r="D9" s="5" t="s">
        <v>221</v>
      </c>
      <c r="E9" s="68"/>
      <c r="F9" s="68">
        <v>1</v>
      </c>
      <c r="G9" s="68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83"/>
      <c r="C10" s="95"/>
      <c r="D10" s="5" t="s">
        <v>225</v>
      </c>
      <c r="E10" s="68"/>
      <c r="F10" s="68">
        <v>2</v>
      </c>
      <c r="G10" s="68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83"/>
      <c r="C11" s="95"/>
      <c r="D11" s="5" t="s">
        <v>197</v>
      </c>
      <c r="E11" s="68"/>
      <c r="F11" s="68">
        <v>3</v>
      </c>
      <c r="G11" s="68">
        <v>3</v>
      </c>
      <c r="H11" s="83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83"/>
      <c r="C12" s="95"/>
      <c r="D12" s="5" t="s">
        <v>225</v>
      </c>
      <c r="E12" s="68"/>
      <c r="F12" s="68">
        <v>2</v>
      </c>
      <c r="G12" s="68">
        <v>3</v>
      </c>
      <c r="H12" s="83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83"/>
      <c r="C13" s="95"/>
      <c r="D13" s="5" t="s">
        <v>197</v>
      </c>
      <c r="E13" s="68"/>
      <c r="F13" s="68">
        <v>1</v>
      </c>
      <c r="G13" s="68">
        <v>6</v>
      </c>
      <c r="H13" s="83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83"/>
      <c r="C14" s="95"/>
      <c r="D14" s="5" t="s">
        <v>221</v>
      </c>
      <c r="E14" s="68"/>
      <c r="F14" s="68">
        <v>4</v>
      </c>
      <c r="G14" s="68">
        <v>6</v>
      </c>
      <c r="H14" s="83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84"/>
      <c r="C15" s="95"/>
      <c r="D15" s="5" t="s">
        <v>225</v>
      </c>
      <c r="E15" s="68"/>
      <c r="F15" s="68">
        <v>2</v>
      </c>
      <c r="G15" s="68">
        <v>6</v>
      </c>
      <c r="H15" s="84"/>
      <c r="I15" s="7"/>
      <c r="J15" s="96" t="s">
        <v>195</v>
      </c>
      <c r="K15" s="97"/>
      <c r="L15" s="97"/>
      <c r="M15" s="97"/>
      <c r="N15" s="97"/>
      <c r="O15" s="98"/>
      <c r="P15" s="7"/>
      <c r="Q15" s="96" t="s">
        <v>196</v>
      </c>
      <c r="R15" s="97"/>
      <c r="S15" s="97"/>
      <c r="T15" s="97"/>
      <c r="U15" s="97"/>
      <c r="V15" s="98"/>
      <c r="W15" s="19"/>
      <c r="X15" s="96" t="s">
        <v>198</v>
      </c>
      <c r="Y15" s="97"/>
      <c r="Z15" s="97"/>
      <c r="AA15" s="97"/>
      <c r="AB15" s="97"/>
      <c r="AC15" s="98"/>
      <c r="AE15" s="96" t="s">
        <v>200</v>
      </c>
      <c r="AF15" s="97"/>
      <c r="AG15" s="97"/>
      <c r="AH15" s="97"/>
      <c r="AI15" s="97"/>
      <c r="AJ15" s="98"/>
      <c r="AL15" s="96" t="s">
        <v>202</v>
      </c>
      <c r="AM15" s="97"/>
      <c r="AN15" s="97"/>
      <c r="AO15" s="97"/>
      <c r="AP15" s="97"/>
      <c r="AQ15" s="98"/>
      <c r="AR15" s="7"/>
      <c r="AS15" s="96" t="s">
        <v>211</v>
      </c>
      <c r="AT15" s="97"/>
      <c r="AU15" s="97"/>
      <c r="AV15" s="97"/>
      <c r="AW15" s="97"/>
      <c r="AX15" s="98"/>
    </row>
    <row r="16" spans="2:50" ht="17.25" thickBot="1" x14ac:dyDescent="0.35">
      <c r="B16" s="85" t="s">
        <v>6</v>
      </c>
      <c r="C16" s="102" t="s">
        <v>11</v>
      </c>
      <c r="D16" s="6" t="s">
        <v>220</v>
      </c>
      <c r="E16" s="67"/>
      <c r="F16" s="67">
        <v>5</v>
      </c>
      <c r="G16" s="67"/>
      <c r="H16" s="85">
        <f>SUM(F16:F33)</f>
        <v>49</v>
      </c>
      <c r="I16" s="7"/>
      <c r="J16" s="99" t="s">
        <v>197</v>
      </c>
      <c r="K16" s="100"/>
      <c r="L16" s="100"/>
      <c r="M16" s="100"/>
      <c r="N16" s="100"/>
      <c r="O16" s="101"/>
      <c r="P16" s="7"/>
      <c r="Q16" s="99" t="s">
        <v>222</v>
      </c>
      <c r="R16" s="100"/>
      <c r="S16" s="100"/>
      <c r="T16" s="100"/>
      <c r="U16" s="100"/>
      <c r="V16" s="101"/>
      <c r="W16" s="19"/>
      <c r="X16" s="99" t="s">
        <v>199</v>
      </c>
      <c r="Y16" s="100"/>
      <c r="Z16" s="100"/>
      <c r="AA16" s="100"/>
      <c r="AB16" s="100"/>
      <c r="AC16" s="101"/>
      <c r="AE16" s="99" t="s">
        <v>224</v>
      </c>
      <c r="AF16" s="100"/>
      <c r="AG16" s="100"/>
      <c r="AH16" s="100"/>
      <c r="AI16" s="100"/>
      <c r="AJ16" s="101"/>
      <c r="AL16" s="99" t="s">
        <v>203</v>
      </c>
      <c r="AM16" s="100"/>
      <c r="AN16" s="100"/>
      <c r="AO16" s="100"/>
      <c r="AP16" s="100"/>
      <c r="AQ16" s="101"/>
      <c r="AR16" s="7"/>
      <c r="AS16" s="99" t="s">
        <v>212</v>
      </c>
      <c r="AT16" s="100"/>
      <c r="AU16" s="100"/>
      <c r="AV16" s="100"/>
      <c r="AW16" s="100"/>
      <c r="AX16" s="101"/>
    </row>
    <row r="17" spans="2:22" x14ac:dyDescent="0.3">
      <c r="B17" s="86"/>
      <c r="C17" s="102"/>
      <c r="D17" s="6" t="s">
        <v>221</v>
      </c>
      <c r="E17" s="67"/>
      <c r="F17" s="67">
        <v>3</v>
      </c>
      <c r="G17" s="67"/>
      <c r="H17" s="86"/>
      <c r="I17" s="7"/>
      <c r="J17" s="7" t="s">
        <v>238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102"/>
      <c r="D18" s="6" t="s">
        <v>224</v>
      </c>
      <c r="E18" s="67"/>
      <c r="F18" s="67">
        <v>3</v>
      </c>
      <c r="G18" s="67">
        <v>3</v>
      </c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6"/>
      <c r="C19" s="102"/>
      <c r="D19" s="6" t="s">
        <v>220</v>
      </c>
      <c r="E19" s="67"/>
      <c r="F19" s="67">
        <v>3</v>
      </c>
      <c r="G19" s="67">
        <v>3</v>
      </c>
      <c r="H19" s="8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6"/>
      <c r="C20" s="102" t="s">
        <v>13</v>
      </c>
      <c r="D20" s="6" t="s">
        <v>220</v>
      </c>
      <c r="E20" s="67"/>
      <c r="F20" s="67">
        <v>3</v>
      </c>
      <c r="G20" s="67"/>
      <c r="H20" s="86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6"/>
      <c r="C21" s="102"/>
      <c r="D21" s="6" t="s">
        <v>225</v>
      </c>
      <c r="E21" s="67"/>
      <c r="F21" s="67">
        <v>3</v>
      </c>
      <c r="G21" s="67"/>
      <c r="H21" s="86"/>
      <c r="I21" s="14"/>
    </row>
    <row r="22" spans="2:22" x14ac:dyDescent="0.3">
      <c r="B22" s="86"/>
      <c r="C22" s="102"/>
      <c r="D22" s="6" t="s">
        <v>223</v>
      </c>
      <c r="E22" s="67"/>
      <c r="F22" s="67">
        <v>2</v>
      </c>
      <c r="G22" s="67"/>
      <c r="H22" s="86"/>
      <c r="I22" s="14"/>
    </row>
    <row r="23" spans="2:22" x14ac:dyDescent="0.3">
      <c r="B23" s="86"/>
      <c r="C23" s="102"/>
      <c r="D23" s="6" t="s">
        <v>225</v>
      </c>
      <c r="E23" s="67"/>
      <c r="F23" s="67">
        <v>3</v>
      </c>
      <c r="G23" s="67">
        <v>3</v>
      </c>
      <c r="H23" s="86"/>
      <c r="I23" s="14"/>
    </row>
    <row r="24" spans="2:22" x14ac:dyDescent="0.3">
      <c r="B24" s="86"/>
      <c r="C24" s="102" t="s">
        <v>14</v>
      </c>
      <c r="D24" s="6" t="s">
        <v>220</v>
      </c>
      <c r="E24" s="67"/>
      <c r="F24" s="67">
        <v>3</v>
      </c>
      <c r="G24" s="67"/>
      <c r="H24" s="86"/>
    </row>
    <row r="25" spans="2:22" x14ac:dyDescent="0.3">
      <c r="B25" s="86"/>
      <c r="C25" s="102"/>
      <c r="D25" s="6" t="s">
        <v>225</v>
      </c>
      <c r="E25" s="67"/>
      <c r="F25" s="67">
        <v>3</v>
      </c>
      <c r="G25" s="67"/>
      <c r="H25" s="86"/>
    </row>
    <row r="26" spans="2:22" x14ac:dyDescent="0.3">
      <c r="B26" s="86"/>
      <c r="C26" s="102" t="s">
        <v>15</v>
      </c>
      <c r="D26" s="6" t="s">
        <v>220</v>
      </c>
      <c r="E26" s="67"/>
      <c r="F26" s="67">
        <v>3</v>
      </c>
      <c r="G26" s="67"/>
      <c r="H26" s="86"/>
    </row>
    <row r="27" spans="2:22" x14ac:dyDescent="0.3">
      <c r="B27" s="86"/>
      <c r="C27" s="102"/>
      <c r="D27" s="6" t="s">
        <v>221</v>
      </c>
      <c r="E27" s="67"/>
      <c r="F27" s="67">
        <v>1</v>
      </c>
      <c r="G27" s="67"/>
      <c r="H27" s="86"/>
    </row>
    <row r="28" spans="2:22" x14ac:dyDescent="0.3">
      <c r="B28" s="86"/>
      <c r="C28" s="102"/>
      <c r="D28" s="6" t="s">
        <v>220</v>
      </c>
      <c r="E28" s="67"/>
      <c r="F28" s="67">
        <v>3</v>
      </c>
      <c r="G28" s="67">
        <v>1.5</v>
      </c>
      <c r="H28" s="86"/>
    </row>
    <row r="29" spans="2:22" x14ac:dyDescent="0.3">
      <c r="B29" s="86"/>
      <c r="C29" s="102"/>
      <c r="D29" s="6" t="s">
        <v>221</v>
      </c>
      <c r="E29" s="67"/>
      <c r="F29" s="67">
        <v>1</v>
      </c>
      <c r="G29" s="67">
        <v>1.5</v>
      </c>
      <c r="H29" s="86"/>
    </row>
    <row r="30" spans="2:22" x14ac:dyDescent="0.3">
      <c r="B30" s="86"/>
      <c r="C30" s="102"/>
      <c r="D30" s="6" t="s">
        <v>220</v>
      </c>
      <c r="E30" s="67"/>
      <c r="F30" s="67">
        <v>3</v>
      </c>
      <c r="G30" s="67">
        <v>3</v>
      </c>
      <c r="H30" s="86"/>
    </row>
    <row r="31" spans="2:22" x14ac:dyDescent="0.3">
      <c r="B31" s="86"/>
      <c r="C31" s="102"/>
      <c r="D31" s="6" t="s">
        <v>221</v>
      </c>
      <c r="E31" s="67"/>
      <c r="F31" s="67">
        <v>1</v>
      </c>
      <c r="G31" s="67">
        <v>3</v>
      </c>
      <c r="H31" s="86"/>
    </row>
    <row r="32" spans="2:22" x14ac:dyDescent="0.3">
      <c r="B32" s="86"/>
      <c r="C32" s="102" t="s">
        <v>233</v>
      </c>
      <c r="D32" s="6" t="s">
        <v>220</v>
      </c>
      <c r="E32" s="67"/>
      <c r="F32" s="67">
        <v>3</v>
      </c>
      <c r="G32" s="67"/>
      <c r="H32" s="86"/>
    </row>
    <row r="33" spans="2:8" x14ac:dyDescent="0.3">
      <c r="B33" s="87"/>
      <c r="C33" s="102"/>
      <c r="D33" s="6" t="s">
        <v>225</v>
      </c>
      <c r="E33" s="67"/>
      <c r="F33" s="67">
        <v>3</v>
      </c>
      <c r="G33" s="67"/>
      <c r="H33" s="87"/>
    </row>
    <row r="34" spans="2:8" x14ac:dyDescent="0.3">
      <c r="B34" s="88" t="s">
        <v>7</v>
      </c>
      <c r="C34" s="91" t="s">
        <v>11</v>
      </c>
      <c r="D34" s="4" t="s">
        <v>220</v>
      </c>
      <c r="E34" s="69"/>
      <c r="F34" s="69">
        <v>3</v>
      </c>
      <c r="G34" s="69"/>
      <c r="H34" s="88">
        <f>SUM(F34:F44)</f>
        <v>27</v>
      </c>
    </row>
    <row r="35" spans="2:8" x14ac:dyDescent="0.3">
      <c r="B35" s="89"/>
      <c r="C35" s="91"/>
      <c r="D35" s="4" t="s">
        <v>220</v>
      </c>
      <c r="E35" s="69"/>
      <c r="F35" s="69">
        <v>3</v>
      </c>
      <c r="G35" s="69">
        <v>1</v>
      </c>
      <c r="H35" s="89"/>
    </row>
    <row r="36" spans="2:8" x14ac:dyDescent="0.3">
      <c r="B36" s="89"/>
      <c r="C36" s="91"/>
      <c r="D36" s="4" t="s">
        <v>224</v>
      </c>
      <c r="E36" s="69"/>
      <c r="F36" s="69">
        <v>1</v>
      </c>
      <c r="G36" s="69">
        <v>1</v>
      </c>
      <c r="H36" s="89"/>
    </row>
    <row r="37" spans="2:8" x14ac:dyDescent="0.3">
      <c r="B37" s="89"/>
      <c r="C37" s="91"/>
      <c r="D37" s="4" t="s">
        <v>220</v>
      </c>
      <c r="E37" s="69"/>
      <c r="F37" s="69">
        <v>3</v>
      </c>
      <c r="G37" s="69">
        <v>2</v>
      </c>
      <c r="H37" s="89"/>
    </row>
    <row r="38" spans="2:8" x14ac:dyDescent="0.3">
      <c r="B38" s="89"/>
      <c r="C38" s="91"/>
      <c r="D38" s="4" t="s">
        <v>223</v>
      </c>
      <c r="E38" s="69"/>
      <c r="F38" s="69">
        <v>2</v>
      </c>
      <c r="G38" s="69">
        <v>2</v>
      </c>
      <c r="H38" s="89"/>
    </row>
    <row r="39" spans="2:8" x14ac:dyDescent="0.3">
      <c r="B39" s="89"/>
      <c r="C39" s="91"/>
      <c r="D39" s="4" t="s">
        <v>225</v>
      </c>
      <c r="E39" s="69"/>
      <c r="F39" s="69">
        <v>2</v>
      </c>
      <c r="G39" s="69">
        <v>4</v>
      </c>
      <c r="H39" s="89"/>
    </row>
    <row r="40" spans="2:8" x14ac:dyDescent="0.3">
      <c r="B40" s="89"/>
      <c r="C40" s="91" t="s">
        <v>13</v>
      </c>
      <c r="D40" s="4" t="s">
        <v>220</v>
      </c>
      <c r="E40" s="69"/>
      <c r="F40" s="69">
        <v>4</v>
      </c>
      <c r="G40" s="69"/>
      <c r="H40" s="89"/>
    </row>
    <row r="41" spans="2:8" x14ac:dyDescent="0.3">
      <c r="B41" s="89"/>
      <c r="C41" s="91"/>
      <c r="D41" s="4" t="s">
        <v>220</v>
      </c>
      <c r="E41" s="69"/>
      <c r="F41" s="69">
        <v>2</v>
      </c>
      <c r="G41" s="69">
        <v>1</v>
      </c>
      <c r="H41" s="89"/>
    </row>
    <row r="42" spans="2:8" x14ac:dyDescent="0.3">
      <c r="B42" s="89"/>
      <c r="C42" s="91"/>
      <c r="D42" s="4" t="s">
        <v>229</v>
      </c>
      <c r="E42" s="69"/>
      <c r="F42" s="69">
        <v>1</v>
      </c>
      <c r="G42" s="69">
        <v>1</v>
      </c>
      <c r="H42" s="89"/>
    </row>
    <row r="43" spans="2:8" x14ac:dyDescent="0.3">
      <c r="B43" s="89"/>
      <c r="C43" s="91"/>
      <c r="D43" s="4" t="s">
        <v>220</v>
      </c>
      <c r="E43" s="69"/>
      <c r="F43" s="69">
        <v>4</v>
      </c>
      <c r="G43" s="69">
        <v>3</v>
      </c>
      <c r="H43" s="89"/>
    </row>
    <row r="44" spans="2:8" x14ac:dyDescent="0.3">
      <c r="B44" s="90"/>
      <c r="C44" s="91"/>
      <c r="D44" s="4" t="s">
        <v>223</v>
      </c>
      <c r="E44" s="69"/>
      <c r="F44" s="69">
        <v>2</v>
      </c>
      <c r="G44" s="69">
        <v>3</v>
      </c>
      <c r="H44" s="90"/>
    </row>
    <row r="45" spans="2:8" x14ac:dyDescent="0.3">
      <c r="B45" s="106" t="s">
        <v>10</v>
      </c>
      <c r="C45" s="106" t="s">
        <v>11</v>
      </c>
      <c r="D45" s="17" t="s">
        <v>234</v>
      </c>
      <c r="E45" s="18"/>
      <c r="F45" s="18">
        <v>1</v>
      </c>
      <c r="G45" s="18"/>
      <c r="H45" s="106">
        <f>SUM(F45:F49)</f>
        <v>22</v>
      </c>
    </row>
    <row r="46" spans="2:8" x14ac:dyDescent="0.3">
      <c r="B46" s="106"/>
      <c r="C46" s="106"/>
      <c r="D46" s="16" t="s">
        <v>223</v>
      </c>
      <c r="E46" s="70"/>
      <c r="F46" s="70">
        <v>4</v>
      </c>
      <c r="G46" s="70"/>
      <c r="H46" s="106"/>
    </row>
    <row r="47" spans="2:8" x14ac:dyDescent="0.3">
      <c r="B47" s="106"/>
      <c r="C47" s="106"/>
      <c r="D47" s="16" t="s">
        <v>220</v>
      </c>
      <c r="E47" s="70"/>
      <c r="F47" s="70">
        <v>8</v>
      </c>
      <c r="G47" s="70">
        <v>8</v>
      </c>
      <c r="H47" s="106"/>
    </row>
    <row r="48" spans="2:8" x14ac:dyDescent="0.3">
      <c r="B48" s="106"/>
      <c r="C48" s="106"/>
      <c r="D48" s="16" t="s">
        <v>225</v>
      </c>
      <c r="E48" s="70"/>
      <c r="F48" s="70">
        <v>4</v>
      </c>
      <c r="G48" s="70">
        <v>12</v>
      </c>
      <c r="H48" s="106"/>
    </row>
    <row r="49" spans="2:8" x14ac:dyDescent="0.3">
      <c r="B49" s="106"/>
      <c r="C49" s="106"/>
      <c r="D49" s="16" t="s">
        <v>220</v>
      </c>
      <c r="E49" s="70"/>
      <c r="F49" s="70">
        <v>5</v>
      </c>
      <c r="G49" s="70">
        <v>14</v>
      </c>
      <c r="H49" s="106"/>
    </row>
    <row r="50" spans="2:8" x14ac:dyDescent="0.3">
      <c r="C50" s="1"/>
      <c r="F50" s="15">
        <f>SUM(F3:F49)</f>
        <v>137</v>
      </c>
    </row>
    <row r="52" spans="2:8" x14ac:dyDescent="0.3">
      <c r="C52" s="1"/>
    </row>
    <row r="53" spans="2:8" x14ac:dyDescent="0.3">
      <c r="C53" s="1"/>
    </row>
    <row r="54" spans="2:8" x14ac:dyDescent="0.3">
      <c r="C54" s="1"/>
    </row>
    <row r="55" spans="2:8" x14ac:dyDescent="0.3">
      <c r="C55" s="1"/>
    </row>
    <row r="56" spans="2:8" x14ac:dyDescent="0.3">
      <c r="C56" s="1"/>
    </row>
    <row r="57" spans="2:8" x14ac:dyDescent="0.3">
      <c r="C57" s="1"/>
    </row>
  </sheetData>
  <mergeCells count="32">
    <mergeCell ref="AS2:AX2"/>
    <mergeCell ref="J15:O15"/>
    <mergeCell ref="Q15:V15"/>
    <mergeCell ref="X15:AC15"/>
    <mergeCell ref="AE15:AJ15"/>
    <mergeCell ref="AS15:AX15"/>
    <mergeCell ref="AL15:AQ15"/>
    <mergeCell ref="J16:O16"/>
    <mergeCell ref="Q16:V16"/>
    <mergeCell ref="X16:AC16"/>
    <mergeCell ref="AE16:AJ16"/>
    <mergeCell ref="AS16:AX16"/>
    <mergeCell ref="AL16:AQ16"/>
    <mergeCell ref="H45:H49"/>
    <mergeCell ref="B45:B49"/>
    <mergeCell ref="C45:C49"/>
    <mergeCell ref="C32:C33"/>
    <mergeCell ref="C34:C39"/>
    <mergeCell ref="H3:H15"/>
    <mergeCell ref="B16:B33"/>
    <mergeCell ref="H16:H33"/>
    <mergeCell ref="B34:B44"/>
    <mergeCell ref="H34:H44"/>
    <mergeCell ref="C40:C44"/>
    <mergeCell ref="C20:C23"/>
    <mergeCell ref="C24:C25"/>
    <mergeCell ref="C26:C31"/>
    <mergeCell ref="C16:C19"/>
    <mergeCell ref="C3:C4"/>
    <mergeCell ref="C5:C7"/>
    <mergeCell ref="C8:C15"/>
    <mergeCell ref="B3:B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46"/>
  <sheetViews>
    <sheetView workbookViewId="0">
      <selection activeCell="G15" sqref="G15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95" t="s">
        <v>201</v>
      </c>
      <c r="D3" s="5" t="s">
        <v>220</v>
      </c>
      <c r="E3" s="68"/>
      <c r="F3" s="68">
        <v>7</v>
      </c>
      <c r="G3" s="68"/>
      <c r="H3" s="82">
        <f>SUM(F3:F9)</f>
        <v>32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95"/>
      <c r="D4" s="5" t="s">
        <v>225</v>
      </c>
      <c r="E4" s="68"/>
      <c r="F4" s="68">
        <v>3</v>
      </c>
      <c r="G4" s="68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 t="s">
        <v>13</v>
      </c>
      <c r="D5" s="5" t="s">
        <v>220</v>
      </c>
      <c r="E5" s="68"/>
      <c r="F5" s="68">
        <v>6</v>
      </c>
      <c r="G5" s="68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3"/>
      <c r="C6" s="95"/>
      <c r="D6" s="5" t="s">
        <v>223</v>
      </c>
      <c r="E6" s="68"/>
      <c r="F6" s="68">
        <v>3</v>
      </c>
      <c r="G6" s="68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83"/>
      <c r="C7" s="95"/>
      <c r="D7" s="5" t="s">
        <v>225</v>
      </c>
      <c r="E7" s="68"/>
      <c r="F7" s="68">
        <v>4</v>
      </c>
      <c r="G7" s="68">
        <v>3</v>
      </c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83"/>
      <c r="C8" s="95" t="s">
        <v>227</v>
      </c>
      <c r="D8" s="5" t="s">
        <v>220</v>
      </c>
      <c r="E8" s="68"/>
      <c r="F8" s="68">
        <v>6</v>
      </c>
      <c r="G8" s="68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84"/>
      <c r="C9" s="95"/>
      <c r="D9" s="5" t="s">
        <v>229</v>
      </c>
      <c r="E9" s="68"/>
      <c r="F9" s="68">
        <v>3</v>
      </c>
      <c r="G9" s="68"/>
      <c r="H9" s="84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85" t="s">
        <v>6</v>
      </c>
      <c r="C10" s="102" t="s">
        <v>11</v>
      </c>
      <c r="D10" s="6" t="s">
        <v>220</v>
      </c>
      <c r="E10" s="67"/>
      <c r="F10" s="67">
        <v>7</v>
      </c>
      <c r="G10" s="67"/>
      <c r="H10" s="85">
        <f>SUM(F10:F20)</f>
        <v>39</v>
      </c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86"/>
      <c r="C11" s="102"/>
      <c r="D11" s="6" t="s">
        <v>225</v>
      </c>
      <c r="E11" s="67"/>
      <c r="F11" s="67">
        <v>3</v>
      </c>
      <c r="G11" s="67"/>
      <c r="H11" s="86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86"/>
      <c r="C12" s="102" t="s">
        <v>12</v>
      </c>
      <c r="D12" s="6" t="s">
        <v>220</v>
      </c>
      <c r="E12" s="67"/>
      <c r="F12" s="67">
        <v>6</v>
      </c>
      <c r="G12" s="67"/>
      <c r="H12" s="86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86"/>
      <c r="C13" s="102"/>
      <c r="D13" s="6" t="s">
        <v>223</v>
      </c>
      <c r="E13" s="67"/>
      <c r="F13" s="67">
        <v>3</v>
      </c>
      <c r="G13" s="67"/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86"/>
      <c r="C14" s="102"/>
      <c r="D14" s="6" t="s">
        <v>225</v>
      </c>
      <c r="E14" s="67"/>
      <c r="F14" s="67">
        <v>4</v>
      </c>
      <c r="G14" s="67">
        <v>3</v>
      </c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86"/>
      <c r="C15" s="102" t="s">
        <v>13</v>
      </c>
      <c r="D15" s="6" t="s">
        <v>220</v>
      </c>
      <c r="E15" s="67"/>
      <c r="F15" s="67">
        <v>3</v>
      </c>
      <c r="G15" s="67"/>
      <c r="H15" s="86"/>
      <c r="I15" s="7"/>
      <c r="J15" s="96" t="s">
        <v>195</v>
      </c>
      <c r="K15" s="97"/>
      <c r="L15" s="97"/>
      <c r="M15" s="97"/>
      <c r="N15" s="97"/>
      <c r="O15" s="98"/>
      <c r="P15" s="7"/>
      <c r="Q15" s="96" t="s">
        <v>196</v>
      </c>
      <c r="R15" s="97"/>
      <c r="S15" s="97"/>
      <c r="T15" s="97"/>
      <c r="U15" s="97"/>
      <c r="V15" s="98"/>
      <c r="W15" s="19"/>
      <c r="X15" s="96" t="s">
        <v>198</v>
      </c>
      <c r="Y15" s="97"/>
      <c r="Z15" s="97"/>
      <c r="AA15" s="97"/>
      <c r="AB15" s="97"/>
      <c r="AC15" s="98"/>
      <c r="AE15" s="96" t="s">
        <v>200</v>
      </c>
      <c r="AF15" s="97"/>
      <c r="AG15" s="97"/>
      <c r="AH15" s="97"/>
      <c r="AI15" s="97"/>
      <c r="AJ15" s="98"/>
      <c r="AL15" s="96" t="s">
        <v>202</v>
      </c>
      <c r="AM15" s="97"/>
      <c r="AN15" s="97"/>
      <c r="AO15" s="97"/>
      <c r="AP15" s="97"/>
      <c r="AQ15" s="98"/>
      <c r="AR15" s="7"/>
      <c r="AS15" s="96" t="s">
        <v>213</v>
      </c>
      <c r="AT15" s="97"/>
      <c r="AU15" s="97"/>
      <c r="AV15" s="97"/>
      <c r="AW15" s="97"/>
      <c r="AX15" s="98"/>
    </row>
    <row r="16" spans="2:50" ht="17.25" thickBot="1" x14ac:dyDescent="0.35">
      <c r="B16" s="86"/>
      <c r="C16" s="102"/>
      <c r="D16" s="6" t="s">
        <v>221</v>
      </c>
      <c r="E16" s="67"/>
      <c r="F16" s="67">
        <v>2</v>
      </c>
      <c r="G16" s="67"/>
      <c r="H16" s="86"/>
      <c r="I16" s="7"/>
      <c r="J16" s="99" t="s">
        <v>197</v>
      </c>
      <c r="K16" s="100"/>
      <c r="L16" s="100"/>
      <c r="M16" s="100"/>
      <c r="N16" s="100"/>
      <c r="O16" s="101"/>
      <c r="P16" s="7"/>
      <c r="Q16" s="99" t="s">
        <v>222</v>
      </c>
      <c r="R16" s="100"/>
      <c r="S16" s="100"/>
      <c r="T16" s="100"/>
      <c r="U16" s="100"/>
      <c r="V16" s="101"/>
      <c r="W16" s="19"/>
      <c r="X16" s="99" t="s">
        <v>199</v>
      </c>
      <c r="Y16" s="100"/>
      <c r="Z16" s="100"/>
      <c r="AA16" s="100"/>
      <c r="AB16" s="100"/>
      <c r="AC16" s="101"/>
      <c r="AE16" s="99" t="s">
        <v>224</v>
      </c>
      <c r="AF16" s="100"/>
      <c r="AG16" s="100"/>
      <c r="AH16" s="100"/>
      <c r="AI16" s="100"/>
      <c r="AJ16" s="101"/>
      <c r="AL16" s="99" t="s">
        <v>203</v>
      </c>
      <c r="AM16" s="100"/>
      <c r="AN16" s="100"/>
      <c r="AO16" s="100"/>
      <c r="AP16" s="100"/>
      <c r="AQ16" s="101"/>
      <c r="AR16" s="7"/>
      <c r="AS16" s="99" t="s">
        <v>214</v>
      </c>
      <c r="AT16" s="100"/>
      <c r="AU16" s="100"/>
      <c r="AV16" s="100"/>
      <c r="AW16" s="100"/>
      <c r="AX16" s="101"/>
    </row>
    <row r="17" spans="2:22" x14ac:dyDescent="0.3">
      <c r="B17" s="86"/>
      <c r="C17" s="102"/>
      <c r="D17" s="6" t="s">
        <v>220</v>
      </c>
      <c r="E17" s="67"/>
      <c r="F17" s="67">
        <v>3</v>
      </c>
      <c r="G17" s="67">
        <v>1</v>
      </c>
      <c r="H17" s="86"/>
      <c r="I17" s="7"/>
      <c r="J17" s="7" t="s">
        <v>192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102"/>
      <c r="D18" s="6" t="s">
        <v>221</v>
      </c>
      <c r="E18" s="67"/>
      <c r="F18" s="67">
        <v>2</v>
      </c>
      <c r="G18" s="67">
        <v>1</v>
      </c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6"/>
      <c r="C19" s="102"/>
      <c r="D19" s="6" t="s">
        <v>225</v>
      </c>
      <c r="E19" s="67"/>
      <c r="F19" s="67">
        <v>4</v>
      </c>
      <c r="G19" s="67">
        <v>3</v>
      </c>
      <c r="H19" s="8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7"/>
      <c r="C20" s="102"/>
      <c r="D20" s="6" t="s">
        <v>229</v>
      </c>
      <c r="E20" s="67"/>
      <c r="F20" s="67">
        <v>2</v>
      </c>
      <c r="G20" s="67">
        <v>3</v>
      </c>
      <c r="H20" s="87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8" t="s">
        <v>7</v>
      </c>
      <c r="C21" s="91" t="s">
        <v>11</v>
      </c>
      <c r="D21" s="4" t="s">
        <v>220</v>
      </c>
      <c r="E21" s="69"/>
      <c r="F21" s="69">
        <v>7</v>
      </c>
      <c r="G21" s="69"/>
      <c r="H21" s="88">
        <f>SUM(F21:F32)</f>
        <v>40</v>
      </c>
      <c r="I21" s="14"/>
    </row>
    <row r="22" spans="2:22" x14ac:dyDescent="0.3">
      <c r="B22" s="89"/>
      <c r="C22" s="91"/>
      <c r="D22" s="4" t="s">
        <v>225</v>
      </c>
      <c r="E22" s="69"/>
      <c r="F22" s="69">
        <v>3</v>
      </c>
      <c r="G22" s="69"/>
      <c r="H22" s="89"/>
      <c r="I22" s="14"/>
    </row>
    <row r="23" spans="2:22" x14ac:dyDescent="0.3">
      <c r="B23" s="89"/>
      <c r="C23" s="91"/>
      <c r="D23" s="4" t="s">
        <v>220</v>
      </c>
      <c r="E23" s="69"/>
      <c r="F23" s="69">
        <v>3</v>
      </c>
      <c r="G23" s="69">
        <v>2</v>
      </c>
      <c r="H23" s="89"/>
      <c r="I23" s="14"/>
    </row>
    <row r="24" spans="2:22" x14ac:dyDescent="0.3">
      <c r="B24" s="89"/>
      <c r="C24" s="91"/>
      <c r="D24" s="4" t="s">
        <v>225</v>
      </c>
      <c r="E24" s="69"/>
      <c r="F24" s="69">
        <v>3</v>
      </c>
      <c r="G24" s="69">
        <v>4</v>
      </c>
      <c r="H24" s="89"/>
    </row>
    <row r="25" spans="2:22" x14ac:dyDescent="0.3">
      <c r="B25" s="89"/>
      <c r="C25" s="91" t="s">
        <v>12</v>
      </c>
      <c r="D25" s="4" t="s">
        <v>220</v>
      </c>
      <c r="E25" s="69"/>
      <c r="F25" s="69">
        <v>3</v>
      </c>
      <c r="G25" s="69"/>
      <c r="H25" s="89"/>
    </row>
    <row r="26" spans="2:22" x14ac:dyDescent="0.3">
      <c r="B26" s="89"/>
      <c r="C26" s="91"/>
      <c r="D26" s="4" t="s">
        <v>229</v>
      </c>
      <c r="E26" s="69"/>
      <c r="F26" s="69">
        <v>2</v>
      </c>
      <c r="G26" s="69"/>
      <c r="H26" s="89"/>
    </row>
    <row r="27" spans="2:22" x14ac:dyDescent="0.3">
      <c r="B27" s="89"/>
      <c r="C27" s="91"/>
      <c r="D27" s="4" t="s">
        <v>220</v>
      </c>
      <c r="E27" s="69"/>
      <c r="F27" s="69">
        <v>3</v>
      </c>
      <c r="G27" s="69">
        <v>1</v>
      </c>
      <c r="H27" s="89"/>
    </row>
    <row r="28" spans="2:22" x14ac:dyDescent="0.3">
      <c r="B28" s="89"/>
      <c r="C28" s="91"/>
      <c r="D28" s="4" t="s">
        <v>221</v>
      </c>
      <c r="E28" s="69"/>
      <c r="F28" s="69">
        <v>2</v>
      </c>
      <c r="G28" s="69">
        <v>1</v>
      </c>
      <c r="H28" s="89"/>
    </row>
    <row r="29" spans="2:22" x14ac:dyDescent="0.3">
      <c r="B29" s="89"/>
      <c r="C29" s="91"/>
      <c r="D29" s="4" t="s">
        <v>225</v>
      </c>
      <c r="E29" s="69"/>
      <c r="F29" s="69">
        <v>4</v>
      </c>
      <c r="G29" s="69">
        <v>3</v>
      </c>
      <c r="H29" s="89"/>
    </row>
    <row r="30" spans="2:22" x14ac:dyDescent="0.3">
      <c r="B30" s="89"/>
      <c r="C30" s="91"/>
      <c r="D30" s="4" t="s">
        <v>223</v>
      </c>
      <c r="E30" s="69"/>
      <c r="F30" s="69">
        <v>2</v>
      </c>
      <c r="G30" s="69">
        <v>3</v>
      </c>
      <c r="H30" s="89"/>
    </row>
    <row r="31" spans="2:22" x14ac:dyDescent="0.3">
      <c r="B31" s="89"/>
      <c r="C31" s="91" t="s">
        <v>13</v>
      </c>
      <c r="D31" s="4" t="s">
        <v>220</v>
      </c>
      <c r="E31" s="69"/>
      <c r="F31" s="69">
        <v>6</v>
      </c>
      <c r="G31" s="69"/>
      <c r="H31" s="89"/>
    </row>
    <row r="32" spans="2:22" x14ac:dyDescent="0.3">
      <c r="B32" s="90"/>
      <c r="C32" s="91"/>
      <c r="D32" s="4" t="s">
        <v>221</v>
      </c>
      <c r="E32" s="69"/>
      <c r="F32" s="69">
        <v>2</v>
      </c>
      <c r="G32" s="69"/>
      <c r="H32" s="90"/>
    </row>
    <row r="33" spans="2:8" x14ac:dyDescent="0.3">
      <c r="B33" s="106" t="s">
        <v>10</v>
      </c>
      <c r="C33" s="106" t="s">
        <v>11</v>
      </c>
      <c r="D33" s="17" t="s">
        <v>228</v>
      </c>
      <c r="E33" s="18"/>
      <c r="F33" s="18">
        <v>1</v>
      </c>
      <c r="G33" s="18"/>
      <c r="H33" s="106">
        <f>SUM(F33:F37)</f>
        <v>21</v>
      </c>
    </row>
    <row r="34" spans="2:8" x14ac:dyDescent="0.3">
      <c r="B34" s="106"/>
      <c r="C34" s="106"/>
      <c r="D34" s="16" t="s">
        <v>223</v>
      </c>
      <c r="E34" s="70"/>
      <c r="F34" s="70">
        <v>5</v>
      </c>
      <c r="G34" s="70"/>
      <c r="H34" s="106"/>
    </row>
    <row r="35" spans="2:8" x14ac:dyDescent="0.3">
      <c r="B35" s="106"/>
      <c r="C35" s="106"/>
      <c r="D35" s="16" t="s">
        <v>225</v>
      </c>
      <c r="E35" s="70"/>
      <c r="F35" s="70">
        <v>5</v>
      </c>
      <c r="G35" s="70">
        <v>8</v>
      </c>
      <c r="H35" s="106"/>
    </row>
    <row r="36" spans="2:8" x14ac:dyDescent="0.3">
      <c r="B36" s="106"/>
      <c r="C36" s="106"/>
      <c r="D36" s="16" t="s">
        <v>229</v>
      </c>
      <c r="E36" s="70"/>
      <c r="F36" s="70">
        <v>3</v>
      </c>
      <c r="G36" s="70">
        <v>12</v>
      </c>
      <c r="H36" s="106"/>
    </row>
    <row r="37" spans="2:8" x14ac:dyDescent="0.3">
      <c r="B37" s="106"/>
      <c r="C37" s="106"/>
      <c r="D37" s="16" t="s">
        <v>220</v>
      </c>
      <c r="E37" s="70"/>
      <c r="F37" s="70">
        <v>7</v>
      </c>
      <c r="G37" s="70">
        <v>14</v>
      </c>
      <c r="H37" s="106"/>
    </row>
    <row r="38" spans="2:8" x14ac:dyDescent="0.3">
      <c r="C38" s="1"/>
      <c r="F38" s="15">
        <f>SUM(F3:F37)</f>
        <v>132</v>
      </c>
    </row>
    <row r="41" spans="2:8" x14ac:dyDescent="0.3">
      <c r="C41" s="1"/>
    </row>
    <row r="42" spans="2:8" x14ac:dyDescent="0.3">
      <c r="C42" s="1"/>
    </row>
    <row r="43" spans="2:8" x14ac:dyDescent="0.3">
      <c r="C43" s="1"/>
    </row>
    <row r="44" spans="2:8" x14ac:dyDescent="0.3">
      <c r="C44" s="1"/>
    </row>
    <row r="45" spans="2:8" x14ac:dyDescent="0.3">
      <c r="C45" s="1"/>
    </row>
    <row r="46" spans="2:8" x14ac:dyDescent="0.3">
      <c r="C46" s="1"/>
    </row>
  </sheetData>
  <mergeCells count="31">
    <mergeCell ref="AS2:AX2"/>
    <mergeCell ref="J15:O15"/>
    <mergeCell ref="Q15:V15"/>
    <mergeCell ref="X15:AC15"/>
    <mergeCell ref="AE15:AJ15"/>
    <mergeCell ref="AL15:AQ15"/>
    <mergeCell ref="AS15:AX15"/>
    <mergeCell ref="AS16:AX16"/>
    <mergeCell ref="C10:C11"/>
    <mergeCell ref="C12:C14"/>
    <mergeCell ref="J16:O16"/>
    <mergeCell ref="Q16:V16"/>
    <mergeCell ref="X16:AC16"/>
    <mergeCell ref="AE16:AJ16"/>
    <mergeCell ref="AL16:AQ16"/>
    <mergeCell ref="B3:B9"/>
    <mergeCell ref="B10:B20"/>
    <mergeCell ref="B21:B32"/>
    <mergeCell ref="H21:H32"/>
    <mergeCell ref="H33:H37"/>
    <mergeCell ref="B33:B37"/>
    <mergeCell ref="C33:C37"/>
    <mergeCell ref="C31:C32"/>
    <mergeCell ref="C21:C24"/>
    <mergeCell ref="C25:C30"/>
    <mergeCell ref="C15:C20"/>
    <mergeCell ref="H10:H20"/>
    <mergeCell ref="C3:C4"/>
    <mergeCell ref="C5:C7"/>
    <mergeCell ref="C8:C9"/>
    <mergeCell ref="H3:H9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45"/>
  <sheetViews>
    <sheetView topLeftCell="A7" zoomScaleNormal="100" workbookViewId="0">
      <selection activeCell="F41" sqref="F41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92" t="s">
        <v>9</v>
      </c>
      <c r="AT2" s="93"/>
      <c r="AU2" s="93"/>
      <c r="AV2" s="93"/>
      <c r="AW2" s="93"/>
      <c r="AX2" s="94"/>
    </row>
    <row r="3" spans="2:50" x14ac:dyDescent="0.3">
      <c r="B3" s="82" t="s">
        <v>0</v>
      </c>
      <c r="C3" s="95" t="s">
        <v>201</v>
      </c>
      <c r="D3" s="5" t="s">
        <v>220</v>
      </c>
      <c r="E3" s="68"/>
      <c r="F3" s="68">
        <v>6</v>
      </c>
      <c r="G3" s="68"/>
      <c r="H3" s="82">
        <f>SUM(F3:F11)</f>
        <v>33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</row>
    <row r="4" spans="2:50" x14ac:dyDescent="0.3">
      <c r="B4" s="83"/>
      <c r="C4" s="95"/>
      <c r="D4" s="5" t="s">
        <v>221</v>
      </c>
      <c r="E4" s="68"/>
      <c r="F4" s="68">
        <v>5</v>
      </c>
      <c r="G4" s="68">
        <v>1</v>
      </c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</row>
    <row r="5" spans="2:50" x14ac:dyDescent="0.3">
      <c r="B5" s="83"/>
      <c r="C5" s="95" t="s">
        <v>12</v>
      </c>
      <c r="D5" s="5" t="s">
        <v>220</v>
      </c>
      <c r="E5" s="68"/>
      <c r="F5" s="68">
        <v>4</v>
      </c>
      <c r="G5" s="68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</row>
    <row r="6" spans="2:50" x14ac:dyDescent="0.3">
      <c r="B6" s="83"/>
      <c r="C6" s="95"/>
      <c r="D6" s="5" t="s">
        <v>223</v>
      </c>
      <c r="E6" s="68"/>
      <c r="F6" s="68">
        <v>3</v>
      </c>
      <c r="G6" s="68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</row>
    <row r="7" spans="2:50" x14ac:dyDescent="0.3">
      <c r="B7" s="83"/>
      <c r="C7" s="95" t="s">
        <v>13</v>
      </c>
      <c r="D7" s="5" t="s">
        <v>220</v>
      </c>
      <c r="E7" s="68"/>
      <c r="F7" s="68">
        <v>4</v>
      </c>
      <c r="G7" s="68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</row>
    <row r="8" spans="2:50" x14ac:dyDescent="0.3">
      <c r="B8" s="83"/>
      <c r="C8" s="95"/>
      <c r="D8" s="5" t="s">
        <v>223</v>
      </c>
      <c r="E8" s="68"/>
      <c r="F8" s="68">
        <v>2</v>
      </c>
      <c r="G8" s="68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</row>
    <row r="9" spans="2:50" x14ac:dyDescent="0.3">
      <c r="B9" s="83"/>
      <c r="C9" s="95"/>
      <c r="D9" s="5" t="s">
        <v>225</v>
      </c>
      <c r="E9" s="68"/>
      <c r="F9" s="68">
        <v>2</v>
      </c>
      <c r="G9" s="68">
        <v>1</v>
      </c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</row>
    <row r="10" spans="2:50" x14ac:dyDescent="0.3">
      <c r="B10" s="83"/>
      <c r="C10" s="95" t="s">
        <v>227</v>
      </c>
      <c r="D10" s="5" t="s">
        <v>225</v>
      </c>
      <c r="E10" s="68"/>
      <c r="F10" s="68">
        <v>4</v>
      </c>
      <c r="G10" s="68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</row>
    <row r="11" spans="2:50" x14ac:dyDescent="0.3">
      <c r="B11" s="84"/>
      <c r="C11" s="95"/>
      <c r="D11" s="5" t="s">
        <v>223</v>
      </c>
      <c r="E11" s="68"/>
      <c r="F11" s="68">
        <v>3</v>
      </c>
      <c r="G11" s="68">
        <v>1</v>
      </c>
      <c r="H11" s="84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</row>
    <row r="12" spans="2:50" x14ac:dyDescent="0.3">
      <c r="B12" s="85" t="s">
        <v>6</v>
      </c>
      <c r="C12" s="102" t="s">
        <v>12</v>
      </c>
      <c r="D12" s="6" t="s">
        <v>220</v>
      </c>
      <c r="E12" s="67"/>
      <c r="F12" s="67">
        <v>5</v>
      </c>
      <c r="G12" s="67"/>
      <c r="H12" s="85">
        <f>SUM(F12:F22)</f>
        <v>37</v>
      </c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</row>
    <row r="13" spans="2:50" x14ac:dyDescent="0.3">
      <c r="B13" s="86"/>
      <c r="C13" s="102"/>
      <c r="D13" s="6" t="s">
        <v>229</v>
      </c>
      <c r="E13" s="67"/>
      <c r="F13" s="67">
        <v>2</v>
      </c>
      <c r="G13" s="67">
        <v>1</v>
      </c>
      <c r="H13" s="86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</row>
    <row r="14" spans="2:50" ht="17.25" thickBot="1" x14ac:dyDescent="0.35">
      <c r="B14" s="86"/>
      <c r="C14" s="102" t="s">
        <v>13</v>
      </c>
      <c r="D14" s="6" t="s">
        <v>220</v>
      </c>
      <c r="E14" s="67"/>
      <c r="F14" s="67">
        <v>3</v>
      </c>
      <c r="G14" s="67"/>
      <c r="H14" s="86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</row>
    <row r="15" spans="2:50" ht="17.25" thickBot="1" x14ac:dyDescent="0.35">
      <c r="B15" s="86"/>
      <c r="C15" s="102"/>
      <c r="D15" s="6" t="s">
        <v>223</v>
      </c>
      <c r="E15" s="67"/>
      <c r="F15" s="67">
        <v>2</v>
      </c>
      <c r="G15" s="67">
        <v>1</v>
      </c>
      <c r="H15" s="86"/>
      <c r="I15" s="7"/>
      <c r="J15" s="96" t="s">
        <v>195</v>
      </c>
      <c r="K15" s="97"/>
      <c r="L15" s="97"/>
      <c r="M15" s="97"/>
      <c r="N15" s="97"/>
      <c r="O15" s="98"/>
      <c r="P15" s="7"/>
      <c r="Q15" s="96" t="s">
        <v>196</v>
      </c>
      <c r="R15" s="97"/>
      <c r="S15" s="97"/>
      <c r="T15" s="97"/>
      <c r="U15" s="97"/>
      <c r="V15" s="98"/>
      <c r="W15" s="19"/>
      <c r="X15" s="96" t="s">
        <v>198</v>
      </c>
      <c r="Y15" s="97"/>
      <c r="Z15" s="97"/>
      <c r="AA15" s="97"/>
      <c r="AB15" s="97"/>
      <c r="AC15" s="98"/>
      <c r="AE15" s="96" t="s">
        <v>200</v>
      </c>
      <c r="AF15" s="97"/>
      <c r="AG15" s="97"/>
      <c r="AH15" s="97"/>
      <c r="AI15" s="97"/>
      <c r="AJ15" s="98"/>
      <c r="AL15" s="96" t="s">
        <v>202</v>
      </c>
      <c r="AM15" s="97"/>
      <c r="AN15" s="97"/>
      <c r="AO15" s="97"/>
      <c r="AP15" s="97"/>
      <c r="AQ15" s="98"/>
      <c r="AR15" s="7"/>
      <c r="AS15" s="96" t="s">
        <v>206</v>
      </c>
      <c r="AT15" s="97"/>
      <c r="AU15" s="97"/>
      <c r="AV15" s="97"/>
      <c r="AW15" s="97"/>
      <c r="AX15" s="98"/>
    </row>
    <row r="16" spans="2:50" ht="17.25" thickBot="1" x14ac:dyDescent="0.35">
      <c r="B16" s="86"/>
      <c r="C16" s="102"/>
      <c r="D16" s="6" t="s">
        <v>220</v>
      </c>
      <c r="E16" s="67"/>
      <c r="F16" s="67">
        <v>6</v>
      </c>
      <c r="G16" s="67">
        <v>2</v>
      </c>
      <c r="H16" s="86"/>
      <c r="I16" s="7"/>
      <c r="J16" s="99" t="s">
        <v>197</v>
      </c>
      <c r="K16" s="100"/>
      <c r="L16" s="100"/>
      <c r="M16" s="100"/>
      <c r="N16" s="100"/>
      <c r="O16" s="101"/>
      <c r="P16" s="7"/>
      <c r="Q16" s="99" t="s">
        <v>222</v>
      </c>
      <c r="R16" s="100"/>
      <c r="S16" s="100"/>
      <c r="T16" s="100"/>
      <c r="U16" s="100"/>
      <c r="V16" s="101"/>
      <c r="W16" s="19"/>
      <c r="X16" s="99" t="s">
        <v>199</v>
      </c>
      <c r="Y16" s="100"/>
      <c r="Z16" s="100"/>
      <c r="AA16" s="100"/>
      <c r="AB16" s="100"/>
      <c r="AC16" s="101"/>
      <c r="AE16" s="99" t="s">
        <v>224</v>
      </c>
      <c r="AF16" s="100"/>
      <c r="AG16" s="100"/>
      <c r="AH16" s="100"/>
      <c r="AI16" s="100"/>
      <c r="AJ16" s="101"/>
      <c r="AL16" s="99" t="s">
        <v>203</v>
      </c>
      <c r="AM16" s="100"/>
      <c r="AN16" s="100"/>
      <c r="AO16" s="100"/>
      <c r="AP16" s="100"/>
      <c r="AQ16" s="101"/>
      <c r="AR16" s="7"/>
      <c r="AS16" s="99" t="s">
        <v>252</v>
      </c>
      <c r="AT16" s="100"/>
      <c r="AU16" s="100"/>
      <c r="AV16" s="100"/>
      <c r="AW16" s="100"/>
      <c r="AX16" s="101"/>
    </row>
    <row r="17" spans="2:22" x14ac:dyDescent="0.3">
      <c r="B17" s="86"/>
      <c r="C17" s="102" t="s">
        <v>14</v>
      </c>
      <c r="D17" s="6" t="s">
        <v>220</v>
      </c>
      <c r="E17" s="67"/>
      <c r="F17" s="67">
        <v>3</v>
      </c>
      <c r="G17" s="67"/>
      <c r="H17" s="86"/>
      <c r="I17" s="7"/>
      <c r="J17" s="7" t="s">
        <v>230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102"/>
      <c r="D18" s="6" t="s">
        <v>223</v>
      </c>
      <c r="E18" s="67"/>
      <c r="F18" s="67">
        <v>1</v>
      </c>
      <c r="G18" s="67">
        <v>1</v>
      </c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6"/>
      <c r="C19" s="102"/>
      <c r="D19" s="6" t="s">
        <v>229</v>
      </c>
      <c r="E19" s="67"/>
      <c r="F19" s="67">
        <v>1</v>
      </c>
      <c r="G19" s="67">
        <v>1</v>
      </c>
      <c r="H19" s="8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6"/>
      <c r="C20" s="102" t="s">
        <v>235</v>
      </c>
      <c r="D20" s="6" t="s">
        <v>220</v>
      </c>
      <c r="E20" s="67"/>
      <c r="F20" s="67">
        <v>6</v>
      </c>
      <c r="G20" s="67"/>
      <c r="H20" s="86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6"/>
      <c r="C21" s="102"/>
      <c r="D21" s="6" t="s">
        <v>221</v>
      </c>
      <c r="E21" s="67"/>
      <c r="F21" s="67">
        <v>5</v>
      </c>
      <c r="G21" s="67">
        <v>1</v>
      </c>
      <c r="H21" s="86"/>
      <c r="I21" s="14"/>
    </row>
    <row r="22" spans="2:22" x14ac:dyDescent="0.3">
      <c r="B22" s="87"/>
      <c r="C22" s="102"/>
      <c r="D22" s="6" t="s">
        <v>225</v>
      </c>
      <c r="E22" s="67"/>
      <c r="F22" s="67">
        <v>3</v>
      </c>
      <c r="G22" s="67">
        <v>4</v>
      </c>
      <c r="H22" s="87"/>
      <c r="I22" s="14"/>
    </row>
    <row r="23" spans="2:22" x14ac:dyDescent="0.3">
      <c r="B23" s="88" t="s">
        <v>7</v>
      </c>
      <c r="C23" s="91" t="s">
        <v>12</v>
      </c>
      <c r="D23" s="4" t="s">
        <v>220</v>
      </c>
      <c r="E23" s="69"/>
      <c r="F23" s="69">
        <v>3</v>
      </c>
      <c r="G23" s="69"/>
      <c r="H23" s="88">
        <f>SUM(F23:F36)</f>
        <v>46</v>
      </c>
      <c r="I23" s="14"/>
    </row>
    <row r="24" spans="2:22" x14ac:dyDescent="0.3">
      <c r="B24" s="89"/>
      <c r="C24" s="91"/>
      <c r="D24" s="4" t="s">
        <v>220</v>
      </c>
      <c r="E24" s="69"/>
      <c r="F24" s="69">
        <v>3</v>
      </c>
      <c r="G24" s="69">
        <v>1</v>
      </c>
      <c r="H24" s="89"/>
    </row>
    <row r="25" spans="2:22" x14ac:dyDescent="0.3">
      <c r="B25" s="89"/>
      <c r="C25" s="91"/>
      <c r="D25" s="4" t="s">
        <v>220</v>
      </c>
      <c r="E25" s="69"/>
      <c r="F25" s="69">
        <v>4</v>
      </c>
      <c r="G25" s="69">
        <v>2.5</v>
      </c>
      <c r="H25" s="89"/>
    </row>
    <row r="26" spans="2:22" x14ac:dyDescent="0.3">
      <c r="B26" s="89"/>
      <c r="C26" s="91" t="s">
        <v>13</v>
      </c>
      <c r="D26" s="4" t="s">
        <v>220</v>
      </c>
      <c r="E26" s="69"/>
      <c r="F26" s="69">
        <v>3</v>
      </c>
      <c r="G26" s="69">
        <v>1</v>
      </c>
      <c r="H26" s="89"/>
    </row>
    <row r="27" spans="2:22" x14ac:dyDescent="0.3">
      <c r="B27" s="89"/>
      <c r="C27" s="91"/>
      <c r="D27" s="4" t="s">
        <v>229</v>
      </c>
      <c r="E27" s="69"/>
      <c r="F27" s="69">
        <v>1</v>
      </c>
      <c r="G27" s="69">
        <v>1</v>
      </c>
      <c r="H27" s="89"/>
    </row>
    <row r="28" spans="2:22" x14ac:dyDescent="0.3">
      <c r="B28" s="89"/>
      <c r="C28" s="91" t="s">
        <v>14</v>
      </c>
      <c r="D28" s="4" t="s">
        <v>225</v>
      </c>
      <c r="E28" s="69"/>
      <c r="F28" s="69">
        <v>4</v>
      </c>
      <c r="G28" s="69"/>
      <c r="H28" s="89"/>
    </row>
    <row r="29" spans="2:22" x14ac:dyDescent="0.3">
      <c r="B29" s="89"/>
      <c r="C29" s="91"/>
      <c r="D29" s="4" t="s">
        <v>229</v>
      </c>
      <c r="E29" s="69"/>
      <c r="F29" s="69">
        <v>1</v>
      </c>
      <c r="G29" s="69">
        <v>1</v>
      </c>
      <c r="H29" s="89"/>
    </row>
    <row r="30" spans="2:22" x14ac:dyDescent="0.3">
      <c r="B30" s="89"/>
      <c r="C30" s="91"/>
      <c r="D30" s="4" t="s">
        <v>225</v>
      </c>
      <c r="E30" s="69"/>
      <c r="F30" s="69">
        <v>4</v>
      </c>
      <c r="G30" s="69">
        <v>2</v>
      </c>
      <c r="H30" s="89"/>
    </row>
    <row r="31" spans="2:22" x14ac:dyDescent="0.3">
      <c r="B31" s="89"/>
      <c r="C31" s="91" t="s">
        <v>235</v>
      </c>
      <c r="D31" s="4" t="s">
        <v>225</v>
      </c>
      <c r="E31" s="69"/>
      <c r="F31" s="69">
        <v>4</v>
      </c>
      <c r="G31" s="69"/>
      <c r="H31" s="89"/>
    </row>
    <row r="32" spans="2:22" x14ac:dyDescent="0.3">
      <c r="B32" s="89"/>
      <c r="C32" s="91"/>
      <c r="D32" s="4" t="s">
        <v>229</v>
      </c>
      <c r="E32" s="69"/>
      <c r="F32" s="69">
        <v>1</v>
      </c>
      <c r="G32" s="69">
        <v>1</v>
      </c>
      <c r="H32" s="89"/>
    </row>
    <row r="33" spans="2:8" x14ac:dyDescent="0.3">
      <c r="B33" s="89"/>
      <c r="C33" s="91"/>
      <c r="D33" s="4" t="s">
        <v>225</v>
      </c>
      <c r="E33" s="69"/>
      <c r="F33" s="69">
        <v>4</v>
      </c>
      <c r="G33" s="69">
        <v>2</v>
      </c>
      <c r="H33" s="89"/>
    </row>
    <row r="34" spans="2:8" x14ac:dyDescent="0.3">
      <c r="B34" s="89"/>
      <c r="C34" s="91" t="s">
        <v>16</v>
      </c>
      <c r="D34" s="4" t="s">
        <v>220</v>
      </c>
      <c r="E34" s="69"/>
      <c r="F34" s="69">
        <v>5</v>
      </c>
      <c r="G34" s="69"/>
      <c r="H34" s="89"/>
    </row>
    <row r="35" spans="2:8" x14ac:dyDescent="0.3">
      <c r="B35" s="89"/>
      <c r="C35" s="91"/>
      <c r="D35" s="4" t="s">
        <v>220</v>
      </c>
      <c r="E35" s="69"/>
      <c r="F35" s="69">
        <v>5</v>
      </c>
      <c r="G35" s="69">
        <v>1</v>
      </c>
      <c r="H35" s="89"/>
    </row>
    <row r="36" spans="2:8" x14ac:dyDescent="0.3">
      <c r="B36" s="90"/>
      <c r="C36" s="91"/>
      <c r="D36" s="4" t="s">
        <v>229</v>
      </c>
      <c r="E36" s="69"/>
      <c r="F36" s="69">
        <v>4</v>
      </c>
      <c r="G36" s="69"/>
      <c r="H36" s="90"/>
    </row>
    <row r="37" spans="2:8" x14ac:dyDescent="0.3">
      <c r="B37" s="106" t="s">
        <v>10</v>
      </c>
      <c r="C37" s="106" t="s">
        <v>11</v>
      </c>
      <c r="D37" s="17" t="s">
        <v>236</v>
      </c>
      <c r="E37" s="18"/>
      <c r="F37" s="18">
        <v>1</v>
      </c>
      <c r="G37" s="18"/>
      <c r="H37" s="106">
        <f>SUM(F37:F40)</f>
        <v>19</v>
      </c>
    </row>
    <row r="38" spans="2:8" x14ac:dyDescent="0.3">
      <c r="B38" s="106"/>
      <c r="C38" s="106"/>
      <c r="D38" s="16" t="s">
        <v>229</v>
      </c>
      <c r="E38" s="70"/>
      <c r="F38" s="70">
        <v>4</v>
      </c>
      <c r="G38" s="70"/>
      <c r="H38" s="106"/>
    </row>
    <row r="39" spans="2:8" x14ac:dyDescent="0.3">
      <c r="B39" s="106"/>
      <c r="C39" s="106"/>
      <c r="D39" s="16" t="s">
        <v>225</v>
      </c>
      <c r="E39" s="70"/>
      <c r="F39" s="70">
        <v>6</v>
      </c>
      <c r="G39" s="70">
        <v>10</v>
      </c>
      <c r="H39" s="106"/>
    </row>
    <row r="40" spans="2:8" x14ac:dyDescent="0.3">
      <c r="B40" s="106"/>
      <c r="C40" s="106"/>
      <c r="D40" s="16" t="s">
        <v>220</v>
      </c>
      <c r="E40" s="70"/>
      <c r="F40" s="70">
        <v>8</v>
      </c>
      <c r="G40" s="70">
        <v>14</v>
      </c>
      <c r="H40" s="106"/>
    </row>
    <row r="41" spans="2:8" x14ac:dyDescent="0.3">
      <c r="C41" s="1"/>
      <c r="F41" s="15">
        <f>SUM(F3:F40)</f>
        <v>135</v>
      </c>
    </row>
    <row r="42" spans="2:8" x14ac:dyDescent="0.3">
      <c r="C42" s="1"/>
    </row>
    <row r="43" spans="2:8" x14ac:dyDescent="0.3">
      <c r="C43" s="1"/>
    </row>
    <row r="44" spans="2:8" x14ac:dyDescent="0.3">
      <c r="C44" s="1"/>
    </row>
    <row r="45" spans="2:8" x14ac:dyDescent="0.3">
      <c r="C45" s="1"/>
    </row>
  </sheetData>
  <mergeCells count="35">
    <mergeCell ref="AS2:AX2"/>
    <mergeCell ref="J15:O15"/>
    <mergeCell ref="Q15:V15"/>
    <mergeCell ref="X15:AC15"/>
    <mergeCell ref="AE15:AJ15"/>
    <mergeCell ref="AL15:AQ15"/>
    <mergeCell ref="AS15:AX15"/>
    <mergeCell ref="H3:H11"/>
    <mergeCell ref="B3:B11"/>
    <mergeCell ref="C12:C13"/>
    <mergeCell ref="J16:O16"/>
    <mergeCell ref="Q16:V16"/>
    <mergeCell ref="C3:C4"/>
    <mergeCell ref="C5:C6"/>
    <mergeCell ref="C7:C9"/>
    <mergeCell ref="C10:C11"/>
    <mergeCell ref="C17:C19"/>
    <mergeCell ref="C20:C22"/>
    <mergeCell ref="H12:H22"/>
    <mergeCell ref="B12:B22"/>
    <mergeCell ref="AS16:AX16"/>
    <mergeCell ref="X16:AC16"/>
    <mergeCell ref="AE16:AJ16"/>
    <mergeCell ref="AL16:AQ16"/>
    <mergeCell ref="C14:C16"/>
    <mergeCell ref="C23:C25"/>
    <mergeCell ref="C28:C30"/>
    <mergeCell ref="C26:C27"/>
    <mergeCell ref="H23:H36"/>
    <mergeCell ref="B23:B36"/>
    <mergeCell ref="C37:C40"/>
    <mergeCell ref="H37:H40"/>
    <mergeCell ref="B37:B40"/>
    <mergeCell ref="C31:C33"/>
    <mergeCell ref="C34:C3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E49"/>
  <sheetViews>
    <sheetView topLeftCell="A13" zoomScaleNormal="100" workbookViewId="0">
      <selection activeCell="F38" sqref="F38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7" ht="17.25" thickBot="1" x14ac:dyDescent="0.35"/>
    <row r="2" spans="2:57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8"/>
      <c r="AM2" s="9"/>
      <c r="AN2" s="9"/>
      <c r="AO2" s="9"/>
      <c r="AP2" s="9"/>
      <c r="AQ2" s="10"/>
      <c r="AS2" s="8"/>
      <c r="AT2" s="9"/>
      <c r="AU2" s="9"/>
      <c r="AV2" s="9"/>
      <c r="AW2" s="9"/>
      <c r="AX2" s="10"/>
      <c r="AZ2" s="92" t="s">
        <v>9</v>
      </c>
      <c r="BA2" s="93"/>
      <c r="BB2" s="93"/>
      <c r="BC2" s="93"/>
      <c r="BD2" s="93"/>
      <c r="BE2" s="94"/>
    </row>
    <row r="3" spans="2:57" x14ac:dyDescent="0.3">
      <c r="B3" s="82" t="s">
        <v>0</v>
      </c>
      <c r="C3" s="95" t="s">
        <v>231</v>
      </c>
      <c r="D3" s="5" t="s">
        <v>220</v>
      </c>
      <c r="E3" s="68"/>
      <c r="F3" s="68">
        <v>3</v>
      </c>
      <c r="G3" s="68"/>
      <c r="H3" s="82">
        <f>SUM(F3:F12)</f>
        <v>31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  <c r="AS3" s="11"/>
      <c r="AT3" s="12"/>
      <c r="AU3" s="12"/>
      <c r="AV3" s="12"/>
      <c r="AW3" s="12"/>
      <c r="AX3" s="13"/>
      <c r="AZ3" s="11"/>
      <c r="BA3" s="12"/>
      <c r="BB3" s="12"/>
      <c r="BC3" s="12"/>
      <c r="BD3" s="12"/>
      <c r="BE3" s="13"/>
    </row>
    <row r="4" spans="2:57" x14ac:dyDescent="0.3">
      <c r="B4" s="83"/>
      <c r="C4" s="95"/>
      <c r="D4" s="5" t="s">
        <v>223</v>
      </c>
      <c r="E4" s="68"/>
      <c r="F4" s="68">
        <v>3</v>
      </c>
      <c r="G4" s="68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  <c r="AS4" s="11"/>
      <c r="AT4" s="12"/>
      <c r="AU4" s="12"/>
      <c r="AV4" s="12"/>
      <c r="AW4" s="12"/>
      <c r="AX4" s="13"/>
      <c r="AZ4" s="11"/>
      <c r="BA4" s="12"/>
      <c r="BB4" s="12"/>
      <c r="BC4" s="12"/>
      <c r="BD4" s="12"/>
      <c r="BE4" s="13"/>
    </row>
    <row r="5" spans="2:57" x14ac:dyDescent="0.3">
      <c r="B5" s="83"/>
      <c r="C5" s="95" t="s">
        <v>14</v>
      </c>
      <c r="D5" s="5" t="s">
        <v>220</v>
      </c>
      <c r="E5" s="68"/>
      <c r="F5" s="68">
        <v>3</v>
      </c>
      <c r="G5" s="68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  <c r="AS5" s="11"/>
      <c r="AT5" s="12"/>
      <c r="AU5" s="12"/>
      <c r="AV5" s="12"/>
      <c r="AW5" s="12"/>
      <c r="AX5" s="13"/>
      <c r="AZ5" s="11"/>
      <c r="BA5" s="12"/>
      <c r="BB5" s="12"/>
      <c r="BC5" s="12"/>
      <c r="BD5" s="12"/>
      <c r="BE5" s="13"/>
    </row>
    <row r="6" spans="2:57" x14ac:dyDescent="0.3">
      <c r="B6" s="83"/>
      <c r="C6" s="95"/>
      <c r="D6" s="5" t="s">
        <v>225</v>
      </c>
      <c r="E6" s="68"/>
      <c r="F6" s="68">
        <v>3</v>
      </c>
      <c r="G6" s="68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  <c r="AS6" s="11"/>
      <c r="AT6" s="12"/>
      <c r="AU6" s="12"/>
      <c r="AV6" s="12"/>
      <c r="AW6" s="12"/>
      <c r="AX6" s="13"/>
      <c r="AZ6" s="11"/>
      <c r="BA6" s="12"/>
      <c r="BB6" s="12"/>
      <c r="BC6" s="12"/>
      <c r="BD6" s="12"/>
      <c r="BE6" s="13"/>
    </row>
    <row r="7" spans="2:57" x14ac:dyDescent="0.3">
      <c r="B7" s="83"/>
      <c r="C7" s="95"/>
      <c r="D7" s="5" t="s">
        <v>229</v>
      </c>
      <c r="E7" s="68"/>
      <c r="F7" s="68">
        <v>2</v>
      </c>
      <c r="G7" s="68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  <c r="AS7" s="11"/>
      <c r="AT7" s="12"/>
      <c r="AU7" s="12"/>
      <c r="AV7" s="12"/>
      <c r="AW7" s="12"/>
      <c r="AX7" s="13"/>
      <c r="AZ7" s="11"/>
      <c r="BA7" s="12"/>
      <c r="BB7" s="12"/>
      <c r="BC7" s="12"/>
      <c r="BD7" s="12"/>
      <c r="BE7" s="13"/>
    </row>
    <row r="8" spans="2:57" x14ac:dyDescent="0.3">
      <c r="B8" s="83"/>
      <c r="C8" s="95"/>
      <c r="D8" s="5" t="s">
        <v>225</v>
      </c>
      <c r="E8" s="68"/>
      <c r="F8" s="68">
        <v>3</v>
      </c>
      <c r="G8" s="68">
        <v>3</v>
      </c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  <c r="AS8" s="11"/>
      <c r="AT8" s="12"/>
      <c r="AU8" s="12"/>
      <c r="AV8" s="12"/>
      <c r="AW8" s="12"/>
      <c r="AX8" s="13"/>
      <c r="AZ8" s="11"/>
      <c r="BA8" s="12"/>
      <c r="BB8" s="12"/>
      <c r="BC8" s="12"/>
      <c r="BD8" s="12"/>
      <c r="BE8" s="13"/>
    </row>
    <row r="9" spans="2:57" x14ac:dyDescent="0.3">
      <c r="B9" s="83"/>
      <c r="C9" s="95" t="s">
        <v>15</v>
      </c>
      <c r="D9" s="5" t="s">
        <v>220</v>
      </c>
      <c r="E9" s="68"/>
      <c r="F9" s="68">
        <v>5</v>
      </c>
      <c r="G9" s="68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  <c r="AS9" s="11"/>
      <c r="AT9" s="12"/>
      <c r="AU9" s="12"/>
      <c r="AV9" s="12"/>
      <c r="AW9" s="12"/>
      <c r="AX9" s="13"/>
      <c r="AZ9" s="11"/>
      <c r="BA9" s="12"/>
      <c r="BB9" s="12"/>
      <c r="BC9" s="12"/>
      <c r="BD9" s="12"/>
      <c r="BE9" s="13"/>
    </row>
    <row r="10" spans="2:57" x14ac:dyDescent="0.3">
      <c r="B10" s="83"/>
      <c r="C10" s="95"/>
      <c r="D10" s="5" t="s">
        <v>221</v>
      </c>
      <c r="E10" s="68"/>
      <c r="F10" s="68">
        <v>3</v>
      </c>
      <c r="G10" s="68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  <c r="AS10" s="11"/>
      <c r="AT10" s="12"/>
      <c r="AU10" s="12"/>
      <c r="AV10" s="12"/>
      <c r="AW10" s="12"/>
      <c r="AX10" s="13"/>
      <c r="AZ10" s="11"/>
      <c r="BA10" s="12"/>
      <c r="BB10" s="12"/>
      <c r="BC10" s="12"/>
      <c r="BD10" s="12"/>
      <c r="BE10" s="13"/>
    </row>
    <row r="11" spans="2:57" x14ac:dyDescent="0.3">
      <c r="B11" s="83"/>
      <c r="C11" s="95"/>
      <c r="D11" s="5" t="s">
        <v>223</v>
      </c>
      <c r="E11" s="68"/>
      <c r="F11" s="68">
        <v>3</v>
      </c>
      <c r="G11" s="68">
        <v>2.5</v>
      </c>
      <c r="H11" s="83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  <c r="AS11" s="11"/>
      <c r="AT11" s="12"/>
      <c r="AU11" s="12"/>
      <c r="AV11" s="12"/>
      <c r="AW11" s="12"/>
      <c r="AX11" s="13"/>
      <c r="AZ11" s="11"/>
      <c r="BA11" s="12"/>
      <c r="BB11" s="12"/>
      <c r="BC11" s="12"/>
      <c r="BD11" s="12"/>
      <c r="BE11" s="13"/>
    </row>
    <row r="12" spans="2:57" x14ac:dyDescent="0.3">
      <c r="B12" s="84"/>
      <c r="C12" s="95"/>
      <c r="D12" s="5" t="s">
        <v>220</v>
      </c>
      <c r="E12" s="68"/>
      <c r="F12" s="68">
        <v>3</v>
      </c>
      <c r="G12" s="68">
        <v>3</v>
      </c>
      <c r="H12" s="84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  <c r="AS12" s="11"/>
      <c r="AT12" s="12"/>
      <c r="AU12" s="12"/>
      <c r="AV12" s="12"/>
      <c r="AW12" s="12"/>
      <c r="AX12" s="13"/>
      <c r="AZ12" s="11"/>
      <c r="BA12" s="12"/>
      <c r="BB12" s="12"/>
      <c r="BC12" s="12"/>
      <c r="BD12" s="12"/>
      <c r="BE12" s="13"/>
    </row>
    <row r="13" spans="2:57" x14ac:dyDescent="0.3">
      <c r="B13" s="102" t="s">
        <v>6</v>
      </c>
      <c r="C13" s="102" t="s">
        <v>11</v>
      </c>
      <c r="D13" s="6" t="s">
        <v>220</v>
      </c>
      <c r="E13" s="67"/>
      <c r="F13" s="67">
        <v>4</v>
      </c>
      <c r="G13" s="67"/>
      <c r="H13" s="102">
        <f>SUM(F13:F24)</f>
        <v>43</v>
      </c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  <c r="AS13" s="11"/>
      <c r="AT13" s="12"/>
      <c r="AU13" s="12"/>
      <c r="AV13" s="12"/>
      <c r="AW13" s="12"/>
      <c r="AX13" s="13"/>
      <c r="AZ13" s="11"/>
      <c r="BA13" s="12"/>
      <c r="BB13" s="12"/>
      <c r="BC13" s="12"/>
      <c r="BD13" s="12"/>
      <c r="BE13" s="13"/>
    </row>
    <row r="14" spans="2:57" ht="17.25" thickBot="1" x14ac:dyDescent="0.35">
      <c r="B14" s="102"/>
      <c r="C14" s="102"/>
      <c r="D14" s="6" t="s">
        <v>223</v>
      </c>
      <c r="E14" s="67"/>
      <c r="F14" s="67">
        <v>3</v>
      </c>
      <c r="G14" s="67"/>
      <c r="H14" s="102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  <c r="AS14" s="11"/>
      <c r="AT14" s="12"/>
      <c r="AU14" s="12"/>
      <c r="AV14" s="12"/>
      <c r="AW14" s="12"/>
      <c r="AX14" s="13"/>
      <c r="AZ14" s="11"/>
      <c r="BA14" s="12"/>
      <c r="BB14" s="12"/>
      <c r="BC14" s="12"/>
      <c r="BD14" s="12"/>
      <c r="BE14" s="13"/>
    </row>
    <row r="15" spans="2:57" ht="17.25" thickBot="1" x14ac:dyDescent="0.35">
      <c r="B15" s="102"/>
      <c r="C15" s="102"/>
      <c r="D15" s="6" t="s">
        <v>236</v>
      </c>
      <c r="E15" s="67"/>
      <c r="F15" s="67">
        <v>3</v>
      </c>
      <c r="G15" s="67"/>
      <c r="H15" s="102"/>
      <c r="I15" s="7"/>
      <c r="J15" s="96" t="s">
        <v>195</v>
      </c>
      <c r="K15" s="97"/>
      <c r="L15" s="97"/>
      <c r="M15" s="97"/>
      <c r="N15" s="97"/>
      <c r="O15" s="98"/>
      <c r="P15" s="7"/>
      <c r="Q15" s="96" t="s">
        <v>196</v>
      </c>
      <c r="R15" s="97"/>
      <c r="S15" s="97"/>
      <c r="T15" s="97"/>
      <c r="U15" s="97"/>
      <c r="V15" s="98"/>
      <c r="W15" s="19"/>
      <c r="X15" s="96" t="s">
        <v>198</v>
      </c>
      <c r="Y15" s="97"/>
      <c r="Z15" s="97"/>
      <c r="AA15" s="97"/>
      <c r="AB15" s="97"/>
      <c r="AC15" s="98"/>
      <c r="AE15" s="96" t="s">
        <v>200</v>
      </c>
      <c r="AF15" s="97"/>
      <c r="AG15" s="97"/>
      <c r="AH15" s="97"/>
      <c r="AI15" s="97"/>
      <c r="AJ15" s="98"/>
      <c r="AL15" s="96" t="s">
        <v>202</v>
      </c>
      <c r="AM15" s="97"/>
      <c r="AN15" s="97"/>
      <c r="AO15" s="97"/>
      <c r="AP15" s="97"/>
      <c r="AQ15" s="98"/>
      <c r="AR15" s="7"/>
      <c r="AS15" s="96" t="s">
        <v>204</v>
      </c>
      <c r="AT15" s="97"/>
      <c r="AU15" s="97"/>
      <c r="AV15" s="97"/>
      <c r="AW15" s="97"/>
      <c r="AX15" s="98"/>
      <c r="AZ15" s="96" t="s">
        <v>215</v>
      </c>
      <c r="BA15" s="97"/>
      <c r="BB15" s="97"/>
      <c r="BC15" s="97"/>
      <c r="BD15" s="97"/>
      <c r="BE15" s="98"/>
    </row>
    <row r="16" spans="2:57" ht="17.25" thickBot="1" x14ac:dyDescent="0.35">
      <c r="B16" s="102"/>
      <c r="C16" s="102" t="s">
        <v>12</v>
      </c>
      <c r="D16" s="6" t="s">
        <v>225</v>
      </c>
      <c r="E16" s="67"/>
      <c r="F16" s="67">
        <v>4</v>
      </c>
      <c r="G16" s="67"/>
      <c r="H16" s="102"/>
      <c r="I16" s="7"/>
      <c r="J16" s="99" t="s">
        <v>197</v>
      </c>
      <c r="K16" s="100"/>
      <c r="L16" s="100"/>
      <c r="M16" s="100"/>
      <c r="N16" s="100"/>
      <c r="O16" s="101"/>
      <c r="P16" s="7"/>
      <c r="Q16" s="99" t="s">
        <v>222</v>
      </c>
      <c r="R16" s="100"/>
      <c r="S16" s="100"/>
      <c r="T16" s="100"/>
      <c r="U16" s="100"/>
      <c r="V16" s="101"/>
      <c r="W16" s="19"/>
      <c r="X16" s="99" t="s">
        <v>199</v>
      </c>
      <c r="Y16" s="100"/>
      <c r="Z16" s="100"/>
      <c r="AA16" s="100"/>
      <c r="AB16" s="100"/>
      <c r="AC16" s="101"/>
      <c r="AE16" s="99" t="s">
        <v>224</v>
      </c>
      <c r="AF16" s="100"/>
      <c r="AG16" s="100"/>
      <c r="AH16" s="100"/>
      <c r="AI16" s="100"/>
      <c r="AJ16" s="101"/>
      <c r="AL16" s="99" t="s">
        <v>203</v>
      </c>
      <c r="AM16" s="100"/>
      <c r="AN16" s="100"/>
      <c r="AO16" s="100"/>
      <c r="AP16" s="100"/>
      <c r="AQ16" s="101"/>
      <c r="AR16" s="7"/>
      <c r="AS16" s="99" t="s">
        <v>205</v>
      </c>
      <c r="AT16" s="100"/>
      <c r="AU16" s="100"/>
      <c r="AV16" s="100"/>
      <c r="AW16" s="100"/>
      <c r="AX16" s="101"/>
      <c r="AZ16" s="99" t="s">
        <v>216</v>
      </c>
      <c r="BA16" s="100"/>
      <c r="BB16" s="100"/>
      <c r="BC16" s="100"/>
      <c r="BD16" s="100"/>
      <c r="BE16" s="101"/>
    </row>
    <row r="17" spans="2:22" x14ac:dyDescent="0.3">
      <c r="B17" s="102"/>
      <c r="C17" s="102"/>
      <c r="D17" s="6" t="s">
        <v>229</v>
      </c>
      <c r="E17" s="67"/>
      <c r="F17" s="67">
        <v>3</v>
      </c>
      <c r="G17" s="67"/>
      <c r="H17" s="102"/>
      <c r="I17" s="7"/>
      <c r="J17" s="7" t="s">
        <v>238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2"/>
      <c r="C18" s="102"/>
      <c r="D18" s="6" t="s">
        <v>223</v>
      </c>
      <c r="E18" s="67"/>
      <c r="F18" s="67">
        <v>4</v>
      </c>
      <c r="G18" s="67">
        <v>3</v>
      </c>
      <c r="H18" s="102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2"/>
      <c r="C19" s="102" t="s">
        <v>13</v>
      </c>
      <c r="D19" s="6" t="s">
        <v>225</v>
      </c>
      <c r="E19" s="67"/>
      <c r="F19" s="67">
        <v>5</v>
      </c>
      <c r="G19" s="67"/>
      <c r="H19" s="102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2"/>
      <c r="C20" s="102"/>
      <c r="D20" s="6" t="s">
        <v>229</v>
      </c>
      <c r="E20" s="67"/>
      <c r="F20" s="67">
        <v>3</v>
      </c>
      <c r="G20" s="67"/>
      <c r="H20" s="102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2"/>
      <c r="C21" s="102"/>
      <c r="D21" s="6" t="s">
        <v>223</v>
      </c>
      <c r="E21" s="67"/>
      <c r="F21" s="67">
        <v>3</v>
      </c>
      <c r="G21" s="67">
        <v>3</v>
      </c>
      <c r="H21" s="102"/>
      <c r="I21" s="14"/>
    </row>
    <row r="22" spans="2:22" x14ac:dyDescent="0.3">
      <c r="B22" s="102"/>
      <c r="C22" s="102" t="s">
        <v>14</v>
      </c>
      <c r="D22" s="6" t="s">
        <v>220</v>
      </c>
      <c r="E22" s="67"/>
      <c r="F22" s="67">
        <v>5</v>
      </c>
      <c r="G22" s="67"/>
      <c r="H22" s="102"/>
      <c r="I22" s="14"/>
    </row>
    <row r="23" spans="2:22" x14ac:dyDescent="0.3">
      <c r="B23" s="102"/>
      <c r="C23" s="102"/>
      <c r="D23" s="6" t="s">
        <v>223</v>
      </c>
      <c r="E23" s="67"/>
      <c r="F23" s="67">
        <v>3</v>
      </c>
      <c r="G23" s="67"/>
      <c r="H23" s="102"/>
      <c r="I23" s="14"/>
    </row>
    <row r="24" spans="2:22" x14ac:dyDescent="0.3">
      <c r="B24" s="102"/>
      <c r="C24" s="102"/>
      <c r="D24" s="6" t="s">
        <v>236</v>
      </c>
      <c r="E24" s="67"/>
      <c r="F24" s="67">
        <v>3</v>
      </c>
      <c r="G24" s="67"/>
      <c r="H24" s="102"/>
    </row>
    <row r="25" spans="2:22" x14ac:dyDescent="0.3">
      <c r="B25" s="88" t="s">
        <v>7</v>
      </c>
      <c r="C25" s="91" t="s">
        <v>11</v>
      </c>
      <c r="D25" s="4" t="s">
        <v>220</v>
      </c>
      <c r="E25" s="69"/>
      <c r="F25" s="69">
        <v>3</v>
      </c>
      <c r="G25" s="69"/>
      <c r="H25" s="88">
        <f>SUM(F25:F33)</f>
        <v>31</v>
      </c>
    </row>
    <row r="26" spans="2:22" x14ac:dyDescent="0.3">
      <c r="B26" s="89"/>
      <c r="C26" s="91"/>
      <c r="D26" s="4" t="s">
        <v>223</v>
      </c>
      <c r="E26" s="69"/>
      <c r="F26" s="69">
        <v>3</v>
      </c>
      <c r="G26" s="69"/>
      <c r="H26" s="89"/>
    </row>
    <row r="27" spans="2:22" x14ac:dyDescent="0.3">
      <c r="B27" s="89"/>
      <c r="C27" s="91"/>
      <c r="D27" s="4" t="s">
        <v>236</v>
      </c>
      <c r="E27" s="69"/>
      <c r="F27" s="69">
        <v>3</v>
      </c>
      <c r="G27" s="69"/>
      <c r="H27" s="89"/>
    </row>
    <row r="28" spans="2:22" x14ac:dyDescent="0.3">
      <c r="B28" s="89"/>
      <c r="C28" s="91"/>
      <c r="D28" s="4" t="s">
        <v>220</v>
      </c>
      <c r="E28" s="69"/>
      <c r="F28" s="69">
        <v>6</v>
      </c>
      <c r="G28" s="69">
        <v>4</v>
      </c>
      <c r="H28" s="89"/>
    </row>
    <row r="29" spans="2:22" x14ac:dyDescent="0.3">
      <c r="B29" s="89"/>
      <c r="C29" s="88" t="s">
        <v>13</v>
      </c>
      <c r="D29" s="4" t="s">
        <v>225</v>
      </c>
      <c r="E29" s="69"/>
      <c r="F29" s="69">
        <v>5</v>
      </c>
      <c r="G29" s="69"/>
      <c r="H29" s="89"/>
    </row>
    <row r="30" spans="2:22" x14ac:dyDescent="0.3">
      <c r="B30" s="89"/>
      <c r="C30" s="90"/>
      <c r="D30" s="4" t="s">
        <v>229</v>
      </c>
      <c r="E30" s="69"/>
      <c r="F30" s="69">
        <v>3</v>
      </c>
      <c r="G30" s="69"/>
      <c r="H30" s="89"/>
    </row>
    <row r="31" spans="2:22" x14ac:dyDescent="0.3">
      <c r="B31" s="89"/>
      <c r="C31" s="91" t="s">
        <v>15</v>
      </c>
      <c r="D31" s="4" t="s">
        <v>225</v>
      </c>
      <c r="E31" s="69"/>
      <c r="F31" s="69">
        <v>3</v>
      </c>
      <c r="G31" s="69"/>
      <c r="H31" s="89"/>
    </row>
    <row r="32" spans="2:22" x14ac:dyDescent="0.3">
      <c r="B32" s="89"/>
      <c r="C32" s="91"/>
      <c r="D32" s="4" t="s">
        <v>229</v>
      </c>
      <c r="E32" s="69"/>
      <c r="F32" s="69">
        <v>3</v>
      </c>
      <c r="G32" s="69"/>
      <c r="H32" s="89"/>
    </row>
    <row r="33" spans="2:8" x14ac:dyDescent="0.3">
      <c r="B33" s="90"/>
      <c r="C33" s="91"/>
      <c r="D33" s="4" t="s">
        <v>223</v>
      </c>
      <c r="E33" s="69"/>
      <c r="F33" s="69">
        <v>2</v>
      </c>
      <c r="G33" s="69"/>
      <c r="H33" s="90"/>
    </row>
    <row r="34" spans="2:8" x14ac:dyDescent="0.3">
      <c r="B34" s="106" t="s">
        <v>10</v>
      </c>
      <c r="C34" s="106" t="s">
        <v>11</v>
      </c>
      <c r="D34" s="17" t="s">
        <v>237</v>
      </c>
      <c r="E34" s="18"/>
      <c r="F34" s="18">
        <v>1</v>
      </c>
      <c r="G34" s="18"/>
      <c r="H34" s="106">
        <f>SUM(F34:F38)</f>
        <v>22</v>
      </c>
    </row>
    <row r="35" spans="2:8" x14ac:dyDescent="0.3">
      <c r="B35" s="106"/>
      <c r="C35" s="106"/>
      <c r="D35" s="16" t="s">
        <v>229</v>
      </c>
      <c r="E35" s="70"/>
      <c r="F35" s="70">
        <v>4</v>
      </c>
      <c r="G35" s="70"/>
      <c r="H35" s="106"/>
    </row>
    <row r="36" spans="2:8" x14ac:dyDescent="0.3">
      <c r="B36" s="106"/>
      <c r="C36" s="106"/>
      <c r="D36" s="16" t="s">
        <v>225</v>
      </c>
      <c r="E36" s="70"/>
      <c r="F36" s="70">
        <v>6</v>
      </c>
      <c r="G36" s="70">
        <v>5</v>
      </c>
      <c r="H36" s="106"/>
    </row>
    <row r="37" spans="2:8" x14ac:dyDescent="0.3">
      <c r="B37" s="106"/>
      <c r="C37" s="106"/>
      <c r="D37" s="16" t="s">
        <v>220</v>
      </c>
      <c r="E37" s="70"/>
      <c r="F37" s="70">
        <v>6</v>
      </c>
      <c r="G37" s="70">
        <v>8</v>
      </c>
      <c r="H37" s="106"/>
    </row>
    <row r="38" spans="2:8" x14ac:dyDescent="0.3">
      <c r="B38" s="106"/>
      <c r="C38" s="106"/>
      <c r="D38" s="16" t="s">
        <v>236</v>
      </c>
      <c r="E38" s="70"/>
      <c r="F38" s="70">
        <v>5</v>
      </c>
      <c r="G38" s="70">
        <v>10</v>
      </c>
      <c r="H38" s="106"/>
    </row>
    <row r="39" spans="2:8" x14ac:dyDescent="0.3">
      <c r="C39" s="1"/>
      <c r="F39" s="15">
        <f>SUM(F3:F38)</f>
        <v>127</v>
      </c>
    </row>
    <row r="40" spans="2:8" x14ac:dyDescent="0.3">
      <c r="C40" s="1"/>
    </row>
    <row r="41" spans="2:8" x14ac:dyDescent="0.3">
      <c r="C41" s="1"/>
    </row>
    <row r="42" spans="2:8" x14ac:dyDescent="0.3">
      <c r="C42" s="1"/>
    </row>
    <row r="43" spans="2:8" x14ac:dyDescent="0.3">
      <c r="C43" s="1"/>
    </row>
    <row r="44" spans="2:8" x14ac:dyDescent="0.3">
      <c r="C44" s="1"/>
    </row>
    <row r="45" spans="2:8" x14ac:dyDescent="0.3">
      <c r="C45" s="1"/>
    </row>
    <row r="46" spans="2:8" x14ac:dyDescent="0.3">
      <c r="C46" s="1"/>
    </row>
    <row r="47" spans="2:8" x14ac:dyDescent="0.3">
      <c r="C47" s="1"/>
    </row>
    <row r="48" spans="2:8" x14ac:dyDescent="0.3">
      <c r="C48" s="1"/>
    </row>
    <row r="49" spans="3:3" x14ac:dyDescent="0.3">
      <c r="C49" s="1"/>
    </row>
  </sheetData>
  <mergeCells count="34">
    <mergeCell ref="J15:O15"/>
    <mergeCell ref="Q15:V15"/>
    <mergeCell ref="X15:AC15"/>
    <mergeCell ref="C9:C12"/>
    <mergeCell ref="AZ2:BE2"/>
    <mergeCell ref="AE15:AJ15"/>
    <mergeCell ref="AS15:AX15"/>
    <mergeCell ref="AZ15:BE15"/>
    <mergeCell ref="AL15:AQ15"/>
    <mergeCell ref="AE16:AJ16"/>
    <mergeCell ref="AL16:AQ16"/>
    <mergeCell ref="C16:C18"/>
    <mergeCell ref="AS16:AX16"/>
    <mergeCell ref="AZ16:BE16"/>
    <mergeCell ref="J16:O16"/>
    <mergeCell ref="Q16:V16"/>
    <mergeCell ref="X16:AC16"/>
    <mergeCell ref="H34:H38"/>
    <mergeCell ref="B34:B38"/>
    <mergeCell ref="C34:C38"/>
    <mergeCell ref="C25:C28"/>
    <mergeCell ref="C29:C30"/>
    <mergeCell ref="C31:C33"/>
    <mergeCell ref="B3:B12"/>
    <mergeCell ref="H3:H12"/>
    <mergeCell ref="H25:H33"/>
    <mergeCell ref="B25:B33"/>
    <mergeCell ref="B13:B24"/>
    <mergeCell ref="H13:H24"/>
    <mergeCell ref="C13:C15"/>
    <mergeCell ref="C19:C21"/>
    <mergeCell ref="C22:C24"/>
    <mergeCell ref="C3:C4"/>
    <mergeCell ref="C5:C8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Q42"/>
  <sheetViews>
    <sheetView zoomScaleNormal="100" workbookViewId="0">
      <selection activeCell="G41" sqref="G41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3" ht="17.25" thickBot="1" x14ac:dyDescent="0.35"/>
    <row r="2" spans="2:43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3" x14ac:dyDescent="0.3">
      <c r="B3" s="82" t="s">
        <v>0</v>
      </c>
      <c r="C3" s="95" t="s">
        <v>227</v>
      </c>
      <c r="D3" s="5" t="s">
        <v>225</v>
      </c>
      <c r="E3" s="68"/>
      <c r="F3" s="68">
        <v>4</v>
      </c>
      <c r="G3" s="68"/>
      <c r="H3" s="82">
        <f>SUM(F3:F10)</f>
        <v>23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3" x14ac:dyDescent="0.3">
      <c r="B4" s="83"/>
      <c r="C4" s="95"/>
      <c r="D4" s="5" t="s">
        <v>225</v>
      </c>
      <c r="E4" s="68"/>
      <c r="F4" s="68">
        <v>4</v>
      </c>
      <c r="G4" s="68">
        <v>1.5</v>
      </c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3" x14ac:dyDescent="0.3">
      <c r="B5" s="83"/>
      <c r="C5" s="95" t="s">
        <v>15</v>
      </c>
      <c r="D5" s="5" t="s">
        <v>225</v>
      </c>
      <c r="E5" s="68"/>
      <c r="F5" s="68">
        <v>3</v>
      </c>
      <c r="G5" s="68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3" x14ac:dyDescent="0.3">
      <c r="B6" s="83"/>
      <c r="C6" s="95"/>
      <c r="D6" s="5" t="s">
        <v>223</v>
      </c>
      <c r="E6" s="68"/>
      <c r="F6" s="68">
        <v>2</v>
      </c>
      <c r="G6" s="68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3" x14ac:dyDescent="0.3">
      <c r="B7" s="83"/>
      <c r="C7" s="95"/>
      <c r="D7" s="5" t="s">
        <v>236</v>
      </c>
      <c r="E7" s="68"/>
      <c r="F7" s="68">
        <v>1</v>
      </c>
      <c r="G7" s="68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3" x14ac:dyDescent="0.3">
      <c r="B8" s="83"/>
      <c r="C8" s="95"/>
      <c r="D8" s="5" t="s">
        <v>229</v>
      </c>
      <c r="E8" s="68"/>
      <c r="F8" s="68">
        <v>4</v>
      </c>
      <c r="G8" s="68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3" x14ac:dyDescent="0.3">
      <c r="B9" s="83"/>
      <c r="C9" s="95" t="s">
        <v>227</v>
      </c>
      <c r="D9" s="5" t="s">
        <v>229</v>
      </c>
      <c r="E9" s="68"/>
      <c r="F9" s="68">
        <v>4</v>
      </c>
      <c r="G9" s="68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3" x14ac:dyDescent="0.3">
      <c r="B10" s="84"/>
      <c r="C10" s="95"/>
      <c r="D10" s="5" t="s">
        <v>236</v>
      </c>
      <c r="E10" s="68"/>
      <c r="F10" s="68">
        <v>1</v>
      </c>
      <c r="G10" s="68">
        <v>1.5</v>
      </c>
      <c r="H10" s="84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3" x14ac:dyDescent="0.3">
      <c r="B11" s="102" t="s">
        <v>6</v>
      </c>
      <c r="C11" s="102" t="s">
        <v>201</v>
      </c>
      <c r="D11" s="6" t="s">
        <v>225</v>
      </c>
      <c r="E11" s="67"/>
      <c r="F11" s="67">
        <v>5</v>
      </c>
      <c r="G11" s="67"/>
      <c r="H11" s="102">
        <f>SUM(F11:F22)</f>
        <v>44</v>
      </c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3" x14ac:dyDescent="0.3">
      <c r="B12" s="102"/>
      <c r="C12" s="102"/>
      <c r="D12" s="6" t="s">
        <v>229</v>
      </c>
      <c r="E12" s="67"/>
      <c r="F12" s="67">
        <v>3</v>
      </c>
      <c r="G12" s="67">
        <v>1</v>
      </c>
      <c r="H12" s="102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3" x14ac:dyDescent="0.3">
      <c r="B13" s="102"/>
      <c r="C13" s="102" t="s">
        <v>12</v>
      </c>
      <c r="D13" s="6" t="s">
        <v>225</v>
      </c>
      <c r="E13" s="67"/>
      <c r="F13" s="67">
        <v>5</v>
      </c>
      <c r="G13" s="67"/>
      <c r="H13" s="102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3" ht="17.25" thickBot="1" x14ac:dyDescent="0.35">
      <c r="B14" s="102"/>
      <c r="C14" s="102"/>
      <c r="D14" s="6" t="s">
        <v>229</v>
      </c>
      <c r="E14" s="67"/>
      <c r="F14" s="67">
        <v>3</v>
      </c>
      <c r="G14" s="67">
        <v>1</v>
      </c>
      <c r="H14" s="102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3" ht="17.25" thickBot="1" x14ac:dyDescent="0.35">
      <c r="B15" s="102"/>
      <c r="C15" s="102"/>
      <c r="D15" s="6" t="s">
        <v>225</v>
      </c>
      <c r="E15" s="67"/>
      <c r="F15" s="67">
        <v>4</v>
      </c>
      <c r="G15" s="67">
        <v>3</v>
      </c>
      <c r="H15" s="102"/>
      <c r="I15" s="7"/>
      <c r="J15" s="96" t="s">
        <v>198</v>
      </c>
      <c r="K15" s="97"/>
      <c r="L15" s="97"/>
      <c r="M15" s="97"/>
      <c r="N15" s="97"/>
      <c r="O15" s="98"/>
      <c r="Q15" s="96" t="s">
        <v>200</v>
      </c>
      <c r="R15" s="97"/>
      <c r="S15" s="97"/>
      <c r="T15" s="97"/>
      <c r="U15" s="97"/>
      <c r="V15" s="98"/>
      <c r="W15" s="19"/>
      <c r="X15" s="96" t="s">
        <v>202</v>
      </c>
      <c r="Y15" s="97"/>
      <c r="Z15" s="97"/>
      <c r="AA15" s="97"/>
      <c r="AB15" s="97"/>
      <c r="AC15" s="98"/>
      <c r="AD15" s="7"/>
      <c r="AE15" s="96" t="s">
        <v>204</v>
      </c>
      <c r="AF15" s="97"/>
      <c r="AG15" s="97"/>
      <c r="AH15" s="97"/>
      <c r="AI15" s="97"/>
      <c r="AJ15" s="98"/>
      <c r="AL15" s="96" t="s">
        <v>217</v>
      </c>
      <c r="AM15" s="97"/>
      <c r="AN15" s="97"/>
      <c r="AO15" s="97"/>
      <c r="AP15" s="97"/>
      <c r="AQ15" s="98"/>
    </row>
    <row r="16" spans="2:43" ht="17.25" thickBot="1" x14ac:dyDescent="0.35">
      <c r="B16" s="102"/>
      <c r="C16" s="102"/>
      <c r="D16" s="6" t="s">
        <v>223</v>
      </c>
      <c r="E16" s="67"/>
      <c r="F16" s="67">
        <v>2</v>
      </c>
      <c r="G16" s="67">
        <v>3</v>
      </c>
      <c r="H16" s="102"/>
      <c r="I16" s="7"/>
      <c r="J16" s="99" t="s">
        <v>199</v>
      </c>
      <c r="K16" s="100"/>
      <c r="L16" s="100"/>
      <c r="M16" s="100"/>
      <c r="N16" s="100"/>
      <c r="O16" s="101"/>
      <c r="Q16" s="99" t="s">
        <v>224</v>
      </c>
      <c r="R16" s="100"/>
      <c r="S16" s="100"/>
      <c r="T16" s="100"/>
      <c r="U16" s="100"/>
      <c r="V16" s="101"/>
      <c r="W16" s="19"/>
      <c r="X16" s="99" t="s">
        <v>203</v>
      </c>
      <c r="Y16" s="100"/>
      <c r="Z16" s="100"/>
      <c r="AA16" s="100"/>
      <c r="AB16" s="100"/>
      <c r="AC16" s="101"/>
      <c r="AD16" s="7"/>
      <c r="AE16" s="99" t="s">
        <v>205</v>
      </c>
      <c r="AF16" s="100"/>
      <c r="AG16" s="100"/>
      <c r="AH16" s="100"/>
      <c r="AI16" s="100"/>
      <c r="AJ16" s="101"/>
      <c r="AL16" s="99" t="s">
        <v>218</v>
      </c>
      <c r="AM16" s="100"/>
      <c r="AN16" s="100"/>
      <c r="AO16" s="100"/>
      <c r="AP16" s="100"/>
      <c r="AQ16" s="101"/>
    </row>
    <row r="17" spans="2:22" x14ac:dyDescent="0.3">
      <c r="B17" s="102"/>
      <c r="C17" s="102" t="s">
        <v>231</v>
      </c>
      <c r="D17" s="6" t="s">
        <v>225</v>
      </c>
      <c r="E17" s="67"/>
      <c r="F17" s="67">
        <v>4</v>
      </c>
      <c r="G17" s="67"/>
      <c r="H17" s="102"/>
      <c r="I17" s="7"/>
      <c r="J17" s="7" t="s">
        <v>192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2"/>
      <c r="C18" s="102"/>
      <c r="D18" s="6" t="s">
        <v>223</v>
      </c>
      <c r="E18" s="67"/>
      <c r="F18" s="67">
        <v>3</v>
      </c>
      <c r="G18" s="67"/>
      <c r="H18" s="102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2"/>
      <c r="C19" s="102"/>
      <c r="D19" s="6" t="s">
        <v>236</v>
      </c>
      <c r="E19" s="67"/>
      <c r="F19" s="67">
        <v>1</v>
      </c>
      <c r="G19" s="67"/>
      <c r="H19" s="102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2"/>
      <c r="C20" s="102"/>
      <c r="D20" s="6" t="s">
        <v>236</v>
      </c>
      <c r="E20" s="67"/>
      <c r="F20" s="67">
        <v>2</v>
      </c>
      <c r="G20" s="67">
        <v>3</v>
      </c>
      <c r="H20" s="102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2"/>
      <c r="C21" s="102"/>
      <c r="D21" s="6" t="s">
        <v>225</v>
      </c>
      <c r="E21" s="67"/>
      <c r="F21" s="67">
        <v>4</v>
      </c>
      <c r="G21" s="67">
        <v>3</v>
      </c>
      <c r="H21" s="102"/>
      <c r="I21" s="14"/>
    </row>
    <row r="22" spans="2:22" x14ac:dyDescent="0.3">
      <c r="B22" s="102"/>
      <c r="C22" s="67" t="s">
        <v>227</v>
      </c>
      <c r="D22" s="6" t="s">
        <v>225</v>
      </c>
      <c r="E22" s="67"/>
      <c r="F22" s="67">
        <v>8</v>
      </c>
      <c r="G22" s="67"/>
      <c r="H22" s="102"/>
      <c r="I22" s="14"/>
    </row>
    <row r="23" spans="2:22" x14ac:dyDescent="0.3">
      <c r="B23" s="91" t="s">
        <v>7</v>
      </c>
      <c r="C23" s="91" t="s">
        <v>11</v>
      </c>
      <c r="D23" s="4" t="s">
        <v>225</v>
      </c>
      <c r="E23" s="69"/>
      <c r="F23" s="69">
        <v>9</v>
      </c>
      <c r="G23" s="69"/>
      <c r="H23" s="91">
        <f>SUM(F23:F31)</f>
        <v>33</v>
      </c>
      <c r="I23" s="14"/>
    </row>
    <row r="24" spans="2:22" x14ac:dyDescent="0.3">
      <c r="B24" s="91"/>
      <c r="C24" s="91"/>
      <c r="D24" s="4" t="s">
        <v>236</v>
      </c>
      <c r="E24" s="69"/>
      <c r="F24" s="69">
        <v>1</v>
      </c>
      <c r="G24" s="69"/>
      <c r="H24" s="91"/>
    </row>
    <row r="25" spans="2:22" x14ac:dyDescent="0.3">
      <c r="B25" s="91"/>
      <c r="C25" s="91"/>
      <c r="D25" s="4" t="s">
        <v>223</v>
      </c>
      <c r="E25" s="69"/>
      <c r="F25" s="69">
        <v>3</v>
      </c>
      <c r="G25" s="69">
        <v>3.5</v>
      </c>
      <c r="H25" s="91"/>
    </row>
    <row r="26" spans="2:22" x14ac:dyDescent="0.3">
      <c r="B26" s="91"/>
      <c r="C26" s="91" t="s">
        <v>12</v>
      </c>
      <c r="D26" s="4" t="s">
        <v>225</v>
      </c>
      <c r="E26" s="69"/>
      <c r="F26" s="69">
        <v>6</v>
      </c>
      <c r="G26" s="69"/>
      <c r="H26" s="91"/>
    </row>
    <row r="27" spans="2:22" x14ac:dyDescent="0.3">
      <c r="B27" s="91"/>
      <c r="C27" s="91"/>
      <c r="D27" s="4" t="s">
        <v>223</v>
      </c>
      <c r="E27" s="69"/>
      <c r="F27" s="69">
        <v>2</v>
      </c>
      <c r="G27" s="69"/>
      <c r="H27" s="91"/>
    </row>
    <row r="28" spans="2:22" x14ac:dyDescent="0.3">
      <c r="B28" s="91"/>
      <c r="C28" s="91" t="s">
        <v>13</v>
      </c>
      <c r="D28" s="4" t="s">
        <v>236</v>
      </c>
      <c r="E28" s="69"/>
      <c r="F28" s="69">
        <v>2</v>
      </c>
      <c r="G28" s="69"/>
      <c r="H28" s="91"/>
    </row>
    <row r="29" spans="2:22" x14ac:dyDescent="0.3">
      <c r="B29" s="91"/>
      <c r="C29" s="91"/>
      <c r="D29" s="4" t="s">
        <v>223</v>
      </c>
      <c r="E29" s="69"/>
      <c r="F29" s="69">
        <v>2</v>
      </c>
      <c r="G29" s="69"/>
      <c r="H29" s="91"/>
    </row>
    <row r="30" spans="2:22" x14ac:dyDescent="0.3">
      <c r="B30" s="91"/>
      <c r="C30" s="91"/>
      <c r="D30" s="4" t="s">
        <v>229</v>
      </c>
      <c r="E30" s="69"/>
      <c r="F30" s="69">
        <v>5</v>
      </c>
      <c r="G30" s="69">
        <v>1</v>
      </c>
      <c r="H30" s="91"/>
    </row>
    <row r="31" spans="2:22" x14ac:dyDescent="0.3">
      <c r="B31" s="91"/>
      <c r="C31" s="91" t="s">
        <v>14</v>
      </c>
      <c r="D31" s="4" t="s">
        <v>229</v>
      </c>
      <c r="E31" s="69"/>
      <c r="F31" s="69">
        <v>3</v>
      </c>
      <c r="G31" s="69"/>
      <c r="H31" s="91"/>
    </row>
    <row r="32" spans="2:22" x14ac:dyDescent="0.3">
      <c r="B32" s="91"/>
      <c r="C32" s="91"/>
      <c r="D32" s="4" t="s">
        <v>225</v>
      </c>
      <c r="E32" s="69"/>
      <c r="F32" s="69">
        <v>4</v>
      </c>
      <c r="G32" s="69"/>
      <c r="H32" s="91"/>
    </row>
    <row r="33" spans="2:8" x14ac:dyDescent="0.3">
      <c r="B33" s="91"/>
      <c r="C33" s="91"/>
      <c r="D33" s="4" t="s">
        <v>223</v>
      </c>
      <c r="E33" s="69"/>
      <c r="F33" s="69">
        <v>3</v>
      </c>
      <c r="G33" s="69"/>
      <c r="H33" s="91"/>
    </row>
    <row r="34" spans="2:8" x14ac:dyDescent="0.3">
      <c r="B34" s="91"/>
      <c r="C34" s="91" t="s">
        <v>15</v>
      </c>
      <c r="D34" s="4" t="s">
        <v>236</v>
      </c>
      <c r="E34" s="69"/>
      <c r="F34" s="69">
        <v>2</v>
      </c>
      <c r="G34" s="69"/>
      <c r="H34" s="91"/>
    </row>
    <row r="35" spans="2:8" x14ac:dyDescent="0.3">
      <c r="B35" s="91"/>
      <c r="C35" s="91"/>
      <c r="D35" s="4" t="s">
        <v>223</v>
      </c>
      <c r="E35" s="69"/>
      <c r="F35" s="69">
        <v>2</v>
      </c>
      <c r="G35" s="69"/>
      <c r="H35" s="91"/>
    </row>
    <row r="36" spans="2:8" x14ac:dyDescent="0.3">
      <c r="B36" s="91"/>
      <c r="C36" s="91"/>
      <c r="D36" s="4" t="s">
        <v>229</v>
      </c>
      <c r="E36" s="69"/>
      <c r="F36" s="69">
        <v>5</v>
      </c>
      <c r="G36" s="69">
        <v>1</v>
      </c>
      <c r="H36" s="91"/>
    </row>
    <row r="37" spans="2:8" x14ac:dyDescent="0.3">
      <c r="B37" s="106" t="s">
        <v>10</v>
      </c>
      <c r="C37" s="106" t="s">
        <v>11</v>
      </c>
      <c r="D37" s="17" t="s">
        <v>239</v>
      </c>
      <c r="E37" s="18"/>
      <c r="F37" s="18">
        <v>1</v>
      </c>
      <c r="G37" s="18"/>
      <c r="H37" s="106">
        <f>SUM(F37:F41)</f>
        <v>21</v>
      </c>
    </row>
    <row r="38" spans="2:8" x14ac:dyDescent="0.3">
      <c r="B38" s="106"/>
      <c r="C38" s="106"/>
      <c r="D38" s="16" t="s">
        <v>236</v>
      </c>
      <c r="E38" s="70"/>
      <c r="F38" s="70">
        <v>4</v>
      </c>
      <c r="G38" s="70"/>
      <c r="H38" s="106"/>
    </row>
    <row r="39" spans="2:8" x14ac:dyDescent="0.3">
      <c r="B39" s="106"/>
      <c r="C39" s="106"/>
      <c r="D39" s="16" t="s">
        <v>229</v>
      </c>
      <c r="E39" s="70"/>
      <c r="F39" s="70">
        <v>6</v>
      </c>
      <c r="G39" s="70">
        <v>8</v>
      </c>
      <c r="H39" s="106"/>
    </row>
    <row r="40" spans="2:8" x14ac:dyDescent="0.3">
      <c r="B40" s="106"/>
      <c r="C40" s="106"/>
      <c r="D40" s="16" t="s">
        <v>225</v>
      </c>
      <c r="E40" s="70"/>
      <c r="F40" s="70">
        <v>6</v>
      </c>
      <c r="G40" s="70">
        <v>11</v>
      </c>
      <c r="H40" s="106"/>
    </row>
    <row r="41" spans="2:8" x14ac:dyDescent="0.3">
      <c r="B41" s="106"/>
      <c r="C41" s="106"/>
      <c r="D41" s="16" t="s">
        <v>223</v>
      </c>
      <c r="E41" s="70"/>
      <c r="F41" s="70">
        <v>4</v>
      </c>
      <c r="G41" s="70">
        <v>12</v>
      </c>
      <c r="H41" s="106"/>
    </row>
    <row r="42" spans="2:8" x14ac:dyDescent="0.3">
      <c r="C42" s="1"/>
      <c r="F42" s="15">
        <f>SUM(F3:F41)</f>
        <v>137</v>
      </c>
    </row>
  </sheetData>
  <mergeCells count="31">
    <mergeCell ref="AL2:AQ2"/>
    <mergeCell ref="B11:B22"/>
    <mergeCell ref="H11:H22"/>
    <mergeCell ref="J15:O15"/>
    <mergeCell ref="Q15:V15"/>
    <mergeCell ref="X15:AC15"/>
    <mergeCell ref="AE15:AJ15"/>
    <mergeCell ref="AL15:AQ15"/>
    <mergeCell ref="J16:O16"/>
    <mergeCell ref="Q16:V16"/>
    <mergeCell ref="X16:AC16"/>
    <mergeCell ref="AE16:AJ16"/>
    <mergeCell ref="AL16:AQ16"/>
    <mergeCell ref="C13:C16"/>
    <mergeCell ref="C17:C21"/>
    <mergeCell ref="C11:C12"/>
    <mergeCell ref="C3:C4"/>
    <mergeCell ref="C5:C8"/>
    <mergeCell ref="C9:C10"/>
    <mergeCell ref="B3:B10"/>
    <mergeCell ref="H3:H10"/>
    <mergeCell ref="C37:C41"/>
    <mergeCell ref="H37:H41"/>
    <mergeCell ref="B37:B41"/>
    <mergeCell ref="C23:C25"/>
    <mergeCell ref="C26:C27"/>
    <mergeCell ref="C28:C30"/>
    <mergeCell ref="C31:C33"/>
    <mergeCell ref="C34:C36"/>
    <mergeCell ref="H23:H36"/>
    <mergeCell ref="B23:B3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Q42"/>
  <sheetViews>
    <sheetView workbookViewId="0">
      <selection activeCell="D22" sqref="D2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3" ht="17.25" thickBot="1" x14ac:dyDescent="0.35"/>
    <row r="2" spans="2:43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3" x14ac:dyDescent="0.3">
      <c r="B3" s="82" t="s">
        <v>0</v>
      </c>
      <c r="C3" s="95" t="s">
        <v>12</v>
      </c>
      <c r="D3" s="5" t="s">
        <v>229</v>
      </c>
      <c r="E3" s="68"/>
      <c r="F3" s="68">
        <v>3</v>
      </c>
      <c r="G3" s="68"/>
      <c r="H3" s="82">
        <f>SUM(F3:F13)</f>
        <v>40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3" x14ac:dyDescent="0.3">
      <c r="B4" s="83"/>
      <c r="C4" s="95"/>
      <c r="D4" s="5" t="s">
        <v>236</v>
      </c>
      <c r="E4" s="68"/>
      <c r="F4" s="68">
        <v>3</v>
      </c>
      <c r="G4" s="68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3" x14ac:dyDescent="0.3">
      <c r="B5" s="83"/>
      <c r="C5" s="95"/>
      <c r="D5" s="5" t="s">
        <v>223</v>
      </c>
      <c r="E5" s="68"/>
      <c r="F5" s="68">
        <v>3</v>
      </c>
      <c r="G5" s="68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3" x14ac:dyDescent="0.3">
      <c r="B6" s="83"/>
      <c r="C6" s="95"/>
      <c r="D6" s="5" t="s">
        <v>236</v>
      </c>
      <c r="E6" s="68"/>
      <c r="F6" s="68">
        <v>3</v>
      </c>
      <c r="G6" s="68">
        <v>3</v>
      </c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3" x14ac:dyDescent="0.3">
      <c r="B7" s="83"/>
      <c r="C7" s="95" t="s">
        <v>231</v>
      </c>
      <c r="D7" s="5" t="s">
        <v>225</v>
      </c>
      <c r="E7" s="68"/>
      <c r="F7" s="68">
        <v>6</v>
      </c>
      <c r="G7" s="68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3" x14ac:dyDescent="0.3">
      <c r="B8" s="83"/>
      <c r="C8" s="95"/>
      <c r="D8" s="5" t="s">
        <v>223</v>
      </c>
      <c r="E8" s="68"/>
      <c r="F8" s="68">
        <v>3</v>
      </c>
      <c r="G8" s="68"/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3" x14ac:dyDescent="0.3">
      <c r="B9" s="83"/>
      <c r="C9" s="95"/>
      <c r="D9" s="5" t="s">
        <v>229</v>
      </c>
      <c r="E9" s="68"/>
      <c r="F9" s="68">
        <v>3</v>
      </c>
      <c r="G9" s="68">
        <v>3</v>
      </c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3" x14ac:dyDescent="0.3">
      <c r="B10" s="83"/>
      <c r="C10" s="95" t="s">
        <v>15</v>
      </c>
      <c r="D10" s="5" t="s">
        <v>225</v>
      </c>
      <c r="E10" s="68"/>
      <c r="F10" s="68">
        <v>6</v>
      </c>
      <c r="G10" s="68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3" x14ac:dyDescent="0.3">
      <c r="B11" s="83"/>
      <c r="C11" s="95"/>
      <c r="D11" s="5" t="s">
        <v>223</v>
      </c>
      <c r="E11" s="68"/>
      <c r="F11" s="68">
        <v>3</v>
      </c>
      <c r="G11" s="68"/>
      <c r="H11" s="83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3" x14ac:dyDescent="0.3">
      <c r="B12" s="83"/>
      <c r="C12" s="95"/>
      <c r="D12" s="5" t="s">
        <v>229</v>
      </c>
      <c r="E12" s="68"/>
      <c r="F12" s="68">
        <v>3</v>
      </c>
      <c r="G12" s="68">
        <v>3</v>
      </c>
      <c r="H12" s="83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3" x14ac:dyDescent="0.3">
      <c r="B13" s="84"/>
      <c r="C13" s="95"/>
      <c r="D13" s="5" t="s">
        <v>236</v>
      </c>
      <c r="E13" s="68"/>
      <c r="F13" s="68">
        <v>4</v>
      </c>
      <c r="G13" s="68">
        <v>6</v>
      </c>
      <c r="H13" s="84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3" ht="17.25" thickBot="1" x14ac:dyDescent="0.35">
      <c r="B14" s="85" t="s">
        <v>6</v>
      </c>
      <c r="C14" s="102" t="s">
        <v>201</v>
      </c>
      <c r="D14" s="6" t="s">
        <v>229</v>
      </c>
      <c r="E14" s="67"/>
      <c r="F14" s="67">
        <v>5</v>
      </c>
      <c r="G14" s="67"/>
      <c r="H14" s="85">
        <f>SUM(F14:F23)</f>
        <v>38</v>
      </c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3" ht="17.25" thickBot="1" x14ac:dyDescent="0.35">
      <c r="B15" s="86"/>
      <c r="C15" s="102"/>
      <c r="D15" s="6" t="s">
        <v>223</v>
      </c>
      <c r="E15" s="67"/>
      <c r="F15" s="67">
        <v>2</v>
      </c>
      <c r="G15" s="67"/>
      <c r="H15" s="86"/>
      <c r="I15" s="7"/>
      <c r="J15" s="96" t="s">
        <v>198</v>
      </c>
      <c r="K15" s="97"/>
      <c r="L15" s="97"/>
      <c r="M15" s="97"/>
      <c r="N15" s="97"/>
      <c r="O15" s="98"/>
      <c r="Q15" s="96" t="s">
        <v>200</v>
      </c>
      <c r="R15" s="97"/>
      <c r="S15" s="97"/>
      <c r="T15" s="97"/>
      <c r="U15" s="97"/>
      <c r="V15" s="98"/>
      <c r="W15" s="19"/>
      <c r="X15" s="96" t="s">
        <v>202</v>
      </c>
      <c r="Y15" s="97"/>
      <c r="Z15" s="97"/>
      <c r="AA15" s="97"/>
      <c r="AB15" s="97"/>
      <c r="AC15" s="98"/>
      <c r="AD15" s="7"/>
      <c r="AE15" s="96" t="s">
        <v>204</v>
      </c>
      <c r="AF15" s="97"/>
      <c r="AG15" s="97"/>
      <c r="AH15" s="97"/>
      <c r="AI15" s="97"/>
      <c r="AJ15" s="98"/>
      <c r="AL15" s="96" t="s">
        <v>219</v>
      </c>
      <c r="AM15" s="97"/>
      <c r="AN15" s="97"/>
      <c r="AO15" s="97"/>
      <c r="AP15" s="97"/>
      <c r="AQ15" s="98"/>
    </row>
    <row r="16" spans="2:43" ht="17.25" thickBot="1" x14ac:dyDescent="0.35">
      <c r="B16" s="86"/>
      <c r="C16" s="102"/>
      <c r="D16" s="6" t="s">
        <v>236</v>
      </c>
      <c r="E16" s="67"/>
      <c r="F16" s="67">
        <v>3</v>
      </c>
      <c r="G16" s="67">
        <v>3</v>
      </c>
      <c r="H16" s="86"/>
      <c r="I16" s="7"/>
      <c r="J16" s="99" t="s">
        <v>199</v>
      </c>
      <c r="K16" s="100"/>
      <c r="L16" s="100"/>
      <c r="M16" s="100"/>
      <c r="N16" s="100"/>
      <c r="O16" s="101"/>
      <c r="Q16" s="99" t="s">
        <v>224</v>
      </c>
      <c r="R16" s="100"/>
      <c r="S16" s="100"/>
      <c r="T16" s="100"/>
      <c r="U16" s="100"/>
      <c r="V16" s="101"/>
      <c r="W16" s="19"/>
      <c r="X16" s="99" t="s">
        <v>203</v>
      </c>
      <c r="Y16" s="100"/>
      <c r="Z16" s="100"/>
      <c r="AA16" s="100"/>
      <c r="AB16" s="100"/>
      <c r="AC16" s="101"/>
      <c r="AD16" s="7"/>
      <c r="AE16" s="99" t="s">
        <v>205</v>
      </c>
      <c r="AF16" s="100"/>
      <c r="AG16" s="100"/>
      <c r="AH16" s="100"/>
      <c r="AI16" s="100"/>
      <c r="AJ16" s="101"/>
      <c r="AL16" s="99" t="s">
        <v>212</v>
      </c>
      <c r="AM16" s="100"/>
      <c r="AN16" s="100"/>
      <c r="AO16" s="100"/>
      <c r="AP16" s="100"/>
      <c r="AQ16" s="101"/>
    </row>
    <row r="17" spans="2:22" x14ac:dyDescent="0.3">
      <c r="B17" s="86"/>
      <c r="C17" s="102" t="s">
        <v>12</v>
      </c>
      <c r="D17" s="6" t="s">
        <v>225</v>
      </c>
      <c r="E17" s="67"/>
      <c r="F17" s="67">
        <v>6</v>
      </c>
      <c r="G17" s="67"/>
      <c r="H17" s="86"/>
      <c r="I17" s="7"/>
      <c r="J17" s="7" t="s">
        <v>230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102"/>
      <c r="D18" s="6" t="s">
        <v>223</v>
      </c>
      <c r="E18" s="67"/>
      <c r="F18" s="67">
        <v>3</v>
      </c>
      <c r="G18" s="67"/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6"/>
      <c r="C19" s="102"/>
      <c r="D19" s="6" t="s">
        <v>229</v>
      </c>
      <c r="E19" s="67"/>
      <c r="F19" s="67">
        <v>3</v>
      </c>
      <c r="G19" s="67">
        <v>3</v>
      </c>
      <c r="H19" s="8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6"/>
      <c r="C20" s="102"/>
      <c r="D20" s="6" t="s">
        <v>236</v>
      </c>
      <c r="E20" s="67"/>
      <c r="F20" s="67">
        <v>4</v>
      </c>
      <c r="G20" s="67">
        <v>6</v>
      </c>
      <c r="H20" s="86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6"/>
      <c r="C21" s="102" t="s">
        <v>13</v>
      </c>
      <c r="D21" s="6" t="s">
        <v>225</v>
      </c>
      <c r="E21" s="67"/>
      <c r="F21" s="67">
        <v>6</v>
      </c>
      <c r="G21" s="67"/>
      <c r="H21" s="86"/>
      <c r="I21" s="14"/>
    </row>
    <row r="22" spans="2:22" x14ac:dyDescent="0.3">
      <c r="B22" s="86"/>
      <c r="C22" s="102"/>
      <c r="D22" s="6" t="s">
        <v>223</v>
      </c>
      <c r="E22" s="67"/>
      <c r="F22" s="67">
        <v>3</v>
      </c>
      <c r="G22" s="67"/>
      <c r="H22" s="86"/>
      <c r="I22" s="14"/>
    </row>
    <row r="23" spans="2:22" x14ac:dyDescent="0.3">
      <c r="B23" s="87"/>
      <c r="C23" s="102"/>
      <c r="D23" s="6" t="s">
        <v>229</v>
      </c>
      <c r="E23" s="67"/>
      <c r="F23" s="67">
        <v>3</v>
      </c>
      <c r="G23" s="67">
        <v>3</v>
      </c>
      <c r="H23" s="87"/>
      <c r="I23" s="14"/>
    </row>
    <row r="24" spans="2:22" x14ac:dyDescent="0.3">
      <c r="B24" s="91" t="s">
        <v>7</v>
      </c>
      <c r="C24" s="91" t="s">
        <v>11</v>
      </c>
      <c r="D24" s="4" t="s">
        <v>225</v>
      </c>
      <c r="E24" s="69"/>
      <c r="F24" s="69">
        <v>6</v>
      </c>
      <c r="G24" s="69"/>
      <c r="H24" s="91">
        <f>SUM(F24:F32)</f>
        <v>35</v>
      </c>
    </row>
    <row r="25" spans="2:22" x14ac:dyDescent="0.3">
      <c r="B25" s="91"/>
      <c r="C25" s="91"/>
      <c r="D25" s="4" t="s">
        <v>223</v>
      </c>
      <c r="E25" s="69"/>
      <c r="F25" s="69">
        <v>3</v>
      </c>
      <c r="G25" s="69"/>
      <c r="H25" s="91"/>
    </row>
    <row r="26" spans="2:22" x14ac:dyDescent="0.3">
      <c r="B26" s="91"/>
      <c r="C26" s="91"/>
      <c r="D26" s="4" t="s">
        <v>229</v>
      </c>
      <c r="E26" s="69"/>
      <c r="F26" s="69">
        <v>3</v>
      </c>
      <c r="G26" s="69">
        <v>3</v>
      </c>
      <c r="H26" s="91"/>
    </row>
    <row r="27" spans="2:22" x14ac:dyDescent="0.3">
      <c r="B27" s="91"/>
      <c r="C27" s="91"/>
      <c r="D27" s="4" t="s">
        <v>236</v>
      </c>
      <c r="E27" s="69"/>
      <c r="F27" s="69">
        <v>4</v>
      </c>
      <c r="G27" s="69">
        <v>6</v>
      </c>
      <c r="H27" s="91"/>
    </row>
    <row r="28" spans="2:22" x14ac:dyDescent="0.3">
      <c r="B28" s="91"/>
      <c r="C28" s="91" t="s">
        <v>12</v>
      </c>
      <c r="D28" s="4" t="s">
        <v>229</v>
      </c>
      <c r="E28" s="69"/>
      <c r="F28" s="69">
        <v>5</v>
      </c>
      <c r="G28" s="69"/>
      <c r="H28" s="91"/>
    </row>
    <row r="29" spans="2:22" x14ac:dyDescent="0.3">
      <c r="B29" s="91"/>
      <c r="C29" s="91"/>
      <c r="D29" s="4" t="s">
        <v>223</v>
      </c>
      <c r="E29" s="69"/>
      <c r="F29" s="69">
        <v>2</v>
      </c>
      <c r="G29" s="69"/>
      <c r="H29" s="91"/>
    </row>
    <row r="30" spans="2:22" x14ac:dyDescent="0.3">
      <c r="B30" s="91"/>
      <c r="C30" s="91"/>
      <c r="D30" s="4" t="s">
        <v>236</v>
      </c>
      <c r="E30" s="69"/>
      <c r="F30" s="69">
        <v>3</v>
      </c>
      <c r="G30" s="69">
        <v>3</v>
      </c>
      <c r="H30" s="91"/>
    </row>
    <row r="31" spans="2:22" x14ac:dyDescent="0.3">
      <c r="B31" s="91"/>
      <c r="C31" s="91" t="s">
        <v>13</v>
      </c>
      <c r="D31" s="4" t="s">
        <v>225</v>
      </c>
      <c r="E31" s="69"/>
      <c r="F31" s="69">
        <v>6</v>
      </c>
      <c r="G31" s="69"/>
      <c r="H31" s="91"/>
    </row>
    <row r="32" spans="2:22" x14ac:dyDescent="0.3">
      <c r="B32" s="91"/>
      <c r="C32" s="91"/>
      <c r="D32" s="4" t="s">
        <v>223</v>
      </c>
      <c r="E32" s="69"/>
      <c r="F32" s="69">
        <v>3</v>
      </c>
      <c r="G32" s="69"/>
      <c r="H32" s="91"/>
    </row>
    <row r="33" spans="2:8" x14ac:dyDescent="0.3">
      <c r="B33" s="91"/>
      <c r="C33" s="91"/>
      <c r="D33" s="4" t="s">
        <v>229</v>
      </c>
      <c r="E33" s="69"/>
      <c r="F33" s="69">
        <v>3</v>
      </c>
      <c r="G33" s="69">
        <v>3</v>
      </c>
      <c r="H33" s="91"/>
    </row>
    <row r="34" spans="2:8" x14ac:dyDescent="0.3">
      <c r="B34" s="91"/>
      <c r="C34" s="91"/>
      <c r="D34" s="4" t="s">
        <v>236</v>
      </c>
      <c r="E34" s="69"/>
      <c r="F34" s="69">
        <v>4</v>
      </c>
      <c r="G34" s="69">
        <v>6</v>
      </c>
      <c r="H34" s="91"/>
    </row>
    <row r="35" spans="2:8" x14ac:dyDescent="0.3">
      <c r="B35" s="106" t="s">
        <v>10</v>
      </c>
      <c r="C35" s="106" t="s">
        <v>11</v>
      </c>
      <c r="D35" s="17" t="s">
        <v>234</v>
      </c>
      <c r="E35" s="18"/>
      <c r="F35" s="18">
        <v>1</v>
      </c>
      <c r="G35" s="18"/>
      <c r="H35" s="106">
        <f>SUM(F35:F41)</f>
        <v>19</v>
      </c>
    </row>
    <row r="36" spans="2:8" x14ac:dyDescent="0.3">
      <c r="B36" s="106"/>
      <c r="C36" s="106"/>
      <c r="D36" s="16" t="s">
        <v>229</v>
      </c>
      <c r="E36" s="70"/>
      <c r="F36" s="70">
        <v>6</v>
      </c>
      <c r="G36" s="70"/>
      <c r="H36" s="106"/>
    </row>
    <row r="37" spans="2:8" x14ac:dyDescent="0.3">
      <c r="B37" s="106"/>
      <c r="C37" s="106"/>
      <c r="D37" s="16" t="s">
        <v>236</v>
      </c>
      <c r="E37" s="70"/>
      <c r="F37" s="70">
        <v>2</v>
      </c>
      <c r="G37" s="70"/>
      <c r="H37" s="106"/>
    </row>
    <row r="38" spans="2:8" x14ac:dyDescent="0.3">
      <c r="B38" s="106"/>
      <c r="C38" s="106"/>
      <c r="D38" s="16" t="s">
        <v>225</v>
      </c>
      <c r="E38" s="70"/>
      <c r="F38" s="70">
        <v>4</v>
      </c>
      <c r="G38" s="70">
        <v>8</v>
      </c>
      <c r="H38" s="106"/>
    </row>
    <row r="39" spans="2:8" x14ac:dyDescent="0.3">
      <c r="B39" s="106"/>
      <c r="C39" s="106"/>
      <c r="D39" s="16" t="s">
        <v>236</v>
      </c>
      <c r="E39" s="70"/>
      <c r="F39" s="70">
        <v>1</v>
      </c>
      <c r="G39" s="70">
        <v>8</v>
      </c>
      <c r="H39" s="106"/>
    </row>
    <row r="40" spans="2:8" x14ac:dyDescent="0.3">
      <c r="B40" s="106"/>
      <c r="C40" s="106"/>
      <c r="D40" s="16" t="s">
        <v>225</v>
      </c>
      <c r="E40" s="70"/>
      <c r="F40" s="70">
        <v>4</v>
      </c>
      <c r="G40" s="70">
        <v>12</v>
      </c>
      <c r="H40" s="106"/>
    </row>
    <row r="41" spans="2:8" x14ac:dyDescent="0.3">
      <c r="B41" s="106"/>
      <c r="C41" s="106"/>
      <c r="D41" s="16" t="s">
        <v>236</v>
      </c>
      <c r="E41" s="70"/>
      <c r="F41" s="70">
        <v>1</v>
      </c>
      <c r="G41" s="70">
        <v>12</v>
      </c>
      <c r="H41" s="106"/>
    </row>
    <row r="42" spans="2:8" x14ac:dyDescent="0.3">
      <c r="C42" s="1"/>
      <c r="F42" s="15">
        <f>SUM(F3:F41)</f>
        <v>139</v>
      </c>
    </row>
  </sheetData>
  <mergeCells count="29">
    <mergeCell ref="H3:H13"/>
    <mergeCell ref="B3:B13"/>
    <mergeCell ref="B14:B23"/>
    <mergeCell ref="H14:H23"/>
    <mergeCell ref="AL2:AQ2"/>
    <mergeCell ref="J15:O15"/>
    <mergeCell ref="Q15:V15"/>
    <mergeCell ref="X15:AC15"/>
    <mergeCell ref="AE15:AJ15"/>
    <mergeCell ref="AL15:AQ15"/>
    <mergeCell ref="J16:O16"/>
    <mergeCell ref="Q16:V16"/>
    <mergeCell ref="X16:AC16"/>
    <mergeCell ref="AE16:AJ16"/>
    <mergeCell ref="AL16:AQ16"/>
    <mergeCell ref="C21:C23"/>
    <mergeCell ref="C14:C16"/>
    <mergeCell ref="C17:C20"/>
    <mergeCell ref="C3:C6"/>
    <mergeCell ref="C7:C9"/>
    <mergeCell ref="C10:C13"/>
    <mergeCell ref="B35:B41"/>
    <mergeCell ref="C35:C41"/>
    <mergeCell ref="H35:H41"/>
    <mergeCell ref="C24:C27"/>
    <mergeCell ref="C28:C30"/>
    <mergeCell ref="B24:B34"/>
    <mergeCell ref="C31:C34"/>
    <mergeCell ref="H24:H3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Q48"/>
  <sheetViews>
    <sheetView workbookViewId="0">
      <selection activeCell="H36" sqref="H36:H4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3" ht="17.25" thickBot="1" x14ac:dyDescent="0.35"/>
    <row r="2" spans="2:43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92" t="s">
        <v>9</v>
      </c>
      <c r="AM2" s="93"/>
      <c r="AN2" s="93"/>
      <c r="AO2" s="93"/>
      <c r="AP2" s="93"/>
      <c r="AQ2" s="94"/>
    </row>
    <row r="3" spans="2:43" x14ac:dyDescent="0.3">
      <c r="B3" s="82" t="s">
        <v>0</v>
      </c>
      <c r="C3" s="95" t="s">
        <v>201</v>
      </c>
      <c r="D3" s="5" t="s">
        <v>225</v>
      </c>
      <c r="E3" s="71"/>
      <c r="F3" s="71">
        <v>5</v>
      </c>
      <c r="G3" s="71"/>
      <c r="H3" s="82">
        <f>SUM(F3:F14)</f>
        <v>42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11"/>
      <c r="AM3" s="12"/>
      <c r="AN3" s="12"/>
      <c r="AO3" s="12"/>
      <c r="AP3" s="12"/>
      <c r="AQ3" s="13"/>
    </row>
    <row r="4" spans="2:43" x14ac:dyDescent="0.3">
      <c r="B4" s="83"/>
      <c r="C4" s="95"/>
      <c r="D4" s="5" t="s">
        <v>236</v>
      </c>
      <c r="E4" s="71"/>
      <c r="F4" s="71">
        <v>3</v>
      </c>
      <c r="G4" s="71"/>
      <c r="H4" s="83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11"/>
      <c r="AM4" s="12"/>
      <c r="AN4" s="12"/>
      <c r="AO4" s="12"/>
      <c r="AP4" s="12"/>
      <c r="AQ4" s="13"/>
    </row>
    <row r="5" spans="2:43" x14ac:dyDescent="0.3">
      <c r="B5" s="83"/>
      <c r="C5" s="95" t="s">
        <v>12</v>
      </c>
      <c r="D5" s="5" t="s">
        <v>236</v>
      </c>
      <c r="E5" s="71"/>
      <c r="F5" s="71">
        <v>3</v>
      </c>
      <c r="G5" s="71"/>
      <c r="H5" s="83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11"/>
      <c r="AM5" s="12"/>
      <c r="AN5" s="12"/>
      <c r="AO5" s="12"/>
      <c r="AP5" s="12"/>
      <c r="AQ5" s="13"/>
    </row>
    <row r="6" spans="2:43" x14ac:dyDescent="0.3">
      <c r="B6" s="83"/>
      <c r="C6" s="95"/>
      <c r="D6" s="5" t="s">
        <v>223</v>
      </c>
      <c r="E6" s="71"/>
      <c r="F6" s="71">
        <v>3</v>
      </c>
      <c r="G6" s="71"/>
      <c r="H6" s="83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11"/>
      <c r="AM6" s="12"/>
      <c r="AN6" s="12"/>
      <c r="AO6" s="12"/>
      <c r="AP6" s="12"/>
      <c r="AQ6" s="13"/>
    </row>
    <row r="7" spans="2:43" x14ac:dyDescent="0.3">
      <c r="B7" s="83"/>
      <c r="C7" s="95"/>
      <c r="D7" s="5" t="s">
        <v>225</v>
      </c>
      <c r="E7" s="71"/>
      <c r="F7" s="71">
        <v>4</v>
      </c>
      <c r="G7" s="71"/>
      <c r="H7" s="83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11"/>
      <c r="AM7" s="12"/>
      <c r="AN7" s="12"/>
      <c r="AO7" s="12"/>
      <c r="AP7" s="12"/>
      <c r="AQ7" s="13"/>
    </row>
    <row r="8" spans="2:43" x14ac:dyDescent="0.3">
      <c r="B8" s="83"/>
      <c r="C8" s="95"/>
      <c r="D8" s="5" t="s">
        <v>236</v>
      </c>
      <c r="E8" s="71"/>
      <c r="F8" s="71">
        <v>3</v>
      </c>
      <c r="G8" s="71">
        <v>4</v>
      </c>
      <c r="H8" s="83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11"/>
      <c r="AM8" s="12"/>
      <c r="AN8" s="12"/>
      <c r="AO8" s="12"/>
      <c r="AP8" s="12"/>
      <c r="AQ8" s="13"/>
    </row>
    <row r="9" spans="2:43" x14ac:dyDescent="0.3">
      <c r="B9" s="83"/>
      <c r="C9" s="95" t="s">
        <v>243</v>
      </c>
      <c r="D9" s="5" t="s">
        <v>225</v>
      </c>
      <c r="E9" s="71"/>
      <c r="F9" s="71">
        <v>5</v>
      </c>
      <c r="G9" s="71"/>
      <c r="H9" s="83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11"/>
      <c r="AM9" s="12"/>
      <c r="AN9" s="12"/>
      <c r="AO9" s="12"/>
      <c r="AP9" s="12"/>
      <c r="AQ9" s="13"/>
    </row>
    <row r="10" spans="2:43" x14ac:dyDescent="0.3">
      <c r="B10" s="83"/>
      <c r="C10" s="95"/>
      <c r="D10" s="5" t="s">
        <v>236</v>
      </c>
      <c r="E10" s="71"/>
      <c r="F10" s="71">
        <v>3</v>
      </c>
      <c r="G10" s="71"/>
      <c r="H10" s="83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11"/>
      <c r="AM10" s="12"/>
      <c r="AN10" s="12"/>
      <c r="AO10" s="12"/>
      <c r="AP10" s="12"/>
      <c r="AQ10" s="13"/>
    </row>
    <row r="11" spans="2:43" x14ac:dyDescent="0.3">
      <c r="B11" s="83"/>
      <c r="C11" s="95" t="s">
        <v>244</v>
      </c>
      <c r="D11" s="5" t="s">
        <v>236</v>
      </c>
      <c r="E11" s="71"/>
      <c r="F11" s="71">
        <v>3</v>
      </c>
      <c r="G11" s="71"/>
      <c r="H11" s="83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11"/>
      <c r="AM11" s="12"/>
      <c r="AN11" s="12"/>
      <c r="AO11" s="12"/>
      <c r="AP11" s="12"/>
      <c r="AQ11" s="13"/>
    </row>
    <row r="12" spans="2:43" x14ac:dyDescent="0.3">
      <c r="B12" s="83"/>
      <c r="C12" s="95"/>
      <c r="D12" s="5" t="s">
        <v>223</v>
      </c>
      <c r="E12" s="71"/>
      <c r="F12" s="71">
        <v>3</v>
      </c>
      <c r="G12" s="71"/>
      <c r="H12" s="83"/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11"/>
      <c r="AM12" s="12"/>
      <c r="AN12" s="12"/>
      <c r="AO12" s="12"/>
      <c r="AP12" s="12"/>
      <c r="AQ12" s="13"/>
    </row>
    <row r="13" spans="2:43" x14ac:dyDescent="0.3">
      <c r="B13" s="83"/>
      <c r="C13" s="95"/>
      <c r="D13" s="5" t="s">
        <v>225</v>
      </c>
      <c r="E13" s="71"/>
      <c r="F13" s="71">
        <v>4</v>
      </c>
      <c r="G13" s="71"/>
      <c r="H13" s="83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11"/>
      <c r="AM13" s="12"/>
      <c r="AN13" s="12"/>
      <c r="AO13" s="12"/>
      <c r="AP13" s="12"/>
      <c r="AQ13" s="13"/>
    </row>
    <row r="14" spans="2:43" ht="17.25" thickBot="1" x14ac:dyDescent="0.35">
      <c r="B14" s="84"/>
      <c r="C14" s="95"/>
      <c r="D14" s="5" t="s">
        <v>236</v>
      </c>
      <c r="E14" s="71"/>
      <c r="F14" s="71">
        <v>3</v>
      </c>
      <c r="G14" s="71">
        <v>4</v>
      </c>
      <c r="H14" s="84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11"/>
      <c r="AM14" s="12"/>
      <c r="AN14" s="12"/>
      <c r="AO14" s="12"/>
      <c r="AP14" s="12"/>
      <c r="AQ14" s="13"/>
    </row>
    <row r="15" spans="2:43" ht="17.25" thickBot="1" x14ac:dyDescent="0.35">
      <c r="B15" s="85" t="s">
        <v>6</v>
      </c>
      <c r="C15" s="85" t="s">
        <v>201</v>
      </c>
      <c r="D15" s="6" t="s">
        <v>229</v>
      </c>
      <c r="E15" s="67"/>
      <c r="F15" s="67">
        <v>3</v>
      </c>
      <c r="G15" s="67"/>
      <c r="H15" s="85">
        <f>SUM(F15:F23)</f>
        <v>33</v>
      </c>
      <c r="I15" s="7"/>
      <c r="J15" s="96" t="s">
        <v>198</v>
      </c>
      <c r="K15" s="97"/>
      <c r="L15" s="97"/>
      <c r="M15" s="97"/>
      <c r="N15" s="97"/>
      <c r="O15" s="98"/>
      <c r="Q15" s="96" t="s">
        <v>200</v>
      </c>
      <c r="R15" s="97"/>
      <c r="S15" s="97"/>
      <c r="T15" s="97"/>
      <c r="U15" s="97"/>
      <c r="V15" s="98"/>
      <c r="W15" s="19"/>
      <c r="X15" s="96" t="s">
        <v>202</v>
      </c>
      <c r="Y15" s="97"/>
      <c r="Z15" s="97"/>
      <c r="AA15" s="97"/>
      <c r="AB15" s="97"/>
      <c r="AC15" s="98"/>
      <c r="AD15" s="7"/>
      <c r="AE15" s="96" t="s">
        <v>204</v>
      </c>
      <c r="AF15" s="97"/>
      <c r="AG15" s="97"/>
      <c r="AH15" s="97"/>
      <c r="AI15" s="97"/>
      <c r="AJ15" s="98"/>
      <c r="AL15" s="96" t="s">
        <v>215</v>
      </c>
      <c r="AM15" s="97"/>
      <c r="AN15" s="97"/>
      <c r="AO15" s="97"/>
      <c r="AP15" s="97"/>
      <c r="AQ15" s="98"/>
    </row>
    <row r="16" spans="2:43" ht="17.25" thickBot="1" x14ac:dyDescent="0.35">
      <c r="B16" s="86"/>
      <c r="C16" s="87"/>
      <c r="D16" s="6" t="s">
        <v>225</v>
      </c>
      <c r="E16" s="67"/>
      <c r="F16" s="67">
        <v>5</v>
      </c>
      <c r="G16" s="67"/>
      <c r="H16" s="86"/>
      <c r="I16" s="7"/>
      <c r="J16" s="99" t="s">
        <v>199</v>
      </c>
      <c r="K16" s="100"/>
      <c r="L16" s="100"/>
      <c r="M16" s="100"/>
      <c r="N16" s="100"/>
      <c r="O16" s="101"/>
      <c r="Q16" s="99" t="s">
        <v>242</v>
      </c>
      <c r="R16" s="100"/>
      <c r="S16" s="100"/>
      <c r="T16" s="100"/>
      <c r="U16" s="100"/>
      <c r="V16" s="101"/>
      <c r="W16" s="19"/>
      <c r="X16" s="99" t="s">
        <v>245</v>
      </c>
      <c r="Y16" s="100"/>
      <c r="Z16" s="100"/>
      <c r="AA16" s="100"/>
      <c r="AB16" s="100"/>
      <c r="AC16" s="101"/>
      <c r="AD16" s="7"/>
      <c r="AE16" s="99" t="s">
        <v>241</v>
      </c>
      <c r="AF16" s="100"/>
      <c r="AG16" s="100"/>
      <c r="AH16" s="100"/>
      <c r="AI16" s="100"/>
      <c r="AJ16" s="101"/>
      <c r="AL16" s="99" t="s">
        <v>216</v>
      </c>
      <c r="AM16" s="100"/>
      <c r="AN16" s="100"/>
      <c r="AO16" s="100"/>
      <c r="AP16" s="100"/>
      <c r="AQ16" s="101"/>
    </row>
    <row r="17" spans="2:22" x14ac:dyDescent="0.3">
      <c r="B17" s="86"/>
      <c r="C17" s="85" t="s">
        <v>12</v>
      </c>
      <c r="D17" s="6" t="s">
        <v>229</v>
      </c>
      <c r="E17" s="67"/>
      <c r="F17" s="67">
        <v>3</v>
      </c>
      <c r="G17" s="67"/>
      <c r="H17" s="86"/>
      <c r="I17" s="7"/>
      <c r="J17" s="7" t="s">
        <v>238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86"/>
      <c r="C18" s="87"/>
      <c r="D18" s="6" t="s">
        <v>236</v>
      </c>
      <c r="E18" s="67"/>
      <c r="F18" s="67">
        <v>3</v>
      </c>
      <c r="G18" s="67"/>
      <c r="H18" s="8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86"/>
      <c r="C19" s="85" t="s">
        <v>14</v>
      </c>
      <c r="D19" s="6" t="s">
        <v>229</v>
      </c>
      <c r="E19" s="73"/>
      <c r="F19" s="73">
        <v>3</v>
      </c>
      <c r="G19" s="67"/>
      <c r="H19" s="86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86"/>
      <c r="C20" s="86"/>
      <c r="D20" s="6" t="s">
        <v>236</v>
      </c>
      <c r="E20" s="73"/>
      <c r="F20" s="73">
        <v>3</v>
      </c>
      <c r="G20" s="67"/>
      <c r="H20" s="86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86"/>
      <c r="C21" s="87"/>
      <c r="D21" s="6" t="s">
        <v>225</v>
      </c>
      <c r="E21" s="73"/>
      <c r="F21" s="73">
        <v>5</v>
      </c>
      <c r="G21" s="67"/>
      <c r="H21" s="86"/>
      <c r="I21" s="14"/>
    </row>
    <row r="22" spans="2:22" x14ac:dyDescent="0.3">
      <c r="B22" s="86"/>
      <c r="C22" s="85" t="s">
        <v>246</v>
      </c>
      <c r="D22" s="6" t="s">
        <v>229</v>
      </c>
      <c r="E22" s="73"/>
      <c r="F22" s="73">
        <v>3</v>
      </c>
      <c r="G22" s="67"/>
      <c r="H22" s="86"/>
      <c r="I22" s="14"/>
    </row>
    <row r="23" spans="2:22" x14ac:dyDescent="0.3">
      <c r="B23" s="87"/>
      <c r="C23" s="87"/>
      <c r="D23" s="6" t="s">
        <v>225</v>
      </c>
      <c r="E23" s="73"/>
      <c r="F23" s="73">
        <v>5</v>
      </c>
      <c r="G23" s="67"/>
      <c r="H23" s="87"/>
      <c r="I23" s="14"/>
    </row>
    <row r="24" spans="2:22" x14ac:dyDescent="0.3">
      <c r="B24" s="88" t="s">
        <v>7</v>
      </c>
      <c r="C24" s="88" t="s">
        <v>11</v>
      </c>
      <c r="D24" s="4" t="s">
        <v>236</v>
      </c>
      <c r="E24" s="69"/>
      <c r="F24" s="69">
        <v>3</v>
      </c>
      <c r="G24" s="69"/>
      <c r="H24" s="88">
        <f>SUM(F24:F35)</f>
        <v>41</v>
      </c>
    </row>
    <row r="25" spans="2:22" x14ac:dyDescent="0.3">
      <c r="B25" s="89"/>
      <c r="C25" s="89"/>
      <c r="D25" s="4" t="s">
        <v>223</v>
      </c>
      <c r="E25" s="69"/>
      <c r="F25" s="69">
        <v>3</v>
      </c>
      <c r="G25" s="69"/>
      <c r="H25" s="89"/>
    </row>
    <row r="26" spans="2:22" x14ac:dyDescent="0.3">
      <c r="B26" s="89"/>
      <c r="C26" s="89"/>
      <c r="D26" s="4" t="s">
        <v>225</v>
      </c>
      <c r="E26" s="69"/>
      <c r="F26" s="69">
        <v>4</v>
      </c>
      <c r="G26" s="69"/>
      <c r="H26" s="89"/>
    </row>
    <row r="27" spans="2:22" x14ac:dyDescent="0.3">
      <c r="B27" s="89"/>
      <c r="C27" s="88" t="s">
        <v>12</v>
      </c>
      <c r="D27" s="4" t="s">
        <v>229</v>
      </c>
      <c r="E27" s="69"/>
      <c r="F27" s="69">
        <v>3</v>
      </c>
      <c r="G27" s="69"/>
      <c r="H27" s="89"/>
    </row>
    <row r="28" spans="2:22" x14ac:dyDescent="0.3">
      <c r="B28" s="89"/>
      <c r="C28" s="89"/>
      <c r="D28" s="4" t="s">
        <v>236</v>
      </c>
      <c r="E28" s="69"/>
      <c r="F28" s="69">
        <v>3</v>
      </c>
      <c r="G28" s="69"/>
      <c r="H28" s="89"/>
    </row>
    <row r="29" spans="2:22" x14ac:dyDescent="0.3">
      <c r="B29" s="89"/>
      <c r="C29" s="89"/>
      <c r="D29" s="4" t="s">
        <v>225</v>
      </c>
      <c r="E29" s="69"/>
      <c r="F29" s="69">
        <v>5</v>
      </c>
      <c r="G29" s="69"/>
      <c r="H29" s="89"/>
    </row>
    <row r="30" spans="2:22" x14ac:dyDescent="0.3">
      <c r="B30" s="89"/>
      <c r="C30" s="88" t="s">
        <v>13</v>
      </c>
      <c r="D30" s="4" t="s">
        <v>229</v>
      </c>
      <c r="E30" s="69"/>
      <c r="F30" s="69">
        <v>3</v>
      </c>
      <c r="G30" s="69"/>
      <c r="H30" s="89"/>
    </row>
    <row r="31" spans="2:22" x14ac:dyDescent="0.3">
      <c r="B31" s="89"/>
      <c r="C31" s="89"/>
      <c r="D31" s="4" t="s">
        <v>225</v>
      </c>
      <c r="E31" s="69"/>
      <c r="F31" s="69">
        <v>5</v>
      </c>
      <c r="G31" s="69"/>
      <c r="H31" s="89"/>
    </row>
    <row r="32" spans="2:22" x14ac:dyDescent="0.3">
      <c r="B32" s="89"/>
      <c r="C32" s="88" t="s">
        <v>13</v>
      </c>
      <c r="D32" s="4" t="s">
        <v>229</v>
      </c>
      <c r="E32" s="72"/>
      <c r="F32" s="72">
        <v>3</v>
      </c>
      <c r="G32" s="69"/>
      <c r="H32" s="89"/>
    </row>
    <row r="33" spans="2:8" x14ac:dyDescent="0.3">
      <c r="B33" s="89"/>
      <c r="C33" s="89"/>
      <c r="D33" s="4" t="s">
        <v>223</v>
      </c>
      <c r="E33" s="72"/>
      <c r="F33" s="72">
        <v>3</v>
      </c>
      <c r="G33" s="69"/>
      <c r="H33" s="89"/>
    </row>
    <row r="34" spans="2:8" x14ac:dyDescent="0.3">
      <c r="B34" s="89"/>
      <c r="C34" s="89"/>
      <c r="D34" s="4" t="s">
        <v>229</v>
      </c>
      <c r="E34" s="69"/>
      <c r="F34" s="69">
        <v>4</v>
      </c>
      <c r="G34" s="69"/>
      <c r="H34" s="89"/>
    </row>
    <row r="35" spans="2:8" x14ac:dyDescent="0.3">
      <c r="B35" s="89"/>
      <c r="C35" s="90"/>
      <c r="D35" s="4" t="s">
        <v>236</v>
      </c>
      <c r="E35" s="69"/>
      <c r="F35" s="69">
        <v>2</v>
      </c>
      <c r="G35" s="69"/>
      <c r="H35" s="89"/>
    </row>
    <row r="36" spans="2:8" x14ac:dyDescent="0.3">
      <c r="B36" s="106" t="s">
        <v>10</v>
      </c>
      <c r="C36" s="106" t="s">
        <v>11</v>
      </c>
      <c r="D36" s="17" t="s">
        <v>237</v>
      </c>
      <c r="E36" s="18"/>
      <c r="F36" s="18">
        <v>1</v>
      </c>
      <c r="G36" s="18"/>
      <c r="H36" s="106">
        <f>SUM(F36:F40)</f>
        <v>21</v>
      </c>
    </row>
    <row r="37" spans="2:8" x14ac:dyDescent="0.3">
      <c r="B37" s="106"/>
      <c r="C37" s="106"/>
      <c r="D37" s="16" t="s">
        <v>236</v>
      </c>
      <c r="E37" s="70"/>
      <c r="F37" s="70">
        <v>4</v>
      </c>
      <c r="G37" s="70"/>
      <c r="H37" s="106"/>
    </row>
    <row r="38" spans="2:8" x14ac:dyDescent="0.3">
      <c r="B38" s="106"/>
      <c r="C38" s="106"/>
      <c r="D38" s="16" t="s">
        <v>225</v>
      </c>
      <c r="E38" s="70"/>
      <c r="F38" s="70">
        <v>6</v>
      </c>
      <c r="G38" s="70"/>
      <c r="H38" s="106"/>
    </row>
    <row r="39" spans="2:8" x14ac:dyDescent="0.3">
      <c r="B39" s="106"/>
      <c r="C39" s="106"/>
      <c r="D39" s="16" t="s">
        <v>229</v>
      </c>
      <c r="E39" s="70"/>
      <c r="F39" s="70">
        <v>6</v>
      </c>
      <c r="G39" s="70">
        <v>8</v>
      </c>
      <c r="H39" s="106"/>
    </row>
    <row r="40" spans="2:8" x14ac:dyDescent="0.3">
      <c r="B40" s="106"/>
      <c r="C40" s="106"/>
      <c r="D40" s="16" t="s">
        <v>236</v>
      </c>
      <c r="E40" s="70"/>
      <c r="F40" s="70">
        <v>4</v>
      </c>
      <c r="G40" s="70">
        <v>11</v>
      </c>
      <c r="H40" s="106"/>
    </row>
    <row r="41" spans="2:8" x14ac:dyDescent="0.3">
      <c r="C41" s="1"/>
      <c r="F41" s="15">
        <f>SUM(F3:F40)</f>
        <v>137</v>
      </c>
    </row>
    <row r="42" spans="2:8" x14ac:dyDescent="0.3">
      <c r="C42" s="1"/>
    </row>
    <row r="43" spans="2:8" x14ac:dyDescent="0.3">
      <c r="C43" s="1"/>
    </row>
    <row r="44" spans="2:8" x14ac:dyDescent="0.3">
      <c r="C44" s="1"/>
      <c r="H44" s="81"/>
    </row>
    <row r="45" spans="2:8" x14ac:dyDescent="0.3">
      <c r="C45" s="1"/>
    </row>
    <row r="46" spans="2:8" x14ac:dyDescent="0.3">
      <c r="C46" s="1"/>
    </row>
    <row r="47" spans="2:8" x14ac:dyDescent="0.3">
      <c r="C47" s="1"/>
    </row>
    <row r="48" spans="2:8" x14ac:dyDescent="0.3">
      <c r="C48" s="1"/>
    </row>
  </sheetData>
  <mergeCells count="32">
    <mergeCell ref="J16:O16"/>
    <mergeCell ref="Q16:V16"/>
    <mergeCell ref="X16:AC16"/>
    <mergeCell ref="AE16:AJ16"/>
    <mergeCell ref="AL16:AQ16"/>
    <mergeCell ref="AL2:AQ2"/>
    <mergeCell ref="J15:O15"/>
    <mergeCell ref="Q15:V15"/>
    <mergeCell ref="X15:AC15"/>
    <mergeCell ref="AE15:AJ15"/>
    <mergeCell ref="AL15:AQ15"/>
    <mergeCell ref="B36:B40"/>
    <mergeCell ref="C36:C40"/>
    <mergeCell ref="H36:H40"/>
    <mergeCell ref="C17:C18"/>
    <mergeCell ref="C19:C21"/>
    <mergeCell ref="C22:C23"/>
    <mergeCell ref="C24:C26"/>
    <mergeCell ref="C27:C29"/>
    <mergeCell ref="C30:C31"/>
    <mergeCell ref="C32:C35"/>
    <mergeCell ref="B3:B14"/>
    <mergeCell ref="H15:H23"/>
    <mergeCell ref="B15:B23"/>
    <mergeCell ref="B24:B35"/>
    <mergeCell ref="H24:H35"/>
    <mergeCell ref="C15:C16"/>
    <mergeCell ref="C3:C4"/>
    <mergeCell ref="C5:C8"/>
    <mergeCell ref="C9:C10"/>
    <mergeCell ref="C11:C14"/>
    <mergeCell ref="H3:H1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5"/>
  <sheetViews>
    <sheetView tabSelected="1" workbookViewId="0">
      <selection activeCell="G22" sqref="G2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4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1</v>
      </c>
      <c r="C2" s="3" t="s">
        <v>2</v>
      </c>
      <c r="D2" s="3" t="s">
        <v>3</v>
      </c>
      <c r="E2" s="3" t="s">
        <v>8</v>
      </c>
      <c r="F2" s="3" t="s">
        <v>4</v>
      </c>
      <c r="G2" s="3" t="s">
        <v>5</v>
      </c>
      <c r="H2" s="7"/>
      <c r="I2" s="7"/>
      <c r="J2" s="8"/>
      <c r="K2" s="9"/>
      <c r="L2" s="9"/>
      <c r="M2" s="9"/>
      <c r="N2" s="9"/>
      <c r="O2" s="10"/>
      <c r="Q2" s="8"/>
      <c r="R2" s="9"/>
      <c r="S2" s="9"/>
      <c r="T2" s="9"/>
      <c r="U2" s="9"/>
      <c r="V2" s="10"/>
      <c r="W2" s="19"/>
      <c r="X2" s="8"/>
      <c r="Y2" s="9"/>
      <c r="Z2" s="9"/>
      <c r="AA2" s="9"/>
      <c r="AB2" s="9"/>
      <c r="AC2" s="10"/>
      <c r="AE2" s="8"/>
      <c r="AF2" s="9"/>
      <c r="AG2" s="9"/>
      <c r="AH2" s="9"/>
      <c r="AI2" s="9"/>
      <c r="AJ2" s="10"/>
      <c r="AL2" s="114" t="s">
        <v>162</v>
      </c>
      <c r="AM2" s="115"/>
      <c r="AN2" s="115"/>
      <c r="AO2" s="115"/>
      <c r="AP2" s="115"/>
      <c r="AQ2" s="115"/>
      <c r="AR2" s="116"/>
    </row>
    <row r="3" spans="2:44" x14ac:dyDescent="0.3">
      <c r="B3" s="95" t="s">
        <v>0</v>
      </c>
      <c r="C3" s="95" t="s">
        <v>201</v>
      </c>
      <c r="D3" s="5" t="s">
        <v>225</v>
      </c>
      <c r="E3" s="71"/>
      <c r="F3" s="71">
        <v>3</v>
      </c>
      <c r="G3" s="71"/>
      <c r="H3" s="95">
        <f>SUM(F3:F11)</f>
        <v>32</v>
      </c>
      <c r="I3" s="7"/>
      <c r="J3" s="11"/>
      <c r="K3" s="12"/>
      <c r="L3" s="12"/>
      <c r="M3" s="12"/>
      <c r="N3" s="12"/>
      <c r="O3" s="13"/>
      <c r="Q3" s="11"/>
      <c r="R3" s="12"/>
      <c r="S3" s="12"/>
      <c r="T3" s="12"/>
      <c r="U3" s="12"/>
      <c r="V3" s="13"/>
      <c r="W3" s="19"/>
      <c r="X3" s="11"/>
      <c r="Y3" s="12"/>
      <c r="Z3" s="12"/>
      <c r="AA3" s="12"/>
      <c r="AB3" s="12"/>
      <c r="AC3" s="13"/>
      <c r="AE3" s="11"/>
      <c r="AF3" s="12"/>
      <c r="AG3" s="12"/>
      <c r="AH3" s="12"/>
      <c r="AI3" s="12"/>
      <c r="AJ3" s="13"/>
      <c r="AL3" s="61"/>
      <c r="AM3" s="62"/>
      <c r="AN3" s="62"/>
      <c r="AO3" s="62"/>
      <c r="AP3" s="62"/>
      <c r="AQ3" s="62"/>
      <c r="AR3" s="63"/>
    </row>
    <row r="4" spans="2:44" x14ac:dyDescent="0.3">
      <c r="B4" s="95"/>
      <c r="C4" s="95"/>
      <c r="D4" s="5" t="s">
        <v>236</v>
      </c>
      <c r="E4" s="71"/>
      <c r="F4" s="71">
        <v>3</v>
      </c>
      <c r="G4" s="71"/>
      <c r="H4" s="95"/>
      <c r="I4" s="7"/>
      <c r="J4" s="11"/>
      <c r="K4" s="12"/>
      <c r="L4" s="12"/>
      <c r="M4" s="12"/>
      <c r="N4" s="12"/>
      <c r="O4" s="13"/>
      <c r="Q4" s="11"/>
      <c r="R4" s="12"/>
      <c r="S4" s="12"/>
      <c r="T4" s="12"/>
      <c r="U4" s="12"/>
      <c r="V4" s="13"/>
      <c r="W4" s="19"/>
      <c r="X4" s="11"/>
      <c r="Y4" s="12"/>
      <c r="Z4" s="12"/>
      <c r="AA4" s="12"/>
      <c r="AB4" s="12"/>
      <c r="AC4" s="13"/>
      <c r="AE4" s="11"/>
      <c r="AF4" s="12"/>
      <c r="AG4" s="12"/>
      <c r="AH4" s="12"/>
      <c r="AI4" s="12"/>
      <c r="AJ4" s="13"/>
      <c r="AL4" s="61"/>
      <c r="AM4" s="62"/>
      <c r="AN4" s="62"/>
      <c r="AO4" s="62"/>
      <c r="AP4" s="62"/>
      <c r="AQ4" s="62"/>
      <c r="AR4" s="63"/>
    </row>
    <row r="5" spans="2:44" x14ac:dyDescent="0.3">
      <c r="B5" s="95"/>
      <c r="C5" s="95"/>
      <c r="D5" s="5" t="s">
        <v>229</v>
      </c>
      <c r="E5" s="71"/>
      <c r="F5" s="71">
        <v>2</v>
      </c>
      <c r="G5" s="71"/>
      <c r="H5" s="95"/>
      <c r="I5" s="7"/>
      <c r="J5" s="11"/>
      <c r="K5" s="12"/>
      <c r="L5" s="12"/>
      <c r="M5" s="12"/>
      <c r="N5" s="12"/>
      <c r="O5" s="13"/>
      <c r="Q5" s="11"/>
      <c r="R5" s="12"/>
      <c r="S5" s="12"/>
      <c r="T5" s="12"/>
      <c r="U5" s="12"/>
      <c r="V5" s="13"/>
      <c r="W5" s="19"/>
      <c r="X5" s="11"/>
      <c r="Y5" s="12"/>
      <c r="Z5" s="12"/>
      <c r="AA5" s="12"/>
      <c r="AB5" s="12"/>
      <c r="AC5" s="13"/>
      <c r="AE5" s="11"/>
      <c r="AF5" s="12"/>
      <c r="AG5" s="12"/>
      <c r="AH5" s="12"/>
      <c r="AI5" s="12"/>
      <c r="AJ5" s="13"/>
      <c r="AL5" s="61"/>
      <c r="AM5" s="62"/>
      <c r="AN5" s="62"/>
      <c r="AO5" s="62"/>
      <c r="AP5" s="62"/>
      <c r="AQ5" s="62"/>
      <c r="AR5" s="63"/>
    </row>
    <row r="6" spans="2:44" x14ac:dyDescent="0.3">
      <c r="B6" s="95"/>
      <c r="C6" s="95" t="s">
        <v>12</v>
      </c>
      <c r="D6" s="5" t="s">
        <v>236</v>
      </c>
      <c r="E6" s="71"/>
      <c r="F6" s="71">
        <v>3</v>
      </c>
      <c r="G6" s="71"/>
      <c r="H6" s="95"/>
      <c r="I6" s="7"/>
      <c r="J6" s="11"/>
      <c r="K6" s="12"/>
      <c r="L6" s="12"/>
      <c r="M6" s="12"/>
      <c r="N6" s="12"/>
      <c r="O6" s="13"/>
      <c r="Q6" s="11"/>
      <c r="R6" s="12"/>
      <c r="S6" s="12"/>
      <c r="T6" s="12"/>
      <c r="U6" s="12"/>
      <c r="V6" s="13"/>
      <c r="W6" s="19"/>
      <c r="X6" s="11"/>
      <c r="Y6" s="12"/>
      <c r="Z6" s="12"/>
      <c r="AA6" s="12"/>
      <c r="AB6" s="12"/>
      <c r="AC6" s="13"/>
      <c r="AE6" s="11"/>
      <c r="AF6" s="12"/>
      <c r="AG6" s="12"/>
      <c r="AH6" s="12"/>
      <c r="AI6" s="12"/>
      <c r="AJ6" s="13"/>
      <c r="AL6" s="61"/>
      <c r="AM6" s="62"/>
      <c r="AN6" s="62"/>
      <c r="AO6" s="62"/>
      <c r="AP6" s="62"/>
      <c r="AQ6" s="62"/>
      <c r="AR6" s="63"/>
    </row>
    <row r="7" spans="2:44" x14ac:dyDescent="0.3">
      <c r="B7" s="95"/>
      <c r="C7" s="95"/>
      <c r="D7" s="5" t="s">
        <v>229</v>
      </c>
      <c r="E7" s="71"/>
      <c r="F7" s="71">
        <v>2</v>
      </c>
      <c r="G7" s="71"/>
      <c r="H7" s="95"/>
      <c r="I7" s="7"/>
      <c r="J7" s="11"/>
      <c r="K7" s="12"/>
      <c r="L7" s="12"/>
      <c r="M7" s="12"/>
      <c r="N7" s="12"/>
      <c r="O7" s="13"/>
      <c r="Q7" s="11"/>
      <c r="R7" s="12"/>
      <c r="S7" s="12"/>
      <c r="T7" s="12"/>
      <c r="U7" s="12"/>
      <c r="V7" s="13"/>
      <c r="W7" s="19"/>
      <c r="X7" s="11"/>
      <c r="Y7" s="12"/>
      <c r="Z7" s="12"/>
      <c r="AA7" s="12"/>
      <c r="AB7" s="12"/>
      <c r="AC7" s="13"/>
      <c r="AE7" s="11"/>
      <c r="AF7" s="12"/>
      <c r="AG7" s="12"/>
      <c r="AH7" s="12"/>
      <c r="AI7" s="12"/>
      <c r="AJ7" s="13"/>
      <c r="AL7" s="61"/>
      <c r="AM7" s="62"/>
      <c r="AN7" s="62"/>
      <c r="AO7" s="62"/>
      <c r="AP7" s="62"/>
      <c r="AQ7" s="62"/>
      <c r="AR7" s="63"/>
    </row>
    <row r="8" spans="2:44" x14ac:dyDescent="0.3">
      <c r="B8" s="95"/>
      <c r="C8" s="95"/>
      <c r="D8" s="5" t="s">
        <v>223</v>
      </c>
      <c r="E8" s="71"/>
      <c r="F8" s="71">
        <v>4</v>
      </c>
      <c r="G8" s="71">
        <v>3</v>
      </c>
      <c r="H8" s="95"/>
      <c r="I8" s="7"/>
      <c r="J8" s="11"/>
      <c r="K8" s="12"/>
      <c r="L8" s="12"/>
      <c r="M8" s="12"/>
      <c r="N8" s="12"/>
      <c r="O8" s="13"/>
      <c r="Q8" s="11"/>
      <c r="R8" s="12"/>
      <c r="S8" s="12"/>
      <c r="T8" s="12"/>
      <c r="U8" s="12"/>
      <c r="V8" s="13"/>
      <c r="W8" s="19"/>
      <c r="X8" s="11"/>
      <c r="Y8" s="12"/>
      <c r="Z8" s="12"/>
      <c r="AA8" s="12"/>
      <c r="AB8" s="12"/>
      <c r="AC8" s="13"/>
      <c r="AE8" s="11"/>
      <c r="AF8" s="12"/>
      <c r="AG8" s="12"/>
      <c r="AH8" s="12"/>
      <c r="AI8" s="12"/>
      <c r="AJ8" s="13"/>
      <c r="AL8" s="61"/>
      <c r="AM8" s="62"/>
      <c r="AN8" s="62"/>
      <c r="AO8" s="62"/>
      <c r="AP8" s="62"/>
      <c r="AQ8" s="62"/>
      <c r="AR8" s="63"/>
    </row>
    <row r="9" spans="2:44" x14ac:dyDescent="0.3">
      <c r="B9" s="95"/>
      <c r="C9" s="95"/>
      <c r="D9" s="5" t="s">
        <v>229</v>
      </c>
      <c r="E9" s="71"/>
      <c r="F9" s="71">
        <v>3</v>
      </c>
      <c r="G9" s="71">
        <v>4</v>
      </c>
      <c r="H9" s="95"/>
      <c r="I9" s="7"/>
      <c r="J9" s="11"/>
      <c r="K9" s="12"/>
      <c r="L9" s="12"/>
      <c r="M9" s="12"/>
      <c r="N9" s="12"/>
      <c r="O9" s="13"/>
      <c r="Q9" s="11"/>
      <c r="R9" s="12"/>
      <c r="S9" s="12"/>
      <c r="T9" s="12"/>
      <c r="U9" s="12"/>
      <c r="V9" s="13"/>
      <c r="W9" s="19"/>
      <c r="X9" s="11"/>
      <c r="Y9" s="12"/>
      <c r="Z9" s="12"/>
      <c r="AA9" s="12"/>
      <c r="AB9" s="12"/>
      <c r="AC9" s="13"/>
      <c r="AE9" s="11"/>
      <c r="AF9" s="12"/>
      <c r="AG9" s="12"/>
      <c r="AH9" s="12"/>
      <c r="AI9" s="12"/>
      <c r="AJ9" s="13"/>
      <c r="AL9" s="61"/>
      <c r="AM9" s="62"/>
      <c r="AN9" s="62"/>
      <c r="AO9" s="62"/>
      <c r="AP9" s="62"/>
      <c r="AQ9" s="62"/>
      <c r="AR9" s="63"/>
    </row>
    <row r="10" spans="2:44" x14ac:dyDescent="0.3">
      <c r="B10" s="95"/>
      <c r="C10" s="95" t="s">
        <v>13</v>
      </c>
      <c r="D10" s="5" t="s">
        <v>236</v>
      </c>
      <c r="E10" s="71"/>
      <c r="F10" s="71">
        <v>6</v>
      </c>
      <c r="G10" s="71"/>
      <c r="H10" s="95"/>
      <c r="I10" s="7"/>
      <c r="J10" s="11"/>
      <c r="K10" s="12"/>
      <c r="L10" s="12"/>
      <c r="M10" s="12"/>
      <c r="N10" s="12"/>
      <c r="O10" s="13"/>
      <c r="Q10" s="11"/>
      <c r="R10" s="12"/>
      <c r="S10" s="12"/>
      <c r="T10" s="12"/>
      <c r="U10" s="12"/>
      <c r="V10" s="13"/>
      <c r="W10" s="19"/>
      <c r="X10" s="11"/>
      <c r="Y10" s="12"/>
      <c r="Z10" s="12"/>
      <c r="AA10" s="12"/>
      <c r="AB10" s="12"/>
      <c r="AC10" s="13"/>
      <c r="AE10" s="11"/>
      <c r="AF10" s="12"/>
      <c r="AG10" s="12"/>
      <c r="AH10" s="12"/>
      <c r="AI10" s="12"/>
      <c r="AJ10" s="13"/>
      <c r="AL10" s="61"/>
      <c r="AM10" s="62"/>
      <c r="AN10" s="62"/>
      <c r="AO10" s="62"/>
      <c r="AP10" s="62"/>
      <c r="AQ10" s="62"/>
      <c r="AR10" s="63"/>
    </row>
    <row r="11" spans="2:44" x14ac:dyDescent="0.3">
      <c r="B11" s="95"/>
      <c r="C11" s="95"/>
      <c r="D11" s="5" t="s">
        <v>229</v>
      </c>
      <c r="E11" s="71"/>
      <c r="F11" s="71">
        <v>6</v>
      </c>
      <c r="G11" s="71">
        <v>3</v>
      </c>
      <c r="H11" s="95"/>
      <c r="I11" s="7"/>
      <c r="J11" s="11"/>
      <c r="K11" s="12"/>
      <c r="L11" s="12"/>
      <c r="M11" s="12"/>
      <c r="N11" s="12"/>
      <c r="O11" s="13"/>
      <c r="Q11" s="11"/>
      <c r="R11" s="12"/>
      <c r="S11" s="12"/>
      <c r="T11" s="12"/>
      <c r="U11" s="12"/>
      <c r="V11" s="13"/>
      <c r="W11" s="19"/>
      <c r="X11" s="11"/>
      <c r="Y11" s="12"/>
      <c r="Z11" s="12"/>
      <c r="AA11" s="12"/>
      <c r="AB11" s="12"/>
      <c r="AC11" s="13"/>
      <c r="AE11" s="11"/>
      <c r="AF11" s="12"/>
      <c r="AG11" s="12"/>
      <c r="AH11" s="12"/>
      <c r="AI11" s="12"/>
      <c r="AJ11" s="13"/>
      <c r="AL11" s="61"/>
      <c r="AM11" s="62"/>
      <c r="AN11" s="62"/>
      <c r="AO11" s="62"/>
      <c r="AP11" s="62"/>
      <c r="AQ11" s="62"/>
      <c r="AR11" s="63"/>
    </row>
    <row r="12" spans="2:44" x14ac:dyDescent="0.3">
      <c r="B12" s="102" t="s">
        <v>6</v>
      </c>
      <c r="C12" s="102" t="s">
        <v>201</v>
      </c>
      <c r="D12" s="6" t="s">
        <v>236</v>
      </c>
      <c r="E12" s="73"/>
      <c r="F12" s="73">
        <v>3</v>
      </c>
      <c r="G12" s="73"/>
      <c r="H12" s="102">
        <f>SUM(F12:F20)</f>
        <v>30</v>
      </c>
      <c r="I12" s="7"/>
      <c r="J12" s="11"/>
      <c r="K12" s="12"/>
      <c r="L12" s="12"/>
      <c r="M12" s="12"/>
      <c r="N12" s="12"/>
      <c r="O12" s="13"/>
      <c r="Q12" s="11"/>
      <c r="R12" s="12"/>
      <c r="S12" s="12"/>
      <c r="T12" s="12"/>
      <c r="U12" s="12"/>
      <c r="V12" s="13"/>
      <c r="W12" s="19"/>
      <c r="X12" s="11"/>
      <c r="Y12" s="12"/>
      <c r="Z12" s="12"/>
      <c r="AA12" s="12"/>
      <c r="AB12" s="12"/>
      <c r="AC12" s="13"/>
      <c r="AE12" s="11"/>
      <c r="AF12" s="12"/>
      <c r="AG12" s="12"/>
      <c r="AH12" s="12"/>
      <c r="AI12" s="12"/>
      <c r="AJ12" s="13"/>
      <c r="AL12" s="61"/>
      <c r="AM12" s="62"/>
      <c r="AN12" s="62"/>
      <c r="AO12" s="62"/>
      <c r="AP12" s="62"/>
      <c r="AQ12" s="62"/>
      <c r="AR12" s="63"/>
    </row>
    <row r="13" spans="2:44" x14ac:dyDescent="0.3">
      <c r="B13" s="102"/>
      <c r="C13" s="102"/>
      <c r="D13" s="6" t="s">
        <v>229</v>
      </c>
      <c r="E13" s="73"/>
      <c r="F13" s="73">
        <v>2</v>
      </c>
      <c r="G13" s="73"/>
      <c r="H13" s="102"/>
      <c r="I13" s="7"/>
      <c r="J13" s="11"/>
      <c r="K13" s="12"/>
      <c r="L13" s="12"/>
      <c r="M13" s="12"/>
      <c r="N13" s="12"/>
      <c r="O13" s="13"/>
      <c r="Q13" s="11"/>
      <c r="R13" s="12"/>
      <c r="S13" s="12"/>
      <c r="T13" s="12"/>
      <c r="U13" s="12"/>
      <c r="V13" s="13"/>
      <c r="W13" s="19"/>
      <c r="X13" s="11"/>
      <c r="Y13" s="12"/>
      <c r="Z13" s="12"/>
      <c r="AA13" s="12"/>
      <c r="AB13" s="12"/>
      <c r="AC13" s="13"/>
      <c r="AE13" s="11"/>
      <c r="AF13" s="12"/>
      <c r="AG13" s="12"/>
      <c r="AH13" s="12"/>
      <c r="AI13" s="12"/>
      <c r="AJ13" s="13"/>
      <c r="AL13" s="61"/>
      <c r="AM13" s="62"/>
      <c r="AN13" s="62"/>
      <c r="AO13" s="62"/>
      <c r="AP13" s="62"/>
      <c r="AQ13" s="62"/>
      <c r="AR13" s="63"/>
    </row>
    <row r="14" spans="2:44" ht="17.25" thickBot="1" x14ac:dyDescent="0.35">
      <c r="B14" s="102"/>
      <c r="C14" s="102"/>
      <c r="D14" s="6" t="s">
        <v>223</v>
      </c>
      <c r="E14" s="73"/>
      <c r="F14" s="73">
        <v>4</v>
      </c>
      <c r="G14" s="73">
        <v>3</v>
      </c>
      <c r="H14" s="102"/>
      <c r="I14" s="7"/>
      <c r="J14" s="11"/>
      <c r="K14" s="12"/>
      <c r="L14" s="12"/>
      <c r="M14" s="12"/>
      <c r="N14" s="12"/>
      <c r="O14" s="13"/>
      <c r="Q14" s="11"/>
      <c r="R14" s="12"/>
      <c r="S14" s="12"/>
      <c r="T14" s="12"/>
      <c r="U14" s="12"/>
      <c r="V14" s="13"/>
      <c r="W14" s="19"/>
      <c r="X14" s="11"/>
      <c r="Y14" s="12"/>
      <c r="Z14" s="12"/>
      <c r="AA14" s="12"/>
      <c r="AB14" s="12"/>
      <c r="AC14" s="13"/>
      <c r="AE14" s="11"/>
      <c r="AF14" s="12"/>
      <c r="AG14" s="12"/>
      <c r="AH14" s="12"/>
      <c r="AI14" s="12"/>
      <c r="AJ14" s="13"/>
      <c r="AL14" s="64"/>
      <c r="AM14" s="65"/>
      <c r="AN14" s="65"/>
      <c r="AO14" s="65"/>
      <c r="AP14" s="65"/>
      <c r="AQ14" s="65"/>
      <c r="AR14" s="66"/>
    </row>
    <row r="15" spans="2:44" ht="17.25" thickBot="1" x14ac:dyDescent="0.35">
      <c r="B15" s="102"/>
      <c r="C15" s="102"/>
      <c r="D15" s="6" t="s">
        <v>229</v>
      </c>
      <c r="E15" s="73"/>
      <c r="F15" s="73">
        <v>3</v>
      </c>
      <c r="G15" s="73">
        <v>4</v>
      </c>
      <c r="H15" s="102"/>
      <c r="I15" s="7"/>
      <c r="J15" s="96" t="s">
        <v>198</v>
      </c>
      <c r="K15" s="97"/>
      <c r="L15" s="97"/>
      <c r="M15" s="97"/>
      <c r="N15" s="97"/>
      <c r="O15" s="98"/>
      <c r="Q15" s="96" t="s">
        <v>200</v>
      </c>
      <c r="R15" s="97"/>
      <c r="S15" s="97"/>
      <c r="T15" s="97"/>
      <c r="U15" s="97"/>
      <c r="V15" s="98"/>
      <c r="W15" s="19"/>
      <c r="X15" s="96" t="s">
        <v>202</v>
      </c>
      <c r="Y15" s="97"/>
      <c r="Z15" s="97"/>
      <c r="AA15" s="97"/>
      <c r="AB15" s="97"/>
      <c r="AC15" s="98"/>
      <c r="AD15" s="7"/>
      <c r="AE15" s="96" t="s">
        <v>204</v>
      </c>
      <c r="AF15" s="97"/>
      <c r="AG15" s="97"/>
      <c r="AH15" s="97"/>
      <c r="AI15" s="97"/>
      <c r="AJ15" s="98"/>
      <c r="AL15" s="108" t="s">
        <v>207</v>
      </c>
      <c r="AM15" s="97"/>
      <c r="AN15" s="97"/>
      <c r="AO15" s="97"/>
      <c r="AP15" s="97"/>
      <c r="AQ15" s="97"/>
      <c r="AR15" s="98"/>
    </row>
    <row r="16" spans="2:44" ht="17.25" thickBot="1" x14ac:dyDescent="0.35">
      <c r="B16" s="102"/>
      <c r="C16" s="102" t="s">
        <v>12</v>
      </c>
      <c r="D16" s="6" t="s">
        <v>229</v>
      </c>
      <c r="E16" s="73"/>
      <c r="F16" s="73">
        <v>4</v>
      </c>
      <c r="G16" s="73"/>
      <c r="H16" s="102"/>
      <c r="I16" s="7"/>
      <c r="J16" s="99" t="s">
        <v>199</v>
      </c>
      <c r="K16" s="100"/>
      <c r="L16" s="100"/>
      <c r="M16" s="100"/>
      <c r="N16" s="100"/>
      <c r="O16" s="101"/>
      <c r="Q16" s="99" t="s">
        <v>242</v>
      </c>
      <c r="R16" s="100"/>
      <c r="S16" s="100"/>
      <c r="T16" s="100"/>
      <c r="U16" s="100"/>
      <c r="V16" s="101"/>
      <c r="W16" s="19"/>
      <c r="X16" s="99" t="s">
        <v>245</v>
      </c>
      <c r="Y16" s="100"/>
      <c r="Z16" s="100"/>
      <c r="AA16" s="100"/>
      <c r="AB16" s="100"/>
      <c r="AC16" s="101"/>
      <c r="AD16" s="7"/>
      <c r="AE16" s="99" t="s">
        <v>241</v>
      </c>
      <c r="AF16" s="100"/>
      <c r="AG16" s="100"/>
      <c r="AH16" s="100"/>
      <c r="AI16" s="100"/>
      <c r="AJ16" s="101"/>
      <c r="AL16" s="99" t="s">
        <v>208</v>
      </c>
      <c r="AM16" s="100"/>
      <c r="AN16" s="100"/>
      <c r="AO16" s="100"/>
      <c r="AP16" s="100"/>
      <c r="AQ16" s="100"/>
      <c r="AR16" s="101"/>
    </row>
    <row r="17" spans="2:22" x14ac:dyDescent="0.3">
      <c r="B17" s="102"/>
      <c r="C17" s="102"/>
      <c r="D17" s="6" t="s">
        <v>236</v>
      </c>
      <c r="E17" s="73"/>
      <c r="F17" s="73">
        <v>3</v>
      </c>
      <c r="G17" s="73">
        <v>1</v>
      </c>
      <c r="H17" s="102"/>
      <c r="I17" s="7"/>
      <c r="J17" s="7" t="s">
        <v>192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2"/>
      <c r="C18" s="102"/>
      <c r="D18" s="6" t="s">
        <v>229</v>
      </c>
      <c r="E18" s="73"/>
      <c r="F18" s="73">
        <v>4</v>
      </c>
      <c r="G18" s="73">
        <v>2</v>
      </c>
      <c r="H18" s="102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2"/>
      <c r="C19" s="102" t="s">
        <v>13</v>
      </c>
      <c r="D19" s="6" t="s">
        <v>229</v>
      </c>
      <c r="E19" s="73"/>
      <c r="F19" s="73">
        <v>4</v>
      </c>
      <c r="G19" s="73"/>
      <c r="H19" s="102"/>
      <c r="I19" s="14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2"/>
      <c r="C20" s="102"/>
      <c r="D20" s="6" t="s">
        <v>236</v>
      </c>
      <c r="E20" s="73"/>
      <c r="F20" s="73">
        <v>3</v>
      </c>
      <c r="G20" s="73"/>
      <c r="H20" s="102"/>
      <c r="I20" s="14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91" t="s">
        <v>7</v>
      </c>
      <c r="C21" s="91" t="s">
        <v>11</v>
      </c>
      <c r="D21" s="4" t="s">
        <v>236</v>
      </c>
      <c r="E21" s="72"/>
      <c r="F21" s="72">
        <v>3</v>
      </c>
      <c r="G21" s="72"/>
      <c r="H21" s="91">
        <f>SUM(F21:F25)</f>
        <v>12</v>
      </c>
      <c r="I21" s="14"/>
    </row>
    <row r="22" spans="2:22" x14ac:dyDescent="0.3">
      <c r="B22" s="91"/>
      <c r="C22" s="91"/>
      <c r="D22" s="4" t="s">
        <v>229</v>
      </c>
      <c r="E22" s="72"/>
      <c r="F22" s="72">
        <v>2</v>
      </c>
      <c r="G22" s="72"/>
      <c r="H22" s="91"/>
      <c r="I22" s="14"/>
    </row>
    <row r="23" spans="2:22" x14ac:dyDescent="0.3">
      <c r="B23" s="91"/>
      <c r="C23" s="91"/>
      <c r="D23" s="4" t="s">
        <v>236</v>
      </c>
      <c r="E23" s="72"/>
      <c r="F23" s="72">
        <v>2</v>
      </c>
      <c r="G23" s="72">
        <v>2.5</v>
      </c>
      <c r="H23" s="91"/>
      <c r="I23" s="14"/>
    </row>
    <row r="24" spans="2:22" x14ac:dyDescent="0.3">
      <c r="B24" s="91"/>
      <c r="C24" s="91"/>
      <c r="D24" s="4" t="s">
        <v>236</v>
      </c>
      <c r="E24" s="72"/>
      <c r="F24" s="72">
        <v>2</v>
      </c>
      <c r="G24" s="72">
        <v>4</v>
      </c>
      <c r="H24" s="91"/>
    </row>
    <row r="25" spans="2:22" x14ac:dyDescent="0.3">
      <c r="B25" s="91"/>
      <c r="C25" s="91"/>
      <c r="D25" s="4" t="s">
        <v>223</v>
      </c>
      <c r="E25" s="72"/>
      <c r="F25" s="72">
        <v>3</v>
      </c>
      <c r="G25" s="72"/>
      <c r="H25" s="91"/>
    </row>
    <row r="26" spans="2:22" x14ac:dyDescent="0.3">
      <c r="B26" s="106" t="s">
        <v>10</v>
      </c>
      <c r="C26" s="106" t="s">
        <v>11</v>
      </c>
      <c r="D26" s="17" t="s">
        <v>240</v>
      </c>
      <c r="E26" s="18"/>
      <c r="F26" s="18">
        <v>1</v>
      </c>
      <c r="G26" s="18"/>
      <c r="H26" s="106">
        <f>SUM(F26:F32)</f>
        <v>24</v>
      </c>
    </row>
    <row r="27" spans="2:22" x14ac:dyDescent="0.3">
      <c r="B27" s="106"/>
      <c r="C27" s="106"/>
      <c r="D27" s="16" t="s">
        <v>236</v>
      </c>
      <c r="E27" s="74"/>
      <c r="F27" s="74">
        <v>2</v>
      </c>
      <c r="G27" s="74"/>
      <c r="H27" s="106"/>
    </row>
    <row r="28" spans="2:22" x14ac:dyDescent="0.3">
      <c r="B28" s="106"/>
      <c r="C28" s="106"/>
      <c r="D28" s="16" t="s">
        <v>229</v>
      </c>
      <c r="E28" s="74"/>
      <c r="F28" s="74">
        <v>4</v>
      </c>
      <c r="G28" s="74"/>
      <c r="H28" s="106"/>
    </row>
    <row r="29" spans="2:22" x14ac:dyDescent="0.3">
      <c r="B29" s="106"/>
      <c r="C29" s="106"/>
      <c r="D29" s="16" t="s">
        <v>236</v>
      </c>
      <c r="E29" s="74"/>
      <c r="F29" s="74">
        <v>6</v>
      </c>
      <c r="G29" s="74">
        <v>8</v>
      </c>
      <c r="H29" s="106"/>
    </row>
    <row r="30" spans="2:22" x14ac:dyDescent="0.3">
      <c r="B30" s="106"/>
      <c r="C30" s="106"/>
      <c r="D30" s="16" t="s">
        <v>229</v>
      </c>
      <c r="E30" s="74"/>
      <c r="F30" s="74">
        <v>2</v>
      </c>
      <c r="G30" s="74">
        <v>8</v>
      </c>
      <c r="H30" s="106"/>
    </row>
    <row r="31" spans="2:22" x14ac:dyDescent="0.3">
      <c r="B31" s="106"/>
      <c r="C31" s="106"/>
      <c r="D31" s="16" t="s">
        <v>229</v>
      </c>
      <c r="E31" s="74"/>
      <c r="F31" s="74">
        <v>6</v>
      </c>
      <c r="G31" s="74">
        <v>10</v>
      </c>
      <c r="H31" s="106"/>
    </row>
    <row r="32" spans="2:22" x14ac:dyDescent="0.3">
      <c r="B32" s="106"/>
      <c r="C32" s="106"/>
      <c r="D32" s="16" t="s">
        <v>223</v>
      </c>
      <c r="E32" s="74"/>
      <c r="F32" s="74">
        <v>3</v>
      </c>
      <c r="G32" s="74">
        <v>14</v>
      </c>
      <c r="H32" s="106"/>
    </row>
    <row r="33" spans="3:6" x14ac:dyDescent="0.3">
      <c r="C33" s="1"/>
      <c r="F33" s="15">
        <f>SUM(F3:F32)</f>
        <v>98</v>
      </c>
    </row>
    <row r="34" spans="3:6" x14ac:dyDescent="0.3">
      <c r="C34" s="1"/>
    </row>
    <row r="35" spans="3:6" x14ac:dyDescent="0.3">
      <c r="C35" s="1"/>
    </row>
  </sheetData>
  <mergeCells count="27">
    <mergeCell ref="C12:C15"/>
    <mergeCell ref="H12:H20"/>
    <mergeCell ref="B12:B20"/>
    <mergeCell ref="C16:C18"/>
    <mergeCell ref="C19:C20"/>
    <mergeCell ref="C3:C5"/>
    <mergeCell ref="C6:C9"/>
    <mergeCell ref="B3:B11"/>
    <mergeCell ref="H3:H11"/>
    <mergeCell ref="C10:C11"/>
    <mergeCell ref="AL2:AR2"/>
    <mergeCell ref="AL15:AR15"/>
    <mergeCell ref="AL16:AR16"/>
    <mergeCell ref="J16:O16"/>
    <mergeCell ref="Q16:V16"/>
    <mergeCell ref="X16:AC16"/>
    <mergeCell ref="AE16:AJ16"/>
    <mergeCell ref="J15:O15"/>
    <mergeCell ref="Q15:V15"/>
    <mergeCell ref="X15:AC15"/>
    <mergeCell ref="AE15:AJ15"/>
    <mergeCell ref="C26:C32"/>
    <mergeCell ref="B26:B32"/>
    <mergeCell ref="H26:H32"/>
    <mergeCell ref="C21:C25"/>
    <mergeCell ref="B21:B25"/>
    <mergeCell ref="H21:H2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40</vt:i4>
      </vt:variant>
    </vt:vector>
  </HeadingPairs>
  <TitlesOfParts>
    <vt:vector size="40" baseType="lpstr">
      <vt:lpstr>5-1</vt:lpstr>
      <vt:lpstr>5-2</vt:lpstr>
      <vt:lpstr>5-3</vt:lpstr>
      <vt:lpstr>5-4</vt:lpstr>
      <vt:lpstr>5-5</vt:lpstr>
      <vt:lpstr>5-6</vt:lpstr>
      <vt:lpstr>5-7</vt:lpstr>
      <vt:lpstr>5-8</vt:lpstr>
      <vt:lpstr>5-9</vt:lpstr>
      <vt:lpstr>5-10</vt:lpstr>
      <vt:lpstr>6-1</vt:lpstr>
      <vt:lpstr>6-2</vt:lpstr>
      <vt:lpstr>6-3</vt:lpstr>
      <vt:lpstr>6-4</vt:lpstr>
      <vt:lpstr>6-5</vt:lpstr>
      <vt:lpstr>6-6</vt:lpstr>
      <vt:lpstr>6-7</vt:lpstr>
      <vt:lpstr>6-8</vt:lpstr>
      <vt:lpstr>6-9</vt:lpstr>
      <vt:lpstr>6-10</vt:lpstr>
      <vt:lpstr>7-1</vt:lpstr>
      <vt:lpstr>7-2</vt:lpstr>
      <vt:lpstr>7-3</vt:lpstr>
      <vt:lpstr>7-4</vt:lpstr>
      <vt:lpstr>7-5</vt:lpstr>
      <vt:lpstr>7-6</vt:lpstr>
      <vt:lpstr>7-7</vt:lpstr>
      <vt:lpstr>7-8</vt:lpstr>
      <vt:lpstr>7-9</vt:lpstr>
      <vt:lpstr>7-10</vt:lpstr>
      <vt:lpstr>8-1</vt:lpstr>
      <vt:lpstr>8-2</vt:lpstr>
      <vt:lpstr>8-3</vt:lpstr>
      <vt:lpstr>8-4</vt:lpstr>
      <vt:lpstr>8-5</vt:lpstr>
      <vt:lpstr>8-6</vt:lpstr>
      <vt:lpstr>8-7</vt:lpstr>
      <vt:lpstr>8-8</vt:lpstr>
      <vt:lpstr>8-9</vt:lpstr>
      <vt:lpstr>8-10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Joongwon</dc:creator>
  <cp:lastModifiedBy>KangDoHee</cp:lastModifiedBy>
  <dcterms:created xsi:type="dcterms:W3CDTF">2016-04-21T02:25:13Z</dcterms:created>
  <dcterms:modified xsi:type="dcterms:W3CDTF">2016-12-13T03:44:37Z</dcterms:modified>
</cp:coreProperties>
</file>