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7" lowestEdited="6" rupBuild="17426"/>
  <workbookPr defaultThemeVersion="153222"/>
  <mc:AlternateContent xmlns:mc="http://schemas.openxmlformats.org/markup-compatibility/2006">
    <mc:Choice Requires="x15">
      <x15ac:absPath xmlns:x15ac="http://schemas.microsoft.com/office/spreadsheetml/2010/11/ac" url="H:\JW_Work\11. 레벨디자인\"/>
    </mc:Choice>
  </mc:AlternateContent>
  <bookViews>
    <workbookView xWindow="0" yWindow="0" windowWidth="28800" windowHeight="14775" tabRatio="869" firstSheet="19" activeTab="29"/>
  </bookViews>
  <sheets>
    <sheet name="1-1" sheetId="4" r:id="rId1"/>
    <sheet name="1-2" sheetId="5" r:id="rId2"/>
    <sheet name="1-3" sheetId="6" r:id="rId3"/>
    <sheet name="1-4" sheetId="7" r:id="rId4"/>
    <sheet name="1-5" sheetId="8" r:id="rId5"/>
    <sheet name="1-6" sheetId="9" r:id="rId6"/>
    <sheet name="1-7" sheetId="10" r:id="rId7"/>
    <sheet name="1-8" sheetId="11" r:id="rId8"/>
    <sheet name="1-9" sheetId="12" r:id="rId9"/>
    <sheet name="1-10" sheetId="13" r:id="rId10"/>
    <sheet name="2-1" sheetId="1" r:id="rId11"/>
    <sheet name="2-2" sheetId="2" r:id="rId12"/>
    <sheet name="2-3" sheetId="14" r:id="rId13"/>
    <sheet name="2-4" sheetId="3" r:id="rId14"/>
    <sheet name="2-5" sheetId="15" r:id="rId15"/>
    <sheet name="2-6" sheetId="16" r:id="rId16"/>
    <sheet name="2-7" sheetId="17" r:id="rId17"/>
    <sheet name="2-8" sheetId="18" r:id="rId18"/>
    <sheet name="2-9" sheetId="19" r:id="rId19"/>
    <sheet name="2-10" sheetId="20" r:id="rId20"/>
    <sheet name="3-1" sheetId="21" r:id="rId21"/>
    <sheet name="3-2" sheetId="22" r:id="rId22"/>
    <sheet name="3-3" sheetId="23" r:id="rId23"/>
    <sheet name="3-4" sheetId="24" r:id="rId24"/>
    <sheet name="3-5" sheetId="25" r:id="rId25"/>
    <sheet name="3-6" sheetId="26" r:id="rId26"/>
    <sheet name="3-7" sheetId="27" r:id="rId27"/>
    <sheet name="3-8" sheetId="28" r:id="rId28"/>
    <sheet name="3-9" sheetId="29" r:id="rId29"/>
    <sheet name="3-10" sheetId="30" r:id="rId30"/>
    <sheet name="4-1" sheetId="31" r:id="rId31"/>
    <sheet name="4-2" sheetId="32" r:id="rId32"/>
    <sheet name="4-3" sheetId="34" r:id="rId33"/>
    <sheet name="4-4" sheetId="35" r:id="rId34"/>
    <sheet name="4-5" sheetId="36" r:id="rId35"/>
    <sheet name="4-6" sheetId="37" r:id="rId36"/>
    <sheet name="4-7" sheetId="38" r:id="rId37"/>
    <sheet name="4-8" sheetId="39" r:id="rId38"/>
    <sheet name="4-9" sheetId="40" r:id="rId39"/>
    <sheet name="4-10" sheetId="41" r:id="rId40"/>
  </sheets>
  <calcPr calcId="171027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16" i="32" l="1"/>
  <c r="H11" i="30"/>
  <c r="F26" i="30"/>
  <c r="H6" i="30"/>
  <c r="H11" i="19" l="1"/>
  <c r="F25" i="19"/>
  <c r="H19" i="19"/>
  <c r="H8" i="19"/>
  <c r="H22" i="19"/>
  <c r="H3" i="19"/>
  <c r="H12" i="40" l="1"/>
  <c r="H18" i="40"/>
  <c r="H22" i="40"/>
  <c r="H18" i="39"/>
  <c r="H9" i="39"/>
  <c r="H13" i="39"/>
  <c r="H3" i="39"/>
  <c r="H14" i="38"/>
  <c r="H8" i="38"/>
  <c r="H3" i="38"/>
  <c r="H22" i="37"/>
  <c r="H14" i="37"/>
  <c r="H23" i="36"/>
  <c r="H15" i="36"/>
  <c r="H9" i="36"/>
  <c r="H3" i="36"/>
  <c r="H3" i="35"/>
  <c r="H11" i="35"/>
  <c r="H16" i="35"/>
  <c r="H3" i="34"/>
  <c r="H9" i="32"/>
  <c r="H3" i="32"/>
  <c r="H7" i="31"/>
  <c r="H13" i="31"/>
  <c r="H5" i="29"/>
  <c r="H12" i="29"/>
  <c r="H23" i="28"/>
  <c r="H15" i="28"/>
  <c r="H3" i="28"/>
  <c r="H7" i="27"/>
  <c r="H17" i="27"/>
  <c r="H11" i="27"/>
  <c r="H3" i="27"/>
  <c r="H16" i="26"/>
  <c r="H11" i="26"/>
  <c r="H3" i="26"/>
  <c r="H19" i="25"/>
  <c r="H11" i="25"/>
  <c r="H3" i="25"/>
  <c r="H3" i="24"/>
  <c r="H19" i="24"/>
  <c r="H19" i="23"/>
  <c r="H12" i="23"/>
  <c r="H3" i="23"/>
  <c r="H14" i="22"/>
  <c r="H14" i="21"/>
  <c r="H11" i="18"/>
  <c r="H3" i="18"/>
  <c r="F28" i="17"/>
  <c r="H15" i="17"/>
  <c r="H9" i="17"/>
  <c r="H3" i="17"/>
  <c r="H18" i="16"/>
  <c r="H10" i="16"/>
  <c r="H3" i="16"/>
  <c r="F26" i="15"/>
  <c r="H12" i="15"/>
  <c r="H17" i="15"/>
  <c r="H23" i="15"/>
  <c r="F28" i="3"/>
  <c r="H17" i="3"/>
  <c r="H23" i="3"/>
  <c r="H15" i="3"/>
  <c r="H11" i="3"/>
  <c r="H3" i="3"/>
  <c r="F30" i="14"/>
  <c r="H12" i="14"/>
  <c r="H3" i="14"/>
  <c r="F34" i="2"/>
  <c r="H28" i="2"/>
  <c r="H15" i="2"/>
  <c r="H3" i="2"/>
  <c r="H3" i="1"/>
  <c r="H23" i="1"/>
  <c r="F29" i="1"/>
  <c r="H16" i="1"/>
  <c r="H7" i="5" l="1"/>
  <c r="F17" i="4"/>
  <c r="H7" i="4" l="1"/>
  <c r="F29" i="26" l="1"/>
  <c r="F30" i="25"/>
  <c r="F27" i="22" l="1"/>
  <c r="F28" i="41" l="1"/>
  <c r="H23" i="41"/>
  <c r="H18" i="41"/>
  <c r="H14" i="41"/>
  <c r="H7" i="41"/>
  <c r="H3" i="41"/>
  <c r="H3" i="40"/>
  <c r="F32" i="40"/>
  <c r="H27" i="40"/>
  <c r="F31" i="39"/>
  <c r="H26" i="39" l="1"/>
  <c r="H21" i="38"/>
  <c r="F32" i="38"/>
  <c r="H28" i="38"/>
  <c r="F39" i="37"/>
  <c r="H34" i="37"/>
  <c r="H3" i="37"/>
  <c r="F34" i="36"/>
  <c r="H30" i="36"/>
  <c r="F32" i="34"/>
  <c r="H19" i="34"/>
  <c r="F32" i="35"/>
  <c r="H28" i="35"/>
  <c r="H23" i="35"/>
  <c r="H13" i="34"/>
  <c r="H27" i="34" l="1"/>
  <c r="F26" i="32"/>
  <c r="H22" i="32"/>
  <c r="F29" i="31"/>
  <c r="H3" i="31"/>
  <c r="H24" i="31"/>
  <c r="H19" i="30"/>
  <c r="H3" i="30"/>
  <c r="H17" i="30"/>
  <c r="F29" i="29"/>
  <c r="H21" i="29"/>
  <c r="H24" i="26"/>
  <c r="H25" i="29"/>
  <c r="H3" i="29"/>
  <c r="F37" i="28"/>
  <c r="H32" i="28"/>
  <c r="F31" i="27"/>
  <c r="H27" i="27"/>
  <c r="H26" i="25" l="1"/>
  <c r="H27" i="24"/>
  <c r="F32" i="24"/>
  <c r="H13" i="24" l="1"/>
  <c r="F32" i="23"/>
  <c r="H28" i="23"/>
  <c r="H22" i="22"/>
  <c r="H3" i="22"/>
  <c r="H3" i="21" l="1"/>
  <c r="F29" i="21"/>
  <c r="H24" i="21"/>
  <c r="H16" i="20" l="1"/>
  <c r="H20" i="20"/>
  <c r="F26" i="20"/>
  <c r="H8" i="20"/>
  <c r="H3" i="20"/>
  <c r="H24" i="18"/>
  <c r="H20" i="18"/>
  <c r="F28" i="18" l="1"/>
  <c r="H23" i="17"/>
  <c r="H3" i="15"/>
  <c r="H25" i="16"/>
  <c r="F30" i="16" l="1"/>
  <c r="H9" i="11" l="1"/>
  <c r="H8" i="10"/>
  <c r="H25" i="14" l="1"/>
  <c r="H10" i="13" l="1"/>
  <c r="H3" i="13" l="1"/>
  <c r="F15" i="13"/>
  <c r="H29" i="12" l="1"/>
  <c r="H24" i="12"/>
  <c r="H19" i="12"/>
  <c r="H13" i="12"/>
  <c r="H9" i="12"/>
  <c r="H3" i="12"/>
  <c r="F32" i="12"/>
  <c r="H27" i="11"/>
  <c r="H24" i="11"/>
  <c r="H15" i="11"/>
  <c r="H3" i="11" l="1"/>
  <c r="H23" i="10"/>
  <c r="H17" i="10"/>
  <c r="H3" i="10"/>
  <c r="H24" i="9"/>
  <c r="H18" i="9"/>
  <c r="H12" i="9"/>
  <c r="H7" i="9"/>
  <c r="H3" i="9"/>
  <c r="H27" i="8"/>
  <c r="H19" i="8"/>
  <c r="H9" i="8"/>
  <c r="H3" i="8"/>
  <c r="H26" i="7"/>
  <c r="H21" i="7"/>
  <c r="H13" i="7"/>
  <c r="H7" i="7"/>
  <c r="H3" i="7"/>
  <c r="H19" i="6"/>
  <c r="H12" i="6"/>
  <c r="H9" i="6"/>
  <c r="H3" i="6"/>
  <c r="H3" i="5"/>
  <c r="H16" i="5"/>
  <c r="H12" i="5"/>
  <c r="H14" i="4"/>
  <c r="H11" i="4"/>
  <c r="H3" i="4"/>
  <c r="F32" i="8"/>
  <c r="F30" i="7"/>
  <c r="F23" i="6"/>
  <c r="F20" i="5"/>
  <c r="F30" i="11" l="1"/>
  <c r="F27" i="10"/>
  <c r="F28" i="9"/>
</calcChain>
</file>

<file path=xl/sharedStrings.xml><?xml version="1.0" encoding="utf-8"?>
<sst xmlns="http://schemas.openxmlformats.org/spreadsheetml/2006/main" count="2246" uniqueCount="285">
  <si>
    <t>Trigger1</t>
    <phoneticPr fontId="1" type="noConversion"/>
  </si>
  <si>
    <t>Monster_1</t>
    <phoneticPr fontId="1" type="noConversion"/>
  </si>
  <si>
    <t>Trigger</t>
    <phoneticPr fontId="1" type="noConversion"/>
  </si>
  <si>
    <t>Monster</t>
    <phoneticPr fontId="1" type="noConversion"/>
  </si>
  <si>
    <t>Mob</t>
    <phoneticPr fontId="1" type="noConversion"/>
  </si>
  <si>
    <t>GenCount</t>
    <phoneticPr fontId="1" type="noConversion"/>
  </si>
  <si>
    <t>GenStartTime</t>
    <phoneticPr fontId="1" type="noConversion"/>
  </si>
  <si>
    <t>Monster_2</t>
    <phoneticPr fontId="1" type="noConversion"/>
  </si>
  <si>
    <t>Trigger2</t>
    <phoneticPr fontId="1" type="noConversion"/>
  </si>
  <si>
    <t>Trigger3</t>
    <phoneticPr fontId="1" type="noConversion"/>
  </si>
  <si>
    <t>GenLevel</t>
    <phoneticPr fontId="1" type="noConversion"/>
  </si>
  <si>
    <t>act2_melee_a</t>
    <phoneticPr fontId="1" type="noConversion"/>
  </si>
  <si>
    <t>act2_mouseranger</t>
    <phoneticPr fontId="1" type="noConversion"/>
  </si>
  <si>
    <t>act2_ranger_a</t>
    <phoneticPr fontId="1" type="noConversion"/>
  </si>
  <si>
    <t>Monster_1</t>
    <phoneticPr fontId="1" type="noConversion"/>
  </si>
  <si>
    <t>act2_melee_a_elite</t>
    <phoneticPr fontId="1" type="noConversion"/>
  </si>
  <si>
    <t>Dungeon Boss</t>
    <phoneticPr fontId="1" type="noConversion"/>
  </si>
  <si>
    <t>Trigger4</t>
    <phoneticPr fontId="1" type="noConversion"/>
  </si>
  <si>
    <t>act2_melee_b</t>
    <phoneticPr fontId="1" type="noConversion"/>
  </si>
  <si>
    <t>act1_figmi</t>
    <phoneticPr fontId="1" type="noConversion"/>
  </si>
  <si>
    <t>act1_figma</t>
    <phoneticPr fontId="1" type="noConversion"/>
  </si>
  <si>
    <t>Monster_1</t>
  </si>
  <si>
    <t>Monster_2</t>
  </si>
  <si>
    <t>Trigger3</t>
    <phoneticPr fontId="1" type="noConversion"/>
  </si>
  <si>
    <t>act1_ioria warrior</t>
    <phoneticPr fontId="1" type="noConversion"/>
  </si>
  <si>
    <t>Trigger3</t>
    <phoneticPr fontId="1" type="noConversion"/>
  </si>
  <si>
    <t>act1_ioria hunter</t>
    <phoneticPr fontId="1" type="noConversion"/>
  </si>
  <si>
    <t>Trigger5</t>
    <phoneticPr fontId="1" type="noConversion"/>
  </si>
  <si>
    <t>&gt; Act1_01</t>
    <phoneticPr fontId="1" type="noConversion"/>
  </si>
  <si>
    <t>&gt; Act1_02</t>
    <phoneticPr fontId="1" type="noConversion"/>
  </si>
  <si>
    <t>&gt; Act1_03</t>
    <phoneticPr fontId="1" type="noConversion"/>
  </si>
  <si>
    <t>act1_ioria warrior</t>
    <phoneticPr fontId="1" type="noConversion"/>
  </si>
  <si>
    <t>act1_ioria_wizard</t>
    <phoneticPr fontId="1" type="noConversion"/>
  </si>
  <si>
    <t>act1_ioria hunter</t>
    <phoneticPr fontId="1" type="noConversion"/>
  </si>
  <si>
    <t>Trigger6</t>
    <phoneticPr fontId="1" type="noConversion"/>
  </si>
  <si>
    <t>act1_ioria_wizard</t>
    <phoneticPr fontId="1" type="noConversion"/>
  </si>
  <si>
    <t>act1_quintooth</t>
    <phoneticPr fontId="1" type="noConversion"/>
  </si>
  <si>
    <t>Trigger2</t>
    <phoneticPr fontId="1" type="noConversion"/>
  </si>
  <si>
    <t>Monster_1</t>
    <phoneticPr fontId="1" type="noConversion"/>
  </si>
  <si>
    <t>Monster_2</t>
    <phoneticPr fontId="1" type="noConversion"/>
  </si>
  <si>
    <t>Monster_3</t>
  </si>
  <si>
    <t>Monster_3</t>
    <phoneticPr fontId="1" type="noConversion"/>
  </si>
  <si>
    <t>Trigger3</t>
    <phoneticPr fontId="1" type="noConversion"/>
  </si>
  <si>
    <t>Trigger4</t>
    <phoneticPr fontId="1" type="noConversion"/>
  </si>
  <si>
    <t>Trigger5</t>
    <phoneticPr fontId="1" type="noConversion"/>
  </si>
  <si>
    <t>Monster_1</t>
    <phoneticPr fontId="1" type="noConversion"/>
  </si>
  <si>
    <t>Monster_2</t>
    <phoneticPr fontId="1" type="noConversion"/>
  </si>
  <si>
    <t>Monster_3</t>
    <phoneticPr fontId="1" type="noConversion"/>
  </si>
  <si>
    <t>Monster_4</t>
  </si>
  <si>
    <t>Monster_4</t>
    <phoneticPr fontId="1" type="noConversion"/>
  </si>
  <si>
    <t>Monster_1</t>
    <phoneticPr fontId="1" type="noConversion"/>
  </si>
  <si>
    <t>Monster_4</t>
    <phoneticPr fontId="1" type="noConversion"/>
  </si>
  <si>
    <t>Monster_5</t>
    <phoneticPr fontId="1" type="noConversion"/>
  </si>
  <si>
    <t>Monster_2</t>
    <phoneticPr fontId="1" type="noConversion"/>
  </si>
  <si>
    <t>Monster_3</t>
    <phoneticPr fontId="1" type="noConversion"/>
  </si>
  <si>
    <t>Monster_5</t>
    <phoneticPr fontId="1" type="noConversion"/>
  </si>
  <si>
    <t>Monster_3</t>
    <phoneticPr fontId="1" type="noConversion"/>
  </si>
  <si>
    <t>Monster_2</t>
    <phoneticPr fontId="1" type="noConversion"/>
  </si>
  <si>
    <t>act1_hydra_wood</t>
    <phoneticPr fontId="1" type="noConversion"/>
  </si>
  <si>
    <t>&gt; Act2_01</t>
    <phoneticPr fontId="1" type="noConversion"/>
  </si>
  <si>
    <t>&gt; Act2_02</t>
    <phoneticPr fontId="1" type="noConversion"/>
  </si>
  <si>
    <t>&gt; Act2_03</t>
    <phoneticPr fontId="1" type="noConversion"/>
  </si>
  <si>
    <t>Monster_4</t>
    <phoneticPr fontId="1" type="noConversion"/>
  </si>
  <si>
    <t>Monster_5</t>
  </si>
  <si>
    <t>act2_ogre</t>
    <phoneticPr fontId="1" type="noConversion"/>
  </si>
  <si>
    <t>Monster_5</t>
    <phoneticPr fontId="1" type="noConversion"/>
  </si>
  <si>
    <t>Monster_6</t>
    <phoneticPr fontId="1" type="noConversion"/>
  </si>
  <si>
    <t>act2_ranger_b</t>
    <phoneticPr fontId="1" type="noConversion"/>
  </si>
  <si>
    <t>돌팔매의 판달로</t>
  </si>
  <si>
    <t>모르델로</t>
  </si>
  <si>
    <t>모르델로</t>
    <phoneticPr fontId="1" type="noConversion"/>
  </si>
  <si>
    <t>칼리고</t>
  </si>
  <si>
    <t>칼리고</t>
    <phoneticPr fontId="1" type="noConversion"/>
  </si>
  <si>
    <t>갈퀴털 라스테르</t>
  </si>
  <si>
    <t>갈퀴털 라스테르</t>
    <phoneticPr fontId="1" type="noConversion"/>
  </si>
  <si>
    <t>레토라</t>
  </si>
  <si>
    <t>레토라</t>
    <phoneticPr fontId="1" type="noConversion"/>
  </si>
  <si>
    <t>공포의 오넬로</t>
  </si>
  <si>
    <t>날랜 레토</t>
  </si>
  <si>
    <t>일격의 다프네</t>
  </si>
  <si>
    <t>세피엔스</t>
  </si>
  <si>
    <t>충돌의 쿠르크</t>
    <phoneticPr fontId="1" type="noConversion"/>
  </si>
  <si>
    <t>사악한 베아루스</t>
  </si>
  <si>
    <t>사악한 베아루스</t>
    <phoneticPr fontId="1" type="noConversion"/>
  </si>
  <si>
    <t>날랜 레토</t>
    <phoneticPr fontId="1" type="noConversion"/>
  </si>
  <si>
    <t>공포의 오넬로</t>
    <phoneticPr fontId="1" type="noConversion"/>
  </si>
  <si>
    <t>일격의 다프네</t>
    <phoneticPr fontId="1" type="noConversion"/>
  </si>
  <si>
    <t>세피엔스</t>
    <phoneticPr fontId="1" type="noConversion"/>
  </si>
  <si>
    <t>충돌의 쿠르크</t>
  </si>
  <si>
    <t>나가일족 사냥꾼</t>
  </si>
  <si>
    <t>나가일족 사냥꾼</t>
    <phoneticPr fontId="1" type="noConversion"/>
  </si>
  <si>
    <t>레글리스</t>
  </si>
  <si>
    <t>레글리스</t>
    <phoneticPr fontId="1" type="noConversion"/>
  </si>
  <si>
    <t>자연의 레글리스</t>
  </si>
  <si>
    <t>자연의 레글리스</t>
    <phoneticPr fontId="1" type="noConversion"/>
  </si>
  <si>
    <t>시험의 퀸투스</t>
  </si>
  <si>
    <t>시험의 퀸투스</t>
    <phoneticPr fontId="1" type="noConversion"/>
  </si>
  <si>
    <t>나가일족 전사</t>
    <phoneticPr fontId="1" type="noConversion"/>
  </si>
  <si>
    <t>나가일족 마법사</t>
    <phoneticPr fontId="1" type="noConversion"/>
  </si>
  <si>
    <t>시체청소부 피구르</t>
  </si>
  <si>
    <t>시체청소부 피구르</t>
    <phoneticPr fontId="1" type="noConversion"/>
  </si>
  <si>
    <t>인색한 피기마르</t>
  </si>
  <si>
    <t>인색한 피기마르</t>
    <phoneticPr fontId="1" type="noConversion"/>
  </si>
  <si>
    <t>명사수 페르미토</t>
  </si>
  <si>
    <t>명사수 페르미토</t>
    <phoneticPr fontId="1" type="noConversion"/>
  </si>
  <si>
    <t>돌격의 수페르모</t>
  </si>
  <si>
    <t>돌격의 수페르모</t>
    <phoneticPr fontId="1" type="noConversion"/>
  </si>
  <si>
    <t>법관 판도라</t>
  </si>
  <si>
    <t>법관 판도라</t>
    <phoneticPr fontId="1" type="noConversion"/>
  </si>
  <si>
    <t>나가일족 전사</t>
  </si>
  <si>
    <t>나가일족 마법사</t>
  </si>
  <si>
    <t>피그미</t>
  </si>
  <si>
    <t>피그미</t>
    <phoneticPr fontId="1" type="noConversion"/>
  </si>
  <si>
    <t>피그마</t>
  </si>
  <si>
    <t>피그마</t>
    <phoneticPr fontId="1" type="noConversion"/>
  </si>
  <si>
    <t>&gt; Act2_03</t>
    <phoneticPr fontId="1" type="noConversion"/>
  </si>
  <si>
    <t>&gt; Act2_01</t>
    <phoneticPr fontId="1" type="noConversion"/>
  </si>
  <si>
    <t>&gt; Act2_02</t>
    <phoneticPr fontId="1" type="noConversion"/>
  </si>
  <si>
    <t>act2_ranger_b_elite</t>
    <phoneticPr fontId="1" type="noConversion"/>
  </si>
  <si>
    <t>act2_melee_b_elite</t>
  </si>
  <si>
    <t>act2_melee_b_elite</t>
    <phoneticPr fontId="1" type="noConversion"/>
  </si>
  <si>
    <t>act2_ranger_a_elite</t>
    <phoneticPr fontId="1" type="noConversion"/>
  </si>
  <si>
    <t>act2_mouseranger_elite</t>
    <phoneticPr fontId="1" type="noConversion"/>
  </si>
  <si>
    <t>act1_ioria_wizard_elite</t>
  </si>
  <si>
    <t>act1_ioria hunter_elite</t>
  </si>
  <si>
    <t>act1_ioria warrior_elite</t>
  </si>
  <si>
    <t>act1_hydra_wood_elite</t>
  </si>
  <si>
    <t>act1_figma_elite</t>
  </si>
  <si>
    <t>act1_figmi_elite</t>
  </si>
  <si>
    <t>Monster_4</t>
    <phoneticPr fontId="1" type="noConversion"/>
  </si>
  <si>
    <t>&gt; Act2_03</t>
    <phoneticPr fontId="1" type="noConversion"/>
  </si>
  <si>
    <t>act2_ranger_a_elite</t>
    <phoneticPr fontId="1" type="noConversion"/>
  </si>
  <si>
    <t>돌팔매의 판달로</t>
    <phoneticPr fontId="1" type="noConversion"/>
  </si>
  <si>
    <t>추악한 페르페투스</t>
  </si>
  <si>
    <t>act2_boss</t>
    <phoneticPr fontId="1" type="noConversion"/>
  </si>
  <si>
    <t>모르델로</t>
    <phoneticPr fontId="1" type="noConversion"/>
  </si>
  <si>
    <t>act3_skeleton_hunter</t>
    <phoneticPr fontId="1" type="noConversion"/>
  </si>
  <si>
    <t>셀레투스 아처</t>
    <phoneticPr fontId="1" type="noConversion"/>
  </si>
  <si>
    <t>act3_skeleton_warrior</t>
    <phoneticPr fontId="1" type="noConversion"/>
  </si>
  <si>
    <t>셀레투스 워리어</t>
    <phoneticPr fontId="1" type="noConversion"/>
  </si>
  <si>
    <t>&gt; Act3_01</t>
    <phoneticPr fontId="1" type="noConversion"/>
  </si>
  <si>
    <t>act3_skeleton_hunter_elite</t>
    <phoneticPr fontId="1" type="noConversion"/>
  </si>
  <si>
    <t>에레시스 워리어</t>
  </si>
  <si>
    <t>에레시스 워리어</t>
    <phoneticPr fontId="1" type="noConversion"/>
  </si>
  <si>
    <t>에레시스 워리어</t>
    <phoneticPr fontId="1" type="noConversion"/>
  </si>
  <si>
    <t>Monster_2</t>
    <phoneticPr fontId="1" type="noConversion"/>
  </si>
  <si>
    <t>Monster_3</t>
    <phoneticPr fontId="1" type="noConversion"/>
  </si>
  <si>
    <t>셀레투스 워리어</t>
  </si>
  <si>
    <t>셀레투스 아처</t>
  </si>
  <si>
    <t>영원한 칼리로에</t>
    <phoneticPr fontId="1" type="noConversion"/>
  </si>
  <si>
    <t>영원한 칼리로에</t>
    <phoneticPr fontId="1" type="noConversion"/>
  </si>
  <si>
    <t>Monster_5</t>
    <phoneticPr fontId="1" type="noConversion"/>
  </si>
  <si>
    <t>Monster_6</t>
    <phoneticPr fontId="1" type="noConversion"/>
  </si>
  <si>
    <t>Monster_7</t>
    <phoneticPr fontId="1" type="noConversion"/>
  </si>
  <si>
    <t>Monster_5</t>
    <phoneticPr fontId="1" type="noConversion"/>
  </si>
  <si>
    <t>Monster_6</t>
    <phoneticPr fontId="1" type="noConversion"/>
  </si>
  <si>
    <t>act3_warrior</t>
    <phoneticPr fontId="1" type="noConversion"/>
  </si>
  <si>
    <t>act3_warrior_elite</t>
    <phoneticPr fontId="1" type="noConversion"/>
  </si>
  <si>
    <t>교살자 그리모크</t>
    <phoneticPr fontId="1" type="noConversion"/>
  </si>
  <si>
    <t>act3_skeleton_hunter</t>
    <phoneticPr fontId="1" type="noConversion"/>
  </si>
  <si>
    <t>Monster_1</t>
    <phoneticPr fontId="1" type="noConversion"/>
  </si>
  <si>
    <t>act3_skeleton_mage_elite</t>
    <phoneticPr fontId="1" type="noConversion"/>
  </si>
  <si>
    <t>무덤수호자 데루크</t>
    <phoneticPr fontId="1" type="noConversion"/>
  </si>
  <si>
    <t>Monster_2</t>
    <phoneticPr fontId="1" type="noConversion"/>
  </si>
  <si>
    <t>act3_skeleton_warrior_elite</t>
    <phoneticPr fontId="1" type="noConversion"/>
  </si>
  <si>
    <t>악혼 칼리오페</t>
    <phoneticPr fontId="1" type="noConversion"/>
  </si>
  <si>
    <t>&gt; Act3_03</t>
    <phoneticPr fontId="1" type="noConversion"/>
  </si>
  <si>
    <t>&gt; Act3_02</t>
    <phoneticPr fontId="1" type="noConversion"/>
  </si>
  <si>
    <t>act3_kuian</t>
    <phoneticPr fontId="1" type="noConversion"/>
  </si>
  <si>
    <t>act3_skeleton_mage</t>
    <phoneticPr fontId="1" type="noConversion"/>
  </si>
  <si>
    <t>역겨운 쿠이안</t>
    <phoneticPr fontId="1" type="noConversion"/>
  </si>
  <si>
    <t>셀레투스 메이지</t>
  </si>
  <si>
    <t>셀레투스 메이지</t>
    <phoneticPr fontId="1" type="noConversion"/>
  </si>
  <si>
    <t>셀레투스 워리어</t>
    <phoneticPr fontId="1" type="noConversion"/>
  </si>
  <si>
    <t>셀레투스 아처</t>
    <phoneticPr fontId="1" type="noConversion"/>
  </si>
  <si>
    <t>act3_magician_elite</t>
    <phoneticPr fontId="1" type="noConversion"/>
  </si>
  <si>
    <t>act3_magician</t>
    <phoneticPr fontId="1" type="noConversion"/>
  </si>
  <si>
    <t>에레시스 프리스트</t>
  </si>
  <si>
    <t>에레시스 프리스트</t>
    <phoneticPr fontId="1" type="noConversion"/>
  </si>
  <si>
    <t>act3_ioria_wizard_shadow_elite</t>
    <phoneticPr fontId="1" type="noConversion"/>
  </si>
  <si>
    <t>act3_ioria_wizard_shadow</t>
    <phoneticPr fontId="1" type="noConversion"/>
  </si>
  <si>
    <t>셀레투스 메이지</t>
    <phoneticPr fontId="1" type="noConversion"/>
  </si>
  <si>
    <t>나가일족 흑마법사</t>
  </si>
  <si>
    <t>나가일족 흑마법사</t>
    <phoneticPr fontId="1" type="noConversion"/>
  </si>
  <si>
    <t>Monster_1</t>
    <phoneticPr fontId="1" type="noConversion"/>
  </si>
  <si>
    <t>Monster_2</t>
    <phoneticPr fontId="1" type="noConversion"/>
  </si>
  <si>
    <t>Monster_3</t>
    <phoneticPr fontId="1" type="noConversion"/>
  </si>
  <si>
    <t>칠흑의 테네시움</t>
  </si>
  <si>
    <t>칠흑의 테네시움</t>
    <phoneticPr fontId="1" type="noConversion"/>
  </si>
  <si>
    <t>&gt; Act3_01</t>
    <phoneticPr fontId="1" type="noConversion"/>
  </si>
  <si>
    <t>에레시스 워리어</t>
    <phoneticPr fontId="1" type="noConversion"/>
  </si>
  <si>
    <t>에레시스 프리스트</t>
    <phoneticPr fontId="1" type="noConversion"/>
  </si>
  <si>
    <t>&gt; Act3_02</t>
    <phoneticPr fontId="1" type="noConversion"/>
  </si>
  <si>
    <t>act3_magician_elite</t>
    <phoneticPr fontId="1" type="noConversion"/>
  </si>
  <si>
    <t>act3_warrior_elite</t>
    <phoneticPr fontId="1" type="noConversion"/>
  </si>
  <si>
    <t>교살자 그리모크</t>
  </si>
  <si>
    <t>교살자 그리모크</t>
    <phoneticPr fontId="1" type="noConversion"/>
  </si>
  <si>
    <t>참살자 데스로크</t>
  </si>
  <si>
    <t>참살자 데스로크</t>
    <phoneticPr fontId="1" type="noConversion"/>
  </si>
  <si>
    <t>act3_emperormall</t>
    <phoneticPr fontId="1" type="noConversion"/>
  </si>
  <si>
    <t>Dungeon Boss</t>
    <phoneticPr fontId="1" type="noConversion"/>
  </si>
  <si>
    <t>타락한 황제-멜</t>
  </si>
  <si>
    <t>타락한 황제-멜</t>
    <phoneticPr fontId="1" type="noConversion"/>
  </si>
  <si>
    <t>act4_gremrin</t>
    <phoneticPr fontId="1" type="noConversion"/>
  </si>
  <si>
    <t>우리온</t>
    <phoneticPr fontId="1" type="noConversion"/>
  </si>
  <si>
    <t>act4_gremron</t>
    <phoneticPr fontId="1" type="noConversion"/>
  </si>
  <si>
    <t>우리안</t>
    <phoneticPr fontId="1" type="noConversion"/>
  </si>
  <si>
    <t>act4_snowman_fire</t>
    <phoneticPr fontId="1" type="noConversion"/>
  </si>
  <si>
    <t>용암 발리두스</t>
    <phoneticPr fontId="1" type="noConversion"/>
  </si>
  <si>
    <t>우리온</t>
  </si>
  <si>
    <t>우리안</t>
  </si>
  <si>
    <t>용암 발리두스</t>
  </si>
  <si>
    <t>탐욕의 그로울린</t>
  </si>
  <si>
    <t>&gt; Act4_01</t>
    <phoneticPr fontId="1" type="noConversion"/>
  </si>
  <si>
    <t>act4_snowman_fire</t>
    <phoneticPr fontId="1" type="noConversion"/>
  </si>
  <si>
    <t>괴력의 쿠메투스</t>
    <phoneticPr fontId="1" type="noConversion"/>
  </si>
  <si>
    <t>act4_gremrin</t>
    <phoneticPr fontId="1" type="noConversion"/>
  </si>
  <si>
    <t>탐욕의 그로울린</t>
    <phoneticPr fontId="1" type="noConversion"/>
  </si>
  <si>
    <t>괴력의 쿠메투스</t>
  </si>
  <si>
    <t>&gt; Act4_02</t>
    <phoneticPr fontId="1" type="noConversion"/>
  </si>
  <si>
    <t>야비한 테쿨로트</t>
    <phoneticPr fontId="1" type="noConversion"/>
  </si>
  <si>
    <t>크루티오</t>
    <phoneticPr fontId="1" type="noConversion"/>
  </si>
  <si>
    <t>크라테오</t>
    <phoneticPr fontId="1" type="noConversion"/>
  </si>
  <si>
    <t>감시하는 스페쿠트</t>
    <phoneticPr fontId="1" type="noConversion"/>
  </si>
  <si>
    <t>크루티오</t>
  </si>
  <si>
    <t>크라테오</t>
  </si>
  <si>
    <t>감시하는 스페쿠트</t>
  </si>
  <si>
    <t>&gt; Act4_03</t>
    <phoneticPr fontId="1" type="noConversion"/>
  </si>
  <si>
    <t>act4_gremron_elite</t>
    <phoneticPr fontId="1" type="noConversion"/>
  </si>
  <si>
    <t>야비한 테쿨로트</t>
  </si>
  <si>
    <t>act4_wardar_elite</t>
    <phoneticPr fontId="1" type="noConversion"/>
  </si>
  <si>
    <t>act4_warder</t>
    <phoneticPr fontId="1" type="noConversion"/>
  </si>
  <si>
    <t>act4_wardar</t>
    <phoneticPr fontId="1" type="noConversion"/>
  </si>
  <si>
    <t>act4_drake</t>
    <phoneticPr fontId="1" type="noConversion"/>
  </si>
  <si>
    <t>강압의 드레이크</t>
    <phoneticPr fontId="1" type="noConversion"/>
  </si>
  <si>
    <t>강압의 드레이크</t>
  </si>
  <si>
    <t>act4_asassin_elite</t>
    <phoneticPr fontId="1" type="noConversion"/>
  </si>
  <si>
    <t>어둠추적자 로켈토즈</t>
    <phoneticPr fontId="1" type="noConversion"/>
  </si>
  <si>
    <t>act4_warder</t>
    <phoneticPr fontId="1" type="noConversion"/>
  </si>
  <si>
    <t>act4_wardar</t>
    <phoneticPr fontId="1" type="noConversion"/>
  </si>
  <si>
    <t>act4_asassin</t>
    <phoneticPr fontId="1" type="noConversion"/>
  </si>
  <si>
    <t>용암 페르셰크</t>
    <phoneticPr fontId="1" type="noConversion"/>
  </si>
  <si>
    <t>용암 페르셰크</t>
  </si>
  <si>
    <t>어둠추적자 로켈토즈</t>
  </si>
  <si>
    <t>act4_warder_elite</t>
    <phoneticPr fontId="1" type="noConversion"/>
  </si>
  <si>
    <t>억압하는 프레쿠스</t>
    <phoneticPr fontId="1" type="noConversion"/>
  </si>
  <si>
    <t>억압하는 프레쿠스</t>
  </si>
  <si>
    <t>Monster_1</t>
    <phoneticPr fontId="1" type="noConversion"/>
  </si>
  <si>
    <t>우리온</t>
    <phoneticPr fontId="1" type="noConversion"/>
  </si>
  <si>
    <t>우리안</t>
    <phoneticPr fontId="1" type="noConversion"/>
  </si>
  <si>
    <t>용암 발리두스</t>
    <phoneticPr fontId="1" type="noConversion"/>
  </si>
  <si>
    <t>용암 페르셰크</t>
    <phoneticPr fontId="1" type="noConversion"/>
  </si>
  <si>
    <t>어둠추적자 로켈토즈</t>
    <phoneticPr fontId="1" type="noConversion"/>
  </si>
  <si>
    <t>act4_snowman_fire_elite</t>
    <phoneticPr fontId="1" type="noConversion"/>
  </si>
  <si>
    <t>괴력의 쿠메투스</t>
    <phoneticPr fontId="1" type="noConversion"/>
  </si>
  <si>
    <t>크루티오</t>
    <phoneticPr fontId="1" type="noConversion"/>
  </si>
  <si>
    <t>크라테오</t>
    <phoneticPr fontId="1" type="noConversion"/>
  </si>
  <si>
    <t>&gt; Act4_03</t>
    <phoneticPr fontId="1" type="noConversion"/>
  </si>
  <si>
    <t>카텔러스</t>
  </si>
  <si>
    <t>act4_ronan_dog</t>
    <phoneticPr fontId="1" type="noConversion"/>
  </si>
  <si>
    <t>카텔러스</t>
    <phoneticPr fontId="1" type="noConversion"/>
  </si>
  <si>
    <t>추악한 페르페투스</t>
    <phoneticPr fontId="1" type="noConversion"/>
  </si>
  <si>
    <t>타락한 빛 로난</t>
    <phoneticPr fontId="1" type="noConversion"/>
  </si>
  <si>
    <t>Monster_1</t>
    <phoneticPr fontId="1" type="noConversion"/>
  </si>
  <si>
    <t>Monster_4</t>
    <phoneticPr fontId="1" type="noConversion"/>
  </si>
  <si>
    <t>Trigger2</t>
    <phoneticPr fontId="1" type="noConversion"/>
  </si>
  <si>
    <t>Trigger3</t>
    <phoneticPr fontId="1" type="noConversion"/>
  </si>
  <si>
    <t>Monster_4</t>
    <phoneticPr fontId="1" type="noConversion"/>
  </si>
  <si>
    <t>Trigger2</t>
  </si>
  <si>
    <t>Trigger3</t>
    <phoneticPr fontId="1" type="noConversion"/>
  </si>
  <si>
    <t>Trigger4</t>
    <phoneticPr fontId="1" type="noConversion"/>
  </si>
  <si>
    <t>Monster_2</t>
    <phoneticPr fontId="1" type="noConversion"/>
  </si>
  <si>
    <t>Monster_3</t>
    <phoneticPr fontId="1" type="noConversion"/>
  </si>
  <si>
    <t>Monster_4</t>
    <phoneticPr fontId="1" type="noConversion"/>
  </si>
  <si>
    <t>Trigger2</t>
    <phoneticPr fontId="1" type="noConversion"/>
  </si>
  <si>
    <t>Monster_1</t>
    <phoneticPr fontId="1" type="noConversion"/>
  </si>
  <si>
    <t>Trigger3</t>
    <phoneticPr fontId="1" type="noConversion"/>
  </si>
  <si>
    <t>Monster_1</t>
    <phoneticPr fontId="1" type="noConversion"/>
  </si>
  <si>
    <t>Monster_4</t>
    <phoneticPr fontId="1" type="noConversion"/>
  </si>
  <si>
    <t>Monster_3</t>
    <phoneticPr fontId="1" type="noConversion"/>
  </si>
  <si>
    <t>Monster_2</t>
    <phoneticPr fontId="1" type="noConversion"/>
  </si>
  <si>
    <t>Monster_3</t>
    <phoneticPr fontId="1" type="noConversion"/>
  </si>
  <si>
    <t>Monster_2</t>
    <phoneticPr fontId="1" type="noConversion"/>
  </si>
  <si>
    <t>Monster_5</t>
    <phoneticPr fontId="1" type="noConversion"/>
  </si>
  <si>
    <t>우리안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</si>
</sst>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7" x14ac:knownFonts="1">
    <font>
      <sz val="11"/>
      <color theme="1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10"/>
      <color theme="0"/>
      <name val="맑은 고딕"/>
      <family val="2"/>
      <charset val="129"/>
      <scheme val="minor"/>
    </font>
    <font>
      <sz val="10"/>
      <color theme="0"/>
      <name val="맑은 고딕"/>
      <family val="3"/>
      <charset val="129"/>
      <scheme val="minor"/>
    </font>
    <font>
      <sz val="10"/>
      <color theme="1"/>
      <name val="맑은 고딕"/>
      <family val="3"/>
      <charset val="129"/>
      <scheme val="minor"/>
    </font>
    <font>
      <b/>
      <sz val="10"/>
      <color theme="1"/>
      <name val="맑은 고딕"/>
      <family val="3"/>
      <charset val="129"/>
      <scheme val="minor"/>
    </font>
    <font>
      <sz val="10"/>
      <color theme="1"/>
      <name val="맑은 고딕"/>
      <family val="2"/>
      <charset val="129"/>
      <scheme val="minor"/>
    </font>
  </fonts>
  <fills count="12">
    <fill>
      <patternFill patternType="none"/>
    </fill>
    <fill>
      <patternFill patternType="gray125"/>
    </fill>
    <fill>
      <patternFill patternType="solid">
        <fgColor theme="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rgb="FFCCCCFF"/>
        <bgColor indexed="64"/>
      </patternFill>
    </fill>
    <fill>
      <patternFill patternType="solid">
        <fgColor theme="2" tint="-0.249977111117893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>
      <alignment vertical="center"/>
    </xf>
  </cellStyleXfs>
  <cellXfs count="145">
    <xf numFmtId="0" fontId="0" fillId="0" borderId="0" xfId="0">
      <alignment vertical="center"/>
    </xf>
    <xf numFmtId="0" fontId="0" fillId="3" borderId="0" xfId="0" applyFill="1">
      <alignment vertical="center"/>
    </xf>
    <xf numFmtId="0" fontId="2" fillId="2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4" fillId="5" borderId="1" xfId="0" applyFont="1" applyFill="1" applyBorder="1">
      <alignment vertical="center"/>
    </xf>
    <xf numFmtId="0" fontId="4" fillId="6" borderId="1" xfId="0" applyFont="1" applyFill="1" applyBorder="1">
      <alignment vertical="center"/>
    </xf>
    <xf numFmtId="0" fontId="4" fillId="7" borderId="1" xfId="0" applyFont="1" applyFill="1" applyBorder="1">
      <alignment vertical="center"/>
    </xf>
    <xf numFmtId="0" fontId="4" fillId="3" borderId="0" xfId="0" applyFont="1" applyFill="1">
      <alignment vertical="center"/>
    </xf>
    <xf numFmtId="0" fontId="4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3" borderId="0" xfId="0" applyFont="1" applyFill="1" applyAlignment="1">
      <alignment horizontal="center" vertical="center"/>
    </xf>
    <xf numFmtId="0" fontId="5" fillId="4" borderId="1" xfId="0" applyFont="1" applyFill="1" applyBorder="1" applyAlignment="1">
      <alignment horizontal="center" vertical="center"/>
    </xf>
    <xf numFmtId="0" fontId="0" fillId="3" borderId="5" xfId="0" applyFill="1" applyBorder="1">
      <alignment vertical="center"/>
    </xf>
    <xf numFmtId="0" fontId="0" fillId="3" borderId="6" xfId="0" applyFill="1" applyBorder="1">
      <alignment vertical="center"/>
    </xf>
    <xf numFmtId="0" fontId="0" fillId="3" borderId="7" xfId="0" applyFill="1" applyBorder="1">
      <alignment vertical="center"/>
    </xf>
    <xf numFmtId="0" fontId="0" fillId="3" borderId="8" xfId="0" applyFill="1" applyBorder="1">
      <alignment vertical="center"/>
    </xf>
    <xf numFmtId="0" fontId="0" fillId="3" borderId="0" xfId="0" applyFill="1" applyBorder="1">
      <alignment vertical="center"/>
    </xf>
    <xf numFmtId="0" fontId="0" fillId="3" borderId="9" xfId="0" applyFill="1" applyBorder="1">
      <alignment vertical="center"/>
    </xf>
    <xf numFmtId="0" fontId="4" fillId="3" borderId="5" xfId="0" applyFont="1" applyFill="1" applyBorder="1">
      <alignment vertical="center"/>
    </xf>
    <xf numFmtId="0" fontId="4" fillId="3" borderId="6" xfId="0" applyFont="1" applyFill="1" applyBorder="1">
      <alignment vertical="center"/>
    </xf>
    <xf numFmtId="0" fontId="4" fillId="3" borderId="7" xfId="0" applyFont="1" applyFill="1" applyBorder="1">
      <alignment vertical="center"/>
    </xf>
    <xf numFmtId="0" fontId="4" fillId="3" borderId="8" xfId="0" applyFont="1" applyFill="1" applyBorder="1">
      <alignment vertical="center"/>
    </xf>
    <xf numFmtId="0" fontId="4" fillId="3" borderId="0" xfId="0" applyFont="1" applyFill="1" applyBorder="1">
      <alignment vertical="center"/>
    </xf>
    <xf numFmtId="0" fontId="4" fillId="3" borderId="9" xfId="0" applyFont="1" applyFill="1" applyBorder="1">
      <alignment vertical="center"/>
    </xf>
    <xf numFmtId="0" fontId="0" fillId="3" borderId="0" xfId="0" applyFill="1" applyAlignment="1">
      <alignment horizontal="center" vertical="center"/>
    </xf>
    <xf numFmtId="0" fontId="4" fillId="7" borderId="1" xfId="0" applyFont="1" applyFill="1" applyBorder="1" applyAlignment="1">
      <alignment vertical="center"/>
    </xf>
    <xf numFmtId="0" fontId="5" fillId="4" borderId="4" xfId="0" applyFont="1" applyFill="1" applyBorder="1" applyAlignment="1">
      <alignment horizontal="center" vertical="center"/>
    </xf>
    <xf numFmtId="0" fontId="4" fillId="8" borderId="1" xfId="0" applyFont="1" applyFill="1" applyBorder="1">
      <alignment vertical="center"/>
    </xf>
    <xf numFmtId="0" fontId="4" fillId="8" borderId="1" xfId="0" applyFont="1" applyFill="1" applyBorder="1" applyAlignment="1">
      <alignment horizontal="center" vertical="center"/>
    </xf>
    <xf numFmtId="0" fontId="4" fillId="9" borderId="1" xfId="0" applyFont="1" applyFill="1" applyBorder="1">
      <alignment vertical="center"/>
    </xf>
    <xf numFmtId="0" fontId="4" fillId="9" borderId="1" xfId="0" applyFont="1" applyFill="1" applyBorder="1" applyAlignment="1">
      <alignment horizontal="center" vertical="center"/>
    </xf>
    <xf numFmtId="0" fontId="6" fillId="3" borderId="5" xfId="0" applyFont="1" applyFill="1" applyBorder="1">
      <alignment vertical="center"/>
    </xf>
    <xf numFmtId="0" fontId="6" fillId="3" borderId="6" xfId="0" applyFont="1" applyFill="1" applyBorder="1">
      <alignment vertical="center"/>
    </xf>
    <xf numFmtId="0" fontId="6" fillId="3" borderId="7" xfId="0" applyFont="1" applyFill="1" applyBorder="1">
      <alignment vertical="center"/>
    </xf>
    <xf numFmtId="0" fontId="6" fillId="3" borderId="0" xfId="0" applyFont="1" applyFill="1">
      <alignment vertical="center"/>
    </xf>
    <xf numFmtId="0" fontId="6" fillId="3" borderId="8" xfId="0" applyFont="1" applyFill="1" applyBorder="1">
      <alignment vertical="center"/>
    </xf>
    <xf numFmtId="0" fontId="6" fillId="3" borderId="0" xfId="0" applyFont="1" applyFill="1" applyBorder="1">
      <alignment vertical="center"/>
    </xf>
    <xf numFmtId="0" fontId="6" fillId="3" borderId="9" xfId="0" applyFont="1" applyFill="1" applyBorder="1">
      <alignment vertical="center"/>
    </xf>
    <xf numFmtId="0" fontId="4" fillId="10" borderId="1" xfId="0" applyFont="1" applyFill="1" applyBorder="1">
      <alignment vertical="center"/>
    </xf>
    <xf numFmtId="0" fontId="4" fillId="10" borderId="1" xfId="0" applyFont="1" applyFill="1" applyBorder="1" applyAlignment="1">
      <alignment horizontal="center" vertical="center"/>
    </xf>
    <xf numFmtId="0" fontId="4" fillId="11" borderId="1" xfId="0" applyFont="1" applyFill="1" applyBorder="1" applyAlignment="1">
      <alignment vertical="center"/>
    </xf>
    <xf numFmtId="0" fontId="4" fillId="11" borderId="1" xfId="0" applyFont="1" applyFill="1" applyBorder="1" applyAlignment="1">
      <alignment horizontal="center" vertical="center"/>
    </xf>
    <xf numFmtId="0" fontId="0" fillId="3" borderId="13" xfId="0" applyFill="1" applyBorder="1">
      <alignment vertical="center"/>
    </xf>
    <xf numFmtId="0" fontId="0" fillId="3" borderId="14" xfId="0" applyFill="1" applyBorder="1">
      <alignment vertical="center"/>
    </xf>
    <xf numFmtId="0" fontId="0" fillId="3" borderId="15" xfId="0" applyFill="1" applyBorder="1">
      <alignment vertical="center"/>
    </xf>
    <xf numFmtId="0" fontId="4" fillId="7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8" borderId="4" xfId="0" applyFont="1" applyFill="1" applyBorder="1" applyAlignment="1">
      <alignment horizontal="center" vertical="center"/>
    </xf>
    <xf numFmtId="0" fontId="4" fillId="10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10" borderId="1" xfId="0" applyFont="1" applyFill="1" applyBorder="1" applyAlignment="1">
      <alignment horizontal="center" vertical="center"/>
    </xf>
    <xf numFmtId="0" fontId="4" fillId="3" borderId="0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left" vertical="center"/>
    </xf>
    <xf numFmtId="0" fontId="4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left" vertical="center"/>
    </xf>
    <xf numFmtId="0" fontId="4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10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10" borderId="1" xfId="0" applyFont="1" applyFill="1" applyBorder="1" applyAlignment="1">
      <alignment horizontal="center" vertical="center"/>
    </xf>
    <xf numFmtId="0" fontId="4" fillId="3" borderId="13" xfId="0" applyFont="1" applyFill="1" applyBorder="1">
      <alignment vertical="center"/>
    </xf>
    <xf numFmtId="0" fontId="4" fillId="3" borderId="14" xfId="0" applyFont="1" applyFill="1" applyBorder="1">
      <alignment vertical="center"/>
    </xf>
    <xf numFmtId="0" fontId="4" fillId="3" borderId="15" xfId="0" applyFont="1" applyFill="1" applyBorder="1">
      <alignment vertical="center"/>
    </xf>
    <xf numFmtId="0" fontId="4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vertical="center"/>
    </xf>
    <xf numFmtId="0" fontId="4" fillId="7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10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5" borderId="2" xfId="0" applyFont="1" applyFill="1" applyBorder="1" applyAlignment="1">
      <alignment vertical="center"/>
    </xf>
    <xf numFmtId="0" fontId="4" fillId="5" borderId="3" xfId="0" applyFont="1" applyFill="1" applyBorder="1" applyAlignment="1">
      <alignment vertical="center"/>
    </xf>
    <xf numFmtId="0" fontId="4" fillId="5" borderId="4" xfId="0" applyFont="1" applyFill="1" applyBorder="1" applyAlignment="1">
      <alignment vertical="center"/>
    </xf>
    <xf numFmtId="0" fontId="4" fillId="8" borderId="1" xfId="0" applyFont="1" applyFill="1" applyBorder="1" applyAlignment="1">
      <alignment horizontal="center" vertical="center"/>
    </xf>
    <xf numFmtId="0" fontId="6" fillId="3" borderId="0" xfId="0" applyFont="1" applyFill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4" fillId="3" borderId="10" xfId="0" applyFont="1" applyFill="1" applyBorder="1" applyAlignment="1">
      <alignment horizontal="center" vertical="center"/>
    </xf>
    <xf numFmtId="0" fontId="4" fillId="3" borderId="11" xfId="0" applyFont="1" applyFill="1" applyBorder="1" applyAlignment="1">
      <alignment horizontal="center" vertical="center"/>
    </xf>
    <xf numFmtId="0" fontId="4" fillId="3" borderId="12" xfId="0" applyFont="1" applyFill="1" applyBorder="1" applyAlignment="1">
      <alignment horizontal="center" vertical="center"/>
    </xf>
    <xf numFmtId="0" fontId="4" fillId="4" borderId="10" xfId="0" applyFont="1" applyFill="1" applyBorder="1" applyAlignment="1">
      <alignment horizontal="center" vertical="center"/>
    </xf>
    <xf numFmtId="0" fontId="4" fillId="4" borderId="11" xfId="0" applyFont="1" applyFill="1" applyBorder="1" applyAlignment="1">
      <alignment horizontal="center" vertical="center"/>
    </xf>
    <xf numFmtId="0" fontId="4" fillId="4" borderId="12" xfId="0" applyFont="1" applyFill="1" applyBorder="1" applyAlignment="1">
      <alignment horizontal="center" vertical="center"/>
    </xf>
    <xf numFmtId="0" fontId="4" fillId="3" borderId="5" xfId="0" applyFont="1" applyFill="1" applyBorder="1" applyAlignment="1">
      <alignment horizontal="center" vertical="center"/>
    </xf>
    <xf numFmtId="0" fontId="4" fillId="3" borderId="6" xfId="0" applyFont="1" applyFill="1" applyBorder="1" applyAlignment="1">
      <alignment horizontal="center" vertical="center"/>
    </xf>
    <xf numFmtId="0" fontId="4" fillId="3" borderId="7" xfId="0" applyFont="1" applyFill="1" applyBorder="1" applyAlignment="1">
      <alignment horizontal="center" vertical="center"/>
    </xf>
    <xf numFmtId="0" fontId="6" fillId="3" borderId="10" xfId="0" applyFont="1" applyFill="1" applyBorder="1" applyAlignment="1">
      <alignment horizontal="center" vertical="center"/>
    </xf>
    <xf numFmtId="0" fontId="4" fillId="10" borderId="1" xfId="0" applyFont="1" applyFill="1" applyBorder="1" applyAlignment="1">
      <alignment horizontal="center" vertical="center"/>
    </xf>
    <xf numFmtId="0" fontId="4" fillId="7" borderId="2" xfId="0" applyFont="1" applyFill="1" applyBorder="1" applyAlignment="1">
      <alignment horizontal="center" vertical="center"/>
    </xf>
    <xf numFmtId="0" fontId="4" fillId="7" borderId="4" xfId="0" applyFont="1" applyFill="1" applyBorder="1" applyAlignment="1">
      <alignment horizontal="center" vertical="center"/>
    </xf>
    <xf numFmtId="0" fontId="4" fillId="7" borderId="3" xfId="0" applyFont="1" applyFill="1" applyBorder="1" applyAlignment="1">
      <alignment horizontal="center" vertical="center"/>
    </xf>
    <xf numFmtId="0" fontId="4" fillId="10" borderId="2" xfId="0" applyFont="1" applyFill="1" applyBorder="1" applyAlignment="1">
      <alignment horizontal="center" vertical="center"/>
    </xf>
    <xf numFmtId="0" fontId="4" fillId="10" borderId="3" xfId="0" applyFont="1" applyFill="1" applyBorder="1" applyAlignment="1">
      <alignment horizontal="center" vertical="center"/>
    </xf>
    <xf numFmtId="0" fontId="4" fillId="10" borderId="4" xfId="0" applyFont="1" applyFill="1" applyBorder="1" applyAlignment="1">
      <alignment horizontal="center" vertical="center"/>
    </xf>
    <xf numFmtId="0" fontId="4" fillId="6" borderId="2" xfId="0" applyFont="1" applyFill="1" applyBorder="1" applyAlignment="1">
      <alignment horizontal="center" vertical="center"/>
    </xf>
    <xf numFmtId="0" fontId="4" fillId="6" borderId="3" xfId="0" applyFont="1" applyFill="1" applyBorder="1" applyAlignment="1">
      <alignment horizontal="center" vertical="center"/>
    </xf>
    <xf numFmtId="0" fontId="4" fillId="11" borderId="1" xfId="0" applyFont="1" applyFill="1" applyBorder="1" applyAlignment="1">
      <alignment horizontal="center" vertical="center"/>
    </xf>
    <xf numFmtId="0" fontId="6" fillId="7" borderId="1" xfId="0" applyFont="1" applyFill="1" applyBorder="1" applyAlignment="1">
      <alignment horizontal="center" vertical="center"/>
    </xf>
    <xf numFmtId="0" fontId="4" fillId="6" borderId="4" xfId="0" applyFont="1" applyFill="1" applyBorder="1" applyAlignment="1">
      <alignment horizontal="center" vertical="center"/>
    </xf>
    <xf numFmtId="0" fontId="4" fillId="5" borderId="2" xfId="0" applyFont="1" applyFill="1" applyBorder="1" applyAlignment="1">
      <alignment horizontal="center" vertical="center"/>
    </xf>
    <xf numFmtId="0" fontId="4" fillId="5" borderId="3" xfId="0" applyFont="1" applyFill="1" applyBorder="1" applyAlignment="1">
      <alignment horizontal="center" vertical="center"/>
    </xf>
    <xf numFmtId="0" fontId="4" fillId="5" borderId="4" xfId="0" applyFont="1" applyFill="1" applyBorder="1" applyAlignment="1">
      <alignment horizontal="center" vertical="center"/>
    </xf>
    <xf numFmtId="0" fontId="6" fillId="3" borderId="5" xfId="0" applyFont="1" applyFill="1" applyBorder="1" applyAlignment="1">
      <alignment horizontal="center" vertical="center"/>
    </xf>
    <xf numFmtId="0" fontId="4" fillId="8" borderId="2" xfId="0" applyFont="1" applyFill="1" applyBorder="1" applyAlignment="1">
      <alignment horizontal="center" vertical="center"/>
    </xf>
    <xf numFmtId="0" fontId="4" fillId="8" borderId="3" xfId="0" applyFont="1" applyFill="1" applyBorder="1" applyAlignment="1">
      <alignment horizontal="center" vertical="center"/>
    </xf>
    <xf numFmtId="0" fontId="4" fillId="8" borderId="4" xfId="0" applyFont="1" applyFill="1" applyBorder="1" applyAlignment="1">
      <alignment horizontal="center" vertical="center"/>
    </xf>
    <xf numFmtId="0" fontId="6" fillId="3" borderId="11" xfId="0" applyFont="1" applyFill="1" applyBorder="1" applyAlignment="1">
      <alignment horizontal="center" vertical="center"/>
    </xf>
    <xf numFmtId="0" fontId="6" fillId="3" borderId="12" xfId="0" applyFont="1" applyFill="1" applyBorder="1" applyAlignment="1">
      <alignment horizontal="center" vertical="center"/>
    </xf>
    <xf numFmtId="49" fontId="4" fillId="3" borderId="5" xfId="0" applyNumberFormat="1" applyFont="1" applyFill="1" applyBorder="1" applyAlignment="1">
      <alignment horizontal="center" vertical="center"/>
    </xf>
    <xf numFmtId="49" fontId="4" fillId="3" borderId="6" xfId="0" applyNumberFormat="1" applyFont="1" applyFill="1" applyBorder="1" applyAlignment="1">
      <alignment horizontal="center" vertical="center"/>
    </xf>
    <xf numFmtId="49" fontId="4" fillId="3" borderId="7" xfId="0" applyNumberFormat="1" applyFont="1" applyFill="1" applyBorder="1" applyAlignment="1">
      <alignment horizontal="center" vertical="center"/>
    </xf>
  </cellXfs>
  <cellStyles count="1">
    <cellStyle name="표준" xfId="0" builtinId="0"/>
  </cellStyles>
  <dxfs count="0"/>
  <tableStyles count="0" defaultTableStyle="TableStyleMedium2" defaultPivotStyle="PivotStyleLight16"/>
  <colors>
    <mruColors>
      <color rgb="FFCC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styles" Target="style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4.PNG"/><Relationship Id="rId4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6.PNG"/><Relationship Id="rId4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2.PNG"/><Relationship Id="rId1" Type="http://schemas.openxmlformats.org/officeDocument/2006/relationships/image" Target="../media/image7.PNG"/><Relationship Id="rId5" Type="http://schemas.openxmlformats.org/officeDocument/2006/relationships/image" Target="../media/image3.PNG"/><Relationship Id="rId4" Type="http://schemas.openxmlformats.org/officeDocument/2006/relationships/image" Target="../media/image8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2.PNG"/><Relationship Id="rId1" Type="http://schemas.openxmlformats.org/officeDocument/2006/relationships/image" Target="../media/image9.PNG"/><Relationship Id="rId6" Type="http://schemas.openxmlformats.org/officeDocument/2006/relationships/image" Target="../media/image10.png"/><Relationship Id="rId5" Type="http://schemas.openxmlformats.org/officeDocument/2006/relationships/image" Target="../media/image3.PNG"/><Relationship Id="rId4" Type="http://schemas.openxmlformats.org/officeDocument/2006/relationships/image" Target="../media/image8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2.PNG"/><Relationship Id="rId1" Type="http://schemas.openxmlformats.org/officeDocument/2006/relationships/image" Target="../media/image11.PNG"/><Relationship Id="rId6" Type="http://schemas.openxmlformats.org/officeDocument/2006/relationships/image" Target="../media/image12.PNG"/><Relationship Id="rId5" Type="http://schemas.openxmlformats.org/officeDocument/2006/relationships/image" Target="../media/image3.PNG"/><Relationship Id="rId4" Type="http://schemas.openxmlformats.org/officeDocument/2006/relationships/image" Target="../media/image8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5.PNG"/><Relationship Id="rId1" Type="http://schemas.openxmlformats.org/officeDocument/2006/relationships/image" Target="../media/image13.PNG"/><Relationship Id="rId4" Type="http://schemas.openxmlformats.org/officeDocument/2006/relationships/image" Target="../media/image12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14.PNG"/><Relationship Id="rId6" Type="http://schemas.openxmlformats.org/officeDocument/2006/relationships/image" Target="../media/image3.PNG"/><Relationship Id="rId5" Type="http://schemas.openxmlformats.org/officeDocument/2006/relationships/image" Target="../media/image2.PNG"/><Relationship Id="rId4" Type="http://schemas.openxmlformats.org/officeDocument/2006/relationships/image" Target="../media/image12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15.PNG"/><Relationship Id="rId6" Type="http://schemas.openxmlformats.org/officeDocument/2006/relationships/image" Target="../media/image3.PNG"/><Relationship Id="rId5" Type="http://schemas.openxmlformats.org/officeDocument/2006/relationships/image" Target="../media/image2.PNG"/><Relationship Id="rId4" Type="http://schemas.openxmlformats.org/officeDocument/2006/relationships/image" Target="../media/image12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5.PNG"/><Relationship Id="rId1" Type="http://schemas.openxmlformats.org/officeDocument/2006/relationships/image" Target="../media/image16.PNG"/><Relationship Id="rId6" Type="http://schemas.openxmlformats.org/officeDocument/2006/relationships/image" Target="../media/image10.png"/><Relationship Id="rId5" Type="http://schemas.openxmlformats.org/officeDocument/2006/relationships/image" Target="../media/image17.PNG"/><Relationship Id="rId4" Type="http://schemas.openxmlformats.org/officeDocument/2006/relationships/image" Target="../media/image12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PNG"/><Relationship Id="rId2" Type="http://schemas.openxmlformats.org/officeDocument/2006/relationships/image" Target="../media/image19.PNG"/><Relationship Id="rId1" Type="http://schemas.openxmlformats.org/officeDocument/2006/relationships/image" Target="../media/image18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19.PNG"/><Relationship Id="rId1" Type="http://schemas.openxmlformats.org/officeDocument/2006/relationships/image" Target="../media/image18.PNG"/><Relationship Id="rId4" Type="http://schemas.openxmlformats.org/officeDocument/2006/relationships/image" Target="../media/image22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19.PNG"/><Relationship Id="rId1" Type="http://schemas.openxmlformats.org/officeDocument/2006/relationships/image" Target="../media/image18.PNG"/><Relationship Id="rId5" Type="http://schemas.openxmlformats.org/officeDocument/2006/relationships/image" Target="../media/image24.PNG"/><Relationship Id="rId4" Type="http://schemas.openxmlformats.org/officeDocument/2006/relationships/image" Target="../media/image22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19.PNG"/><Relationship Id="rId1" Type="http://schemas.openxmlformats.org/officeDocument/2006/relationships/image" Target="../media/image18.PNG"/><Relationship Id="rId5" Type="http://schemas.openxmlformats.org/officeDocument/2006/relationships/image" Target="../media/image22.PNG"/><Relationship Id="rId4" Type="http://schemas.openxmlformats.org/officeDocument/2006/relationships/image" Target="../media/image24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8.PNG"/><Relationship Id="rId1" Type="http://schemas.openxmlformats.org/officeDocument/2006/relationships/image" Target="../media/image26.PNG"/><Relationship Id="rId6" Type="http://schemas.openxmlformats.org/officeDocument/2006/relationships/image" Target="../media/image27.png"/><Relationship Id="rId5" Type="http://schemas.openxmlformats.org/officeDocument/2006/relationships/image" Target="../media/image22.PNG"/><Relationship Id="rId4" Type="http://schemas.openxmlformats.org/officeDocument/2006/relationships/image" Target="../media/image24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4.PNG"/><Relationship Id="rId1" Type="http://schemas.openxmlformats.org/officeDocument/2006/relationships/image" Target="../media/image28.PNG"/><Relationship Id="rId5" Type="http://schemas.openxmlformats.org/officeDocument/2006/relationships/image" Target="../media/image18.PNG"/><Relationship Id="rId4" Type="http://schemas.openxmlformats.org/officeDocument/2006/relationships/image" Target="../media/image29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4.PNG"/><Relationship Id="rId1" Type="http://schemas.openxmlformats.org/officeDocument/2006/relationships/image" Target="../media/image30.PNG"/><Relationship Id="rId5" Type="http://schemas.openxmlformats.org/officeDocument/2006/relationships/image" Target="../media/image18.PNG"/><Relationship Id="rId4" Type="http://schemas.openxmlformats.org/officeDocument/2006/relationships/image" Target="../media/image29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4.PNG"/><Relationship Id="rId1" Type="http://schemas.openxmlformats.org/officeDocument/2006/relationships/image" Target="../media/image31.PNG"/><Relationship Id="rId5" Type="http://schemas.openxmlformats.org/officeDocument/2006/relationships/image" Target="../media/image18.PNG"/><Relationship Id="rId4" Type="http://schemas.openxmlformats.org/officeDocument/2006/relationships/image" Target="../media/image29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4.PNG"/><Relationship Id="rId1" Type="http://schemas.openxmlformats.org/officeDocument/2006/relationships/image" Target="../media/image32.PNG"/><Relationship Id="rId5" Type="http://schemas.openxmlformats.org/officeDocument/2006/relationships/image" Target="../media/image18.PNG"/><Relationship Id="rId4" Type="http://schemas.openxmlformats.org/officeDocument/2006/relationships/image" Target="../media/image29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22.PNG"/><Relationship Id="rId1" Type="http://schemas.openxmlformats.org/officeDocument/2006/relationships/image" Target="../media/image33.PNG"/><Relationship Id="rId5" Type="http://schemas.openxmlformats.org/officeDocument/2006/relationships/image" Target="../media/image18.PNG"/><Relationship Id="rId4" Type="http://schemas.openxmlformats.org/officeDocument/2006/relationships/image" Target="../media/image34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36.PNG"/><Relationship Id="rId1" Type="http://schemas.openxmlformats.org/officeDocument/2006/relationships/image" Target="../media/image35.PNG"/><Relationship Id="rId4" Type="http://schemas.openxmlformats.org/officeDocument/2006/relationships/image" Target="../media/image38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36.PNG"/><Relationship Id="rId1" Type="http://schemas.openxmlformats.org/officeDocument/2006/relationships/image" Target="../media/image39.PNG"/><Relationship Id="rId4" Type="http://schemas.openxmlformats.org/officeDocument/2006/relationships/image" Target="../media/image38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36.PNG"/><Relationship Id="rId1" Type="http://schemas.openxmlformats.org/officeDocument/2006/relationships/image" Target="../media/image40.PNG"/><Relationship Id="rId5" Type="http://schemas.openxmlformats.org/officeDocument/2006/relationships/image" Target="../media/image41.PNG"/><Relationship Id="rId4" Type="http://schemas.openxmlformats.org/officeDocument/2006/relationships/image" Target="../media/image38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36.PNG"/><Relationship Id="rId1" Type="http://schemas.openxmlformats.org/officeDocument/2006/relationships/image" Target="../media/image42.PNG"/><Relationship Id="rId4" Type="http://schemas.openxmlformats.org/officeDocument/2006/relationships/image" Target="../media/image38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36.PNG"/><Relationship Id="rId1" Type="http://schemas.openxmlformats.org/officeDocument/2006/relationships/image" Target="../media/image43.PNG"/><Relationship Id="rId6" Type="http://schemas.openxmlformats.org/officeDocument/2006/relationships/image" Target="../media/image41.PNG"/><Relationship Id="rId5" Type="http://schemas.openxmlformats.org/officeDocument/2006/relationships/image" Target="../media/image44.png"/><Relationship Id="rId4" Type="http://schemas.openxmlformats.org/officeDocument/2006/relationships/image" Target="../media/image38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8.png"/><Relationship Id="rId2" Type="http://schemas.openxmlformats.org/officeDocument/2006/relationships/image" Target="../media/image37.PNG"/><Relationship Id="rId1" Type="http://schemas.openxmlformats.org/officeDocument/2006/relationships/image" Target="../media/image45.PNG"/><Relationship Id="rId5" Type="http://schemas.openxmlformats.org/officeDocument/2006/relationships/image" Target="../media/image46.PNG"/><Relationship Id="rId4" Type="http://schemas.openxmlformats.org/officeDocument/2006/relationships/image" Target="../media/image41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2" Type="http://schemas.openxmlformats.org/officeDocument/2006/relationships/image" Target="../media/image38.png"/><Relationship Id="rId1" Type="http://schemas.openxmlformats.org/officeDocument/2006/relationships/image" Target="../media/image47.PNG"/><Relationship Id="rId5" Type="http://schemas.openxmlformats.org/officeDocument/2006/relationships/image" Target="../media/image48.PNG"/><Relationship Id="rId4" Type="http://schemas.openxmlformats.org/officeDocument/2006/relationships/image" Target="../media/image46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2" Type="http://schemas.openxmlformats.org/officeDocument/2006/relationships/image" Target="../media/image38.png"/><Relationship Id="rId1" Type="http://schemas.openxmlformats.org/officeDocument/2006/relationships/image" Target="../media/image49.PNG"/><Relationship Id="rId5" Type="http://schemas.openxmlformats.org/officeDocument/2006/relationships/image" Target="../media/image48.PNG"/><Relationship Id="rId4" Type="http://schemas.openxmlformats.org/officeDocument/2006/relationships/image" Target="../media/image46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2" Type="http://schemas.openxmlformats.org/officeDocument/2006/relationships/image" Target="../media/image38.png"/><Relationship Id="rId1" Type="http://schemas.openxmlformats.org/officeDocument/2006/relationships/image" Target="../media/image50.PNG"/><Relationship Id="rId5" Type="http://schemas.openxmlformats.org/officeDocument/2006/relationships/image" Target="../media/image48.PNG"/><Relationship Id="rId4" Type="http://schemas.openxmlformats.org/officeDocument/2006/relationships/image" Target="../media/image46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2" Type="http://schemas.openxmlformats.org/officeDocument/2006/relationships/image" Target="../media/image38.png"/><Relationship Id="rId1" Type="http://schemas.openxmlformats.org/officeDocument/2006/relationships/image" Target="../media/image51.PNG"/><Relationship Id="rId6" Type="http://schemas.openxmlformats.org/officeDocument/2006/relationships/image" Target="../media/image52.PNG"/><Relationship Id="rId5" Type="http://schemas.openxmlformats.org/officeDocument/2006/relationships/image" Target="../media/image48.PNG"/><Relationship Id="rId4" Type="http://schemas.openxmlformats.org/officeDocument/2006/relationships/image" Target="../media/image46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56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7.PNG"/><Relationship Id="rId4" Type="http://schemas.openxmlformats.org/officeDocument/2006/relationships/image" Target="../media/image56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56.png"/><Relationship Id="rId1" Type="http://schemas.openxmlformats.org/officeDocument/2006/relationships/image" Target="../media/image58.PNG"/><Relationship Id="rId4" Type="http://schemas.openxmlformats.org/officeDocument/2006/relationships/image" Target="../media/image60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4.PNG"/><Relationship Id="rId2" Type="http://schemas.openxmlformats.org/officeDocument/2006/relationships/image" Target="../media/image56.png"/><Relationship Id="rId1" Type="http://schemas.openxmlformats.org/officeDocument/2006/relationships/image" Target="../media/image61.PNG"/><Relationship Id="rId4" Type="http://schemas.openxmlformats.org/officeDocument/2006/relationships/image" Target="../media/image55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4.PNG"/><Relationship Id="rId2" Type="http://schemas.openxmlformats.org/officeDocument/2006/relationships/image" Target="../media/image56.png"/><Relationship Id="rId1" Type="http://schemas.openxmlformats.org/officeDocument/2006/relationships/image" Target="../media/image62.PNG"/><Relationship Id="rId5" Type="http://schemas.openxmlformats.org/officeDocument/2006/relationships/image" Target="../media/image63.png"/><Relationship Id="rId4" Type="http://schemas.openxmlformats.org/officeDocument/2006/relationships/image" Target="../media/image55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PNG"/><Relationship Id="rId2" Type="http://schemas.openxmlformats.org/officeDocument/2006/relationships/image" Target="../media/image56.png"/><Relationship Id="rId1" Type="http://schemas.openxmlformats.org/officeDocument/2006/relationships/image" Target="../media/image64.PNG"/><Relationship Id="rId5" Type="http://schemas.openxmlformats.org/officeDocument/2006/relationships/image" Target="../media/image59.PNG"/><Relationship Id="rId4" Type="http://schemas.openxmlformats.org/officeDocument/2006/relationships/image" Target="../media/image60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PNG"/><Relationship Id="rId2" Type="http://schemas.openxmlformats.org/officeDocument/2006/relationships/image" Target="../media/image56.png"/><Relationship Id="rId1" Type="http://schemas.openxmlformats.org/officeDocument/2006/relationships/image" Target="../media/image66.PNG"/><Relationship Id="rId6" Type="http://schemas.openxmlformats.org/officeDocument/2006/relationships/image" Target="../media/image60.PNG"/><Relationship Id="rId5" Type="http://schemas.openxmlformats.org/officeDocument/2006/relationships/image" Target="../media/image55.PNG"/><Relationship Id="rId4" Type="http://schemas.openxmlformats.org/officeDocument/2006/relationships/image" Target="../media/image54.PNG"/></Relationships>
</file>

<file path=xl/drawings/_rels/drawing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PNG"/><Relationship Id="rId2" Type="http://schemas.openxmlformats.org/officeDocument/2006/relationships/image" Target="../media/image56.png"/><Relationship Id="rId1" Type="http://schemas.openxmlformats.org/officeDocument/2006/relationships/image" Target="../media/image67.PNG"/><Relationship Id="rId5" Type="http://schemas.openxmlformats.org/officeDocument/2006/relationships/image" Target="../media/image55.PNG"/><Relationship Id="rId4" Type="http://schemas.openxmlformats.org/officeDocument/2006/relationships/image" Target="../media/image54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PNG"/><Relationship Id="rId2" Type="http://schemas.openxmlformats.org/officeDocument/2006/relationships/image" Target="../media/image56.png"/><Relationship Id="rId1" Type="http://schemas.openxmlformats.org/officeDocument/2006/relationships/image" Target="../media/image68.PNG"/><Relationship Id="rId5" Type="http://schemas.openxmlformats.org/officeDocument/2006/relationships/image" Target="../media/image59.PNG"/><Relationship Id="rId4" Type="http://schemas.openxmlformats.org/officeDocument/2006/relationships/image" Target="../media/image60.PN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PNG"/><Relationship Id="rId7" Type="http://schemas.openxmlformats.org/officeDocument/2006/relationships/image" Target="../media/image71.PNG"/><Relationship Id="rId2" Type="http://schemas.openxmlformats.org/officeDocument/2006/relationships/image" Target="../media/image56.png"/><Relationship Id="rId1" Type="http://schemas.openxmlformats.org/officeDocument/2006/relationships/image" Target="../media/image69.PNG"/><Relationship Id="rId6" Type="http://schemas.openxmlformats.org/officeDocument/2006/relationships/image" Target="../media/image70.PNG"/><Relationship Id="rId5" Type="http://schemas.openxmlformats.org/officeDocument/2006/relationships/image" Target="../media/image59.PNG"/><Relationship Id="rId4" Type="http://schemas.openxmlformats.org/officeDocument/2006/relationships/image" Target="../media/image6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23763</xdr:colOff>
      <xdr:row>17</xdr:row>
      <xdr:rowOff>7588</xdr:rowOff>
    </xdr:from>
    <xdr:to>
      <xdr:col>42</xdr:col>
      <xdr:colOff>109583</xdr:colOff>
      <xdr:row>41</xdr:row>
      <xdr:rowOff>169688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8413" y="3608038"/>
          <a:ext cx="9201245" cy="5191300"/>
        </a:xfrm>
        <a:prstGeom prst="rect">
          <a:avLst/>
        </a:prstGeom>
      </xdr:spPr>
    </xdr:pic>
    <xdr:clientData/>
  </xdr:twoCellAnchor>
  <xdr:oneCellAnchor>
    <xdr:from>
      <xdr:col>9</xdr:col>
      <xdr:colOff>77666</xdr:colOff>
      <xdr:row>5</xdr:row>
      <xdr:rowOff>54661</xdr:rowOff>
    </xdr:from>
    <xdr:ext cx="1395046" cy="1665513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4616" y="1111936"/>
          <a:ext cx="1395046" cy="1665513"/>
        </a:xfrm>
        <a:prstGeom prst="rect">
          <a:avLst/>
        </a:prstGeom>
      </xdr:spPr>
    </xdr:pic>
    <xdr:clientData/>
  </xdr:oneCellAnchor>
  <xdr:oneCellAnchor>
    <xdr:from>
      <xdr:col>23</xdr:col>
      <xdr:colOff>133350</xdr:colOff>
      <xdr:row>5</xdr:row>
      <xdr:rowOff>19050</xdr:rowOff>
    </xdr:from>
    <xdr:ext cx="1395046" cy="1665513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48925" y="1076325"/>
          <a:ext cx="1395046" cy="1665513"/>
        </a:xfrm>
        <a:prstGeom prst="rect">
          <a:avLst/>
        </a:prstGeom>
      </xdr:spPr>
    </xdr:pic>
    <xdr:clientData/>
  </xdr:oneCellAnchor>
  <xdr:oneCellAnchor>
    <xdr:from>
      <xdr:col>17</xdr:col>
      <xdr:colOff>33399</xdr:colOff>
      <xdr:row>3</xdr:row>
      <xdr:rowOff>12377</xdr:rowOff>
    </xdr:from>
    <xdr:ext cx="1203386" cy="2168116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91624" y="650552"/>
          <a:ext cx="1203386" cy="2168116"/>
        </a:xfrm>
        <a:prstGeom prst="rect">
          <a:avLst/>
        </a:prstGeom>
      </xdr:spPr>
    </xdr:pic>
    <xdr:clientData/>
  </xdr:oneCellAnchor>
  <xdr:twoCellAnchor>
    <xdr:from>
      <xdr:col>21</xdr:col>
      <xdr:colOff>93568</xdr:colOff>
      <xdr:row>25</xdr:row>
      <xdr:rowOff>82922</xdr:rowOff>
    </xdr:from>
    <xdr:to>
      <xdr:col>25</xdr:col>
      <xdr:colOff>84044</xdr:colOff>
      <xdr:row>27</xdr:row>
      <xdr:rowOff>12886</xdr:rowOff>
    </xdr:to>
    <xdr:sp macro="" textlink="">
      <xdr:nvSpPr>
        <xdr:cNvPr id="2" name="사각형 설명선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/>
      </xdr:nvSpPr>
      <xdr:spPr>
        <a:xfrm>
          <a:off x="10132918" y="5359772"/>
          <a:ext cx="1095376" cy="349064"/>
        </a:xfrm>
        <a:prstGeom prst="wedgeRectCallout">
          <a:avLst>
            <a:gd name="adj1" fmla="val 75899"/>
            <a:gd name="adj2" fmla="val -80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20</xdr:col>
      <xdr:colOff>41461</xdr:colOff>
      <xdr:row>34</xdr:row>
      <xdr:rowOff>174812</xdr:rowOff>
    </xdr:from>
    <xdr:to>
      <xdr:col>24</xdr:col>
      <xdr:colOff>31937</xdr:colOff>
      <xdr:row>36</xdr:row>
      <xdr:rowOff>108137</xdr:rowOff>
    </xdr:to>
    <xdr:sp macro="" textlink="">
      <xdr:nvSpPr>
        <xdr:cNvPr id="10" name="사각형 설명선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/>
      </xdr:nvSpPr>
      <xdr:spPr>
        <a:xfrm>
          <a:off x="9804586" y="7337612"/>
          <a:ext cx="1095376" cy="352425"/>
        </a:xfrm>
        <a:prstGeom prst="wedgeRectCallout">
          <a:avLst>
            <a:gd name="adj1" fmla="val -31978"/>
            <a:gd name="adj2" fmla="val 156938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26</xdr:col>
      <xdr:colOff>257175</xdr:colOff>
      <xdr:row>20</xdr:row>
      <xdr:rowOff>104775</xdr:rowOff>
    </xdr:from>
    <xdr:to>
      <xdr:col>29</xdr:col>
      <xdr:colOff>0</xdr:colOff>
      <xdr:row>25</xdr:row>
      <xdr:rowOff>123826</xdr:rowOff>
    </xdr:to>
    <xdr:cxnSp macro="">
      <xdr:nvCxnSpPr>
        <xdr:cNvPr id="11" name="꺾인 연결선 15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CxnSpPr/>
      </xdr:nvCxnSpPr>
      <xdr:spPr>
        <a:xfrm flipV="1">
          <a:off x="11677650" y="4333875"/>
          <a:ext cx="571500" cy="106680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190500</xdr:colOff>
      <xdr:row>32</xdr:row>
      <xdr:rowOff>123825</xdr:rowOff>
    </xdr:from>
    <xdr:to>
      <xdr:col>27</xdr:col>
      <xdr:colOff>9525</xdr:colOff>
      <xdr:row>38</xdr:row>
      <xdr:rowOff>28575</xdr:rowOff>
    </xdr:to>
    <xdr:cxnSp macro="">
      <xdr:nvCxnSpPr>
        <xdr:cNvPr id="12" name="꺾인 연결선 1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CxnSpPr/>
      </xdr:nvCxnSpPr>
      <xdr:spPr>
        <a:xfrm>
          <a:off x="11610975" y="6867525"/>
          <a:ext cx="95250" cy="11620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76200</xdr:colOff>
      <xdr:row>38</xdr:row>
      <xdr:rowOff>133350</xdr:rowOff>
    </xdr:from>
    <xdr:to>
      <xdr:col>26</xdr:col>
      <xdr:colOff>228600</xdr:colOff>
      <xdr:row>38</xdr:row>
      <xdr:rowOff>152400</xdr:rowOff>
    </xdr:to>
    <xdr:cxnSp macro="">
      <xdr:nvCxnSpPr>
        <xdr:cNvPr id="14" name="꺾인 연결선 15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CxnSpPr/>
      </xdr:nvCxnSpPr>
      <xdr:spPr>
        <a:xfrm flipH="1">
          <a:off x="10115550" y="8134350"/>
          <a:ext cx="1533525" cy="190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29</xdr:col>
      <xdr:colOff>133350</xdr:colOff>
      <xdr:row>20</xdr:row>
      <xdr:rowOff>28575</xdr:rowOff>
    </xdr:from>
    <xdr:to>
      <xdr:col>31</xdr:col>
      <xdr:colOff>57150</xdr:colOff>
      <xdr:row>23</xdr:row>
      <xdr:rowOff>190500</xdr:rowOff>
    </xdr:to>
    <xdr:cxnSp macro="">
      <xdr:nvCxnSpPr>
        <xdr:cNvPr id="15" name="꺾인 연결선 15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CxnSpPr/>
      </xdr:nvCxnSpPr>
      <xdr:spPr>
        <a:xfrm>
          <a:off x="12382500" y="4257675"/>
          <a:ext cx="476250" cy="7905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219075</xdr:colOff>
      <xdr:row>24</xdr:row>
      <xdr:rowOff>66675</xdr:rowOff>
    </xdr:from>
    <xdr:to>
      <xdr:col>31</xdr:col>
      <xdr:colOff>66676</xdr:colOff>
      <xdr:row>29</xdr:row>
      <xdr:rowOff>0</xdr:rowOff>
    </xdr:to>
    <xdr:cxnSp macro="">
      <xdr:nvCxnSpPr>
        <xdr:cNvPr id="18" name="꺾인 연결선 15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CxnSpPr/>
      </xdr:nvCxnSpPr>
      <xdr:spPr>
        <a:xfrm flipH="1">
          <a:off x="12744450" y="5133975"/>
          <a:ext cx="123826" cy="9810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161925</xdr:colOff>
      <xdr:row>29</xdr:row>
      <xdr:rowOff>57150</xdr:rowOff>
    </xdr:from>
    <xdr:to>
      <xdr:col>30</xdr:col>
      <xdr:colOff>152400</xdr:colOff>
      <xdr:row>32</xdr:row>
      <xdr:rowOff>66675</xdr:rowOff>
    </xdr:to>
    <xdr:cxnSp macro="">
      <xdr:nvCxnSpPr>
        <xdr:cNvPr id="22" name="꺾인 연결선 15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CxnSpPr/>
      </xdr:nvCxnSpPr>
      <xdr:spPr>
        <a:xfrm flipH="1">
          <a:off x="11582400" y="6172200"/>
          <a:ext cx="1095375" cy="6381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45889</xdr:colOff>
      <xdr:row>17</xdr:row>
      <xdr:rowOff>32999</xdr:rowOff>
    </xdr:from>
    <xdr:to>
      <xdr:col>42</xdr:col>
      <xdr:colOff>87457</xdr:colOff>
      <xdr:row>41</xdr:row>
      <xdr:rowOff>144277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0539" y="3633449"/>
          <a:ext cx="9156993" cy="5140478"/>
        </a:xfrm>
        <a:prstGeom prst="rect">
          <a:avLst/>
        </a:prstGeom>
      </xdr:spPr>
    </xdr:pic>
    <xdr:clientData/>
  </xdr:twoCellAnchor>
  <xdr:oneCellAnchor>
    <xdr:from>
      <xdr:col>9</xdr:col>
      <xdr:colOff>77666</xdr:colOff>
      <xdr:row>5</xdr:row>
      <xdr:rowOff>54661</xdr:rowOff>
    </xdr:from>
    <xdr:ext cx="1395046" cy="1665513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26091" y="1111936"/>
          <a:ext cx="1395046" cy="1665513"/>
        </a:xfrm>
        <a:prstGeom prst="rect">
          <a:avLst/>
        </a:prstGeom>
      </xdr:spPr>
    </xdr:pic>
    <xdr:clientData/>
  </xdr:oneCellAnchor>
  <xdr:twoCellAnchor editAs="oneCell">
    <xdr:from>
      <xdr:col>17</xdr:col>
      <xdr:colOff>33399</xdr:colOff>
      <xdr:row>3</xdr:row>
      <xdr:rowOff>12377</xdr:rowOff>
    </xdr:from>
    <xdr:to>
      <xdr:col>21</xdr:col>
      <xdr:colOff>131885</xdr:colOff>
      <xdr:row>13</xdr:row>
      <xdr:rowOff>84993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91624" y="650552"/>
          <a:ext cx="1203386" cy="2168116"/>
        </a:xfrm>
        <a:prstGeom prst="rect">
          <a:avLst/>
        </a:prstGeom>
      </xdr:spPr>
    </xdr:pic>
    <xdr:clientData/>
  </xdr:twoCellAnchor>
  <xdr:oneCellAnchor>
    <xdr:from>
      <xdr:col>23</xdr:col>
      <xdr:colOff>36634</xdr:colOff>
      <xdr:row>2</xdr:row>
      <xdr:rowOff>197828</xdr:rowOff>
    </xdr:from>
    <xdr:ext cx="1594580" cy="2139462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34" r="29099"/>
        <a:stretch/>
      </xdr:blipFill>
      <xdr:spPr>
        <a:xfrm>
          <a:off x="9980734" y="626453"/>
          <a:ext cx="1594580" cy="2139462"/>
        </a:xfrm>
        <a:prstGeom prst="rect">
          <a:avLst/>
        </a:prstGeom>
      </xdr:spPr>
    </xdr:pic>
    <xdr:clientData/>
  </xdr:oneCellAnchor>
  <xdr:oneCellAnchor>
    <xdr:from>
      <xdr:col>31</xdr:col>
      <xdr:colOff>33399</xdr:colOff>
      <xdr:row>3</xdr:row>
      <xdr:rowOff>12377</xdr:rowOff>
    </xdr:from>
    <xdr:ext cx="1203386" cy="2168116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7849" y="650552"/>
          <a:ext cx="1203386" cy="2168116"/>
        </a:xfrm>
        <a:prstGeom prst="rect">
          <a:avLst/>
        </a:prstGeom>
      </xdr:spPr>
    </xdr:pic>
    <xdr:clientData/>
  </xdr:oneCellAnchor>
  <xdr:twoCellAnchor>
    <xdr:from>
      <xdr:col>36</xdr:col>
      <xdr:colOff>89088</xdr:colOff>
      <xdr:row>24</xdr:row>
      <xdr:rowOff>38100</xdr:rowOff>
    </xdr:from>
    <xdr:to>
      <xdr:col>40</xdr:col>
      <xdr:colOff>95252</xdr:colOff>
      <xdr:row>25</xdr:row>
      <xdr:rowOff>184337</xdr:rowOff>
    </xdr:to>
    <xdr:sp macro="" textlink="">
      <xdr:nvSpPr>
        <xdr:cNvPr id="8" name="사각형 설명선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/>
      </xdr:nvSpPr>
      <xdr:spPr>
        <a:xfrm>
          <a:off x="14271813" y="5105400"/>
          <a:ext cx="1111064" cy="355787"/>
        </a:xfrm>
        <a:prstGeom prst="wedgeRectCallout">
          <a:avLst>
            <a:gd name="adj1" fmla="val -31927"/>
            <a:gd name="adj2" fmla="val 14654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16</xdr:col>
      <xdr:colOff>85725</xdr:colOff>
      <xdr:row>37</xdr:row>
      <xdr:rowOff>191621</xdr:rowOff>
    </xdr:from>
    <xdr:to>
      <xdr:col>20</xdr:col>
      <xdr:colOff>91889</xdr:colOff>
      <xdr:row>39</xdr:row>
      <xdr:rowOff>128308</xdr:rowOff>
    </xdr:to>
    <xdr:sp macro="" textlink="">
      <xdr:nvSpPr>
        <xdr:cNvPr id="9" name="사각형 설명선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/>
      </xdr:nvSpPr>
      <xdr:spPr>
        <a:xfrm>
          <a:off x="8743950" y="7983071"/>
          <a:ext cx="1111064" cy="355787"/>
        </a:xfrm>
        <a:prstGeom prst="wedgeRectCallout">
          <a:avLst>
            <a:gd name="adj1" fmla="val -84272"/>
            <a:gd name="adj2" fmla="val -6369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29</xdr:col>
      <xdr:colOff>266700</xdr:colOff>
      <xdr:row>28</xdr:row>
      <xdr:rowOff>152400</xdr:rowOff>
    </xdr:from>
    <xdr:to>
      <xdr:col>36</xdr:col>
      <xdr:colOff>133351</xdr:colOff>
      <xdr:row>32</xdr:row>
      <xdr:rowOff>200025</xdr:rowOff>
    </xdr:to>
    <xdr:cxnSp macro="">
      <xdr:nvCxnSpPr>
        <xdr:cNvPr id="10" name="꺾인 연결선 15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CxnSpPr/>
      </xdr:nvCxnSpPr>
      <xdr:spPr>
        <a:xfrm flipH="1">
          <a:off x="12515850" y="6057900"/>
          <a:ext cx="1800226" cy="8858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85725</xdr:colOff>
      <xdr:row>30</xdr:row>
      <xdr:rowOff>0</xdr:rowOff>
    </xdr:from>
    <xdr:to>
      <xdr:col>29</xdr:col>
      <xdr:colOff>161927</xdr:colOff>
      <xdr:row>32</xdr:row>
      <xdr:rowOff>200027</xdr:rowOff>
    </xdr:to>
    <xdr:cxnSp macro="">
      <xdr:nvCxnSpPr>
        <xdr:cNvPr id="12" name="꺾인 연결선 15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CxnSpPr/>
      </xdr:nvCxnSpPr>
      <xdr:spPr>
        <a:xfrm flipH="1" flipV="1">
          <a:off x="11229975" y="6324600"/>
          <a:ext cx="1181102" cy="619127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57150</xdr:colOff>
      <xdr:row>21</xdr:row>
      <xdr:rowOff>95250</xdr:rowOff>
    </xdr:from>
    <xdr:to>
      <xdr:col>24</xdr:col>
      <xdr:colOff>114300</xdr:colOff>
      <xdr:row>21</xdr:row>
      <xdr:rowOff>104775</xdr:rowOff>
    </xdr:to>
    <xdr:cxnSp macro="">
      <xdr:nvCxnSpPr>
        <xdr:cNvPr id="16" name="꺾인 연결선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CxnSpPr/>
      </xdr:nvCxnSpPr>
      <xdr:spPr>
        <a:xfrm flipH="1">
          <a:off x="9820275" y="4533900"/>
          <a:ext cx="1162050" cy="95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200026</xdr:colOff>
      <xdr:row>21</xdr:row>
      <xdr:rowOff>200026</xdr:rowOff>
    </xdr:from>
    <xdr:to>
      <xdr:col>25</xdr:col>
      <xdr:colOff>47625</xdr:colOff>
      <xdr:row>29</xdr:row>
      <xdr:rowOff>28575</xdr:rowOff>
    </xdr:to>
    <xdr:cxnSp macro="">
      <xdr:nvCxnSpPr>
        <xdr:cNvPr id="14" name="꺾인 연결선 15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CxnSpPr/>
      </xdr:nvCxnSpPr>
      <xdr:spPr>
        <a:xfrm flipH="1" flipV="1">
          <a:off x="11068051" y="4638676"/>
          <a:ext cx="123824" cy="150494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57150</xdr:colOff>
      <xdr:row>21</xdr:row>
      <xdr:rowOff>133350</xdr:rowOff>
    </xdr:from>
    <xdr:to>
      <xdr:col>20</xdr:col>
      <xdr:colOff>9526</xdr:colOff>
      <xdr:row>26</xdr:row>
      <xdr:rowOff>180975</xdr:rowOff>
    </xdr:to>
    <xdr:cxnSp macro="">
      <xdr:nvCxnSpPr>
        <xdr:cNvPr id="19" name="꺾인 연결선 15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CxnSpPr/>
      </xdr:nvCxnSpPr>
      <xdr:spPr>
        <a:xfrm flipH="1">
          <a:off x="8439150" y="4572000"/>
          <a:ext cx="1333501" cy="10953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171450</xdr:colOff>
      <xdr:row>27</xdr:row>
      <xdr:rowOff>57150</xdr:rowOff>
    </xdr:from>
    <xdr:to>
      <xdr:col>15</xdr:col>
      <xdr:colOff>9526</xdr:colOff>
      <xdr:row>37</xdr:row>
      <xdr:rowOff>200025</xdr:rowOff>
    </xdr:to>
    <xdr:cxnSp macro="">
      <xdr:nvCxnSpPr>
        <xdr:cNvPr id="23" name="꺾인 연결선 15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CxnSpPr/>
      </xdr:nvCxnSpPr>
      <xdr:spPr>
        <a:xfrm flipH="1">
          <a:off x="8277225" y="5753100"/>
          <a:ext cx="114301" cy="22383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49888</xdr:colOff>
      <xdr:row>17</xdr:row>
      <xdr:rowOff>13295</xdr:rowOff>
    </xdr:from>
    <xdr:to>
      <xdr:col>42</xdr:col>
      <xdr:colOff>83458</xdr:colOff>
      <xdr:row>41</xdr:row>
      <xdr:rowOff>163982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98313" y="3613745"/>
          <a:ext cx="9148995" cy="5179887"/>
        </a:xfrm>
        <a:prstGeom prst="rect">
          <a:avLst/>
        </a:prstGeom>
      </xdr:spPr>
    </xdr:pic>
    <xdr:clientData/>
  </xdr:twoCellAnchor>
  <xdr:oneCellAnchor>
    <xdr:from>
      <xdr:col>9</xdr:col>
      <xdr:colOff>77666</xdr:colOff>
      <xdr:row>5</xdr:row>
      <xdr:rowOff>54661</xdr:rowOff>
    </xdr:from>
    <xdr:ext cx="1395046" cy="1665513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26091" y="1111936"/>
          <a:ext cx="1395046" cy="1665513"/>
        </a:xfrm>
        <a:prstGeom prst="rect">
          <a:avLst/>
        </a:prstGeom>
      </xdr:spPr>
    </xdr:pic>
    <xdr:clientData/>
  </xdr:oneCellAnchor>
  <xdr:twoCellAnchor editAs="oneCell">
    <xdr:from>
      <xdr:col>17</xdr:col>
      <xdr:colOff>33399</xdr:colOff>
      <xdr:row>3</xdr:row>
      <xdr:rowOff>12377</xdr:rowOff>
    </xdr:from>
    <xdr:to>
      <xdr:col>21</xdr:col>
      <xdr:colOff>131885</xdr:colOff>
      <xdr:row>13</xdr:row>
      <xdr:rowOff>84993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91624" y="650552"/>
          <a:ext cx="1203386" cy="2168116"/>
        </a:xfrm>
        <a:prstGeom prst="rect">
          <a:avLst/>
        </a:prstGeom>
      </xdr:spPr>
    </xdr:pic>
    <xdr:clientData/>
  </xdr:twoCellAnchor>
  <xdr:oneCellAnchor>
    <xdr:from>
      <xdr:col>23</xdr:col>
      <xdr:colOff>36634</xdr:colOff>
      <xdr:row>2</xdr:row>
      <xdr:rowOff>197828</xdr:rowOff>
    </xdr:from>
    <xdr:ext cx="1594580" cy="2139462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34" r="29099"/>
        <a:stretch/>
      </xdr:blipFill>
      <xdr:spPr>
        <a:xfrm>
          <a:off x="10352209" y="626453"/>
          <a:ext cx="1594580" cy="2139462"/>
        </a:xfrm>
        <a:prstGeom prst="rect">
          <a:avLst/>
        </a:prstGeom>
      </xdr:spPr>
    </xdr:pic>
    <xdr:clientData/>
  </xdr:oneCellAnchor>
  <xdr:oneCellAnchor>
    <xdr:from>
      <xdr:col>30</xdr:col>
      <xdr:colOff>36634</xdr:colOff>
      <xdr:row>2</xdr:row>
      <xdr:rowOff>197828</xdr:rowOff>
    </xdr:from>
    <xdr:ext cx="1594580" cy="2139462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34" r="29099"/>
        <a:stretch/>
      </xdr:blipFill>
      <xdr:spPr>
        <a:xfrm>
          <a:off x="10628434" y="626453"/>
          <a:ext cx="1594580" cy="2139462"/>
        </a:xfrm>
        <a:prstGeom prst="rect">
          <a:avLst/>
        </a:prstGeom>
      </xdr:spPr>
    </xdr:pic>
    <xdr:clientData/>
  </xdr:oneCellAnchor>
  <xdr:twoCellAnchor>
    <xdr:from>
      <xdr:col>14</xdr:col>
      <xdr:colOff>42582</xdr:colOff>
      <xdr:row>33</xdr:row>
      <xdr:rowOff>142875</xdr:rowOff>
    </xdr:from>
    <xdr:to>
      <xdr:col>18</xdr:col>
      <xdr:colOff>48746</xdr:colOff>
      <xdr:row>35</xdr:row>
      <xdr:rowOff>79562</xdr:rowOff>
    </xdr:to>
    <xdr:sp macro="" textlink="">
      <xdr:nvSpPr>
        <xdr:cNvPr id="8" name="사각형 설명선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/>
      </xdr:nvSpPr>
      <xdr:spPr>
        <a:xfrm>
          <a:off x="8148357" y="7096125"/>
          <a:ext cx="1111064" cy="355787"/>
        </a:xfrm>
        <a:prstGeom prst="wedgeRectCallout">
          <a:avLst>
            <a:gd name="adj1" fmla="val -31927"/>
            <a:gd name="adj2" fmla="val 14654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27</xdr:col>
      <xdr:colOff>142875</xdr:colOff>
      <xdr:row>35</xdr:row>
      <xdr:rowOff>15690</xdr:rowOff>
    </xdr:from>
    <xdr:to>
      <xdr:col>31</xdr:col>
      <xdr:colOff>149039</xdr:colOff>
      <xdr:row>36</xdr:row>
      <xdr:rowOff>161927</xdr:rowOff>
    </xdr:to>
    <xdr:sp macro="" textlink="">
      <xdr:nvSpPr>
        <xdr:cNvPr id="9" name="사각형 설명선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/>
      </xdr:nvSpPr>
      <xdr:spPr>
        <a:xfrm>
          <a:off x="11839575" y="7388040"/>
          <a:ext cx="1111064" cy="355787"/>
        </a:xfrm>
        <a:prstGeom prst="wedgeRectCallout">
          <a:avLst>
            <a:gd name="adj1" fmla="val -31978"/>
            <a:gd name="adj2" fmla="val 156938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14</xdr:col>
      <xdr:colOff>257175</xdr:colOff>
      <xdr:row>27</xdr:row>
      <xdr:rowOff>47626</xdr:rowOff>
    </xdr:from>
    <xdr:to>
      <xdr:col>19</xdr:col>
      <xdr:colOff>9525</xdr:colOff>
      <xdr:row>37</xdr:row>
      <xdr:rowOff>152401</xdr:rowOff>
    </xdr:to>
    <xdr:cxnSp macro="">
      <xdr:nvCxnSpPr>
        <xdr:cNvPr id="10" name="꺾인 연결선 15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CxnSpPr/>
      </xdr:nvCxnSpPr>
      <xdr:spPr>
        <a:xfrm rot="5400000" flipH="1" flipV="1">
          <a:off x="7829550" y="6276976"/>
          <a:ext cx="2200275" cy="1133475"/>
        </a:xfrm>
        <a:prstGeom prst="bentConnector3">
          <a:avLst>
            <a:gd name="adj1" fmla="val -649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228600</xdr:colOff>
      <xdr:row>19</xdr:row>
      <xdr:rowOff>123826</xdr:rowOff>
    </xdr:from>
    <xdr:to>
      <xdr:col>23</xdr:col>
      <xdr:colOff>114300</xdr:colOff>
      <xdr:row>26</xdr:row>
      <xdr:rowOff>47625</xdr:rowOff>
    </xdr:to>
    <xdr:cxnSp macro="">
      <xdr:nvCxnSpPr>
        <xdr:cNvPr id="11" name="꺾인 연결선 15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CxnSpPr/>
      </xdr:nvCxnSpPr>
      <xdr:spPr>
        <a:xfrm flipV="1">
          <a:off x="9439275" y="4143376"/>
          <a:ext cx="1266825" cy="139064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47625</xdr:colOff>
      <xdr:row>19</xdr:row>
      <xdr:rowOff>180975</xdr:rowOff>
    </xdr:from>
    <xdr:to>
      <xdr:col>32</xdr:col>
      <xdr:colOff>133350</xdr:colOff>
      <xdr:row>24</xdr:row>
      <xdr:rowOff>28576</xdr:rowOff>
    </xdr:to>
    <xdr:cxnSp macro="">
      <xdr:nvCxnSpPr>
        <xdr:cNvPr id="17" name="꺾인 연결선 15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CxnSpPr/>
      </xdr:nvCxnSpPr>
      <xdr:spPr>
        <a:xfrm>
          <a:off x="10915650" y="4200525"/>
          <a:ext cx="2295525" cy="89535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32</xdr:col>
      <xdr:colOff>123825</xdr:colOff>
      <xdr:row>25</xdr:row>
      <xdr:rowOff>57150</xdr:rowOff>
    </xdr:from>
    <xdr:to>
      <xdr:col>33</xdr:col>
      <xdr:colOff>0</xdr:colOff>
      <xdr:row>33</xdr:row>
      <xdr:rowOff>76200</xdr:rowOff>
    </xdr:to>
    <xdr:cxnSp macro="">
      <xdr:nvCxnSpPr>
        <xdr:cNvPr id="20" name="꺾인 연결선 15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CxnSpPr/>
      </xdr:nvCxnSpPr>
      <xdr:spPr>
        <a:xfrm>
          <a:off x="13201650" y="5334000"/>
          <a:ext cx="152400" cy="16954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133351</xdr:colOff>
      <xdr:row>34</xdr:row>
      <xdr:rowOff>114300</xdr:rowOff>
    </xdr:from>
    <xdr:to>
      <xdr:col>33</xdr:col>
      <xdr:colOff>38100</xdr:colOff>
      <xdr:row>39</xdr:row>
      <xdr:rowOff>38100</xdr:rowOff>
    </xdr:to>
    <xdr:cxnSp macro="">
      <xdr:nvCxnSpPr>
        <xdr:cNvPr id="23" name="꺾인 연결선 15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CxnSpPr/>
      </xdr:nvCxnSpPr>
      <xdr:spPr>
        <a:xfrm flipH="1">
          <a:off x="12106276" y="7277100"/>
          <a:ext cx="1285874" cy="9715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52955</xdr:colOff>
      <xdr:row>17</xdr:row>
      <xdr:rowOff>25862</xdr:rowOff>
    </xdr:from>
    <xdr:to>
      <xdr:col>42</xdr:col>
      <xdr:colOff>80390</xdr:colOff>
      <xdr:row>41</xdr:row>
      <xdr:rowOff>151414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7605" y="3626312"/>
          <a:ext cx="9142860" cy="5154752"/>
        </a:xfrm>
        <a:prstGeom prst="rect">
          <a:avLst/>
        </a:prstGeom>
      </xdr:spPr>
    </xdr:pic>
    <xdr:clientData/>
  </xdr:twoCellAnchor>
  <xdr:oneCellAnchor>
    <xdr:from>
      <xdr:col>9</xdr:col>
      <xdr:colOff>77666</xdr:colOff>
      <xdr:row>5</xdr:row>
      <xdr:rowOff>54661</xdr:rowOff>
    </xdr:from>
    <xdr:ext cx="1395046" cy="1665513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26091" y="1111936"/>
          <a:ext cx="1395046" cy="1665513"/>
        </a:xfrm>
        <a:prstGeom prst="rect">
          <a:avLst/>
        </a:prstGeom>
      </xdr:spPr>
    </xdr:pic>
    <xdr:clientData/>
  </xdr:oneCellAnchor>
  <xdr:oneCellAnchor>
    <xdr:from>
      <xdr:col>23</xdr:col>
      <xdr:colOff>36634</xdr:colOff>
      <xdr:row>2</xdr:row>
      <xdr:rowOff>197828</xdr:rowOff>
    </xdr:from>
    <xdr:ext cx="1594580" cy="2139462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34" r="29099"/>
        <a:stretch/>
      </xdr:blipFill>
      <xdr:spPr>
        <a:xfrm>
          <a:off x="10352209" y="626453"/>
          <a:ext cx="1594580" cy="2139462"/>
        </a:xfrm>
        <a:prstGeom prst="rect">
          <a:avLst/>
        </a:prstGeom>
      </xdr:spPr>
    </xdr:pic>
    <xdr:clientData/>
  </xdr:oneCellAnchor>
  <xdr:oneCellAnchor>
    <xdr:from>
      <xdr:col>30</xdr:col>
      <xdr:colOff>20449</xdr:colOff>
      <xdr:row>3</xdr:row>
      <xdr:rowOff>16136</xdr:rowOff>
    </xdr:from>
    <xdr:ext cx="1607559" cy="2116714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30974" y="654311"/>
          <a:ext cx="1607559" cy="2116714"/>
        </a:xfrm>
        <a:prstGeom prst="rect">
          <a:avLst/>
        </a:prstGeom>
      </xdr:spPr>
    </xdr:pic>
    <xdr:clientData/>
  </xdr:oneCellAnchor>
  <xdr:oneCellAnchor>
    <xdr:from>
      <xdr:col>37</xdr:col>
      <xdr:colOff>20449</xdr:colOff>
      <xdr:row>3</xdr:row>
      <xdr:rowOff>16136</xdr:rowOff>
    </xdr:from>
    <xdr:ext cx="1607559" cy="2116714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2249" y="654311"/>
          <a:ext cx="1607559" cy="2116714"/>
        </a:xfrm>
        <a:prstGeom prst="rect">
          <a:avLst/>
        </a:prstGeom>
      </xdr:spPr>
    </xdr:pic>
    <xdr:clientData/>
  </xdr:oneCellAnchor>
  <xdr:twoCellAnchor>
    <xdr:from>
      <xdr:col>31</xdr:col>
      <xdr:colOff>252132</xdr:colOff>
      <xdr:row>17</xdr:row>
      <xdr:rowOff>152400</xdr:rowOff>
    </xdr:from>
    <xdr:to>
      <xdr:col>35</xdr:col>
      <xdr:colOff>258296</xdr:colOff>
      <xdr:row>19</xdr:row>
      <xdr:rowOff>89087</xdr:rowOff>
    </xdr:to>
    <xdr:sp macro="" textlink="">
      <xdr:nvSpPr>
        <xdr:cNvPr id="10" name="사각형 설명선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SpPr/>
      </xdr:nvSpPr>
      <xdr:spPr>
        <a:xfrm>
          <a:off x="13053732" y="3752850"/>
          <a:ext cx="1111064" cy="355787"/>
        </a:xfrm>
        <a:prstGeom prst="wedgeRectCallout">
          <a:avLst>
            <a:gd name="adj1" fmla="val -80792"/>
            <a:gd name="adj2" fmla="val -11408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29</xdr:col>
      <xdr:colOff>171450</xdr:colOff>
      <xdr:row>39</xdr:row>
      <xdr:rowOff>82365</xdr:rowOff>
    </xdr:from>
    <xdr:to>
      <xdr:col>33</xdr:col>
      <xdr:colOff>177614</xdr:colOff>
      <xdr:row>41</xdr:row>
      <xdr:rowOff>19052</xdr:rowOff>
    </xdr:to>
    <xdr:sp macro="" textlink="">
      <xdr:nvSpPr>
        <xdr:cNvPr id="11" name="사각형 설명선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SpPr/>
      </xdr:nvSpPr>
      <xdr:spPr>
        <a:xfrm>
          <a:off x="12420600" y="8292915"/>
          <a:ext cx="1111064" cy="355787"/>
        </a:xfrm>
        <a:prstGeom prst="wedgeRectCallout">
          <a:avLst>
            <a:gd name="adj1" fmla="val -82558"/>
            <a:gd name="adj2" fmla="val -6369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17</xdr:col>
      <xdr:colOff>33399</xdr:colOff>
      <xdr:row>3</xdr:row>
      <xdr:rowOff>12377</xdr:rowOff>
    </xdr:from>
    <xdr:ext cx="1203386" cy="2168116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7849" y="650552"/>
          <a:ext cx="1203386" cy="2168116"/>
        </a:xfrm>
        <a:prstGeom prst="rect">
          <a:avLst/>
        </a:prstGeom>
      </xdr:spPr>
    </xdr:pic>
    <xdr:clientData/>
  </xdr:oneCellAnchor>
  <xdr:twoCellAnchor>
    <xdr:from>
      <xdr:col>23</xdr:col>
      <xdr:colOff>257175</xdr:colOff>
      <xdr:row>18</xdr:row>
      <xdr:rowOff>95252</xdr:rowOff>
    </xdr:from>
    <xdr:to>
      <xdr:col>30</xdr:col>
      <xdr:colOff>104776</xdr:colOff>
      <xdr:row>25</xdr:row>
      <xdr:rowOff>114299</xdr:rowOff>
    </xdr:to>
    <xdr:cxnSp macro="">
      <xdr:nvCxnSpPr>
        <xdr:cNvPr id="13" name="꺾인 연결선 15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CxnSpPr/>
      </xdr:nvCxnSpPr>
      <xdr:spPr>
        <a:xfrm rot="10800000" flipV="1">
          <a:off x="10848975" y="3905252"/>
          <a:ext cx="1781176" cy="1485897"/>
        </a:xfrm>
        <a:prstGeom prst="bentConnector3">
          <a:avLst>
            <a:gd name="adj1" fmla="val 99733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47625</xdr:colOff>
      <xdr:row>25</xdr:row>
      <xdr:rowOff>114300</xdr:rowOff>
    </xdr:from>
    <xdr:to>
      <xdr:col>27</xdr:col>
      <xdr:colOff>161925</xdr:colOff>
      <xdr:row>27</xdr:row>
      <xdr:rowOff>190500</xdr:rowOff>
    </xdr:to>
    <xdr:cxnSp macro="">
      <xdr:nvCxnSpPr>
        <xdr:cNvPr id="18" name="꺾인 연결선 15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CxnSpPr/>
      </xdr:nvCxnSpPr>
      <xdr:spPr>
        <a:xfrm>
          <a:off x="10915650" y="5391150"/>
          <a:ext cx="942975" cy="4953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123825</xdr:colOff>
      <xdr:row>28</xdr:row>
      <xdr:rowOff>38100</xdr:rowOff>
    </xdr:from>
    <xdr:to>
      <xdr:col>27</xdr:col>
      <xdr:colOff>219075</xdr:colOff>
      <xdr:row>32</xdr:row>
      <xdr:rowOff>9525</xdr:rowOff>
    </xdr:to>
    <xdr:cxnSp macro="">
      <xdr:nvCxnSpPr>
        <xdr:cNvPr id="22" name="꺾인 연결선 15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CxnSpPr/>
      </xdr:nvCxnSpPr>
      <xdr:spPr>
        <a:xfrm>
          <a:off x="11820525" y="5943600"/>
          <a:ext cx="95250" cy="8096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38100</xdr:colOff>
      <xdr:row>32</xdr:row>
      <xdr:rowOff>57150</xdr:rowOff>
    </xdr:from>
    <xdr:to>
      <xdr:col>27</xdr:col>
      <xdr:colOff>180975</xdr:colOff>
      <xdr:row>34</xdr:row>
      <xdr:rowOff>85725</xdr:rowOff>
    </xdr:to>
    <xdr:cxnSp macro="">
      <xdr:nvCxnSpPr>
        <xdr:cNvPr id="26" name="꺾인 연결선 1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CxnSpPr/>
      </xdr:nvCxnSpPr>
      <xdr:spPr>
        <a:xfrm flipH="1">
          <a:off x="11458575" y="6800850"/>
          <a:ext cx="419100" cy="4476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104775</xdr:colOff>
      <xdr:row>34</xdr:row>
      <xdr:rowOff>142875</xdr:rowOff>
    </xdr:from>
    <xdr:to>
      <xdr:col>28</xdr:col>
      <xdr:colOff>9525</xdr:colOff>
      <xdr:row>36</xdr:row>
      <xdr:rowOff>76200</xdr:rowOff>
    </xdr:to>
    <xdr:cxnSp macro="">
      <xdr:nvCxnSpPr>
        <xdr:cNvPr id="29" name="꺾인 연결선 15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CxnSpPr/>
      </xdr:nvCxnSpPr>
      <xdr:spPr>
        <a:xfrm>
          <a:off x="11525250" y="7305675"/>
          <a:ext cx="457200" cy="3524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257175</xdr:colOff>
      <xdr:row>36</xdr:row>
      <xdr:rowOff>133350</xdr:rowOff>
    </xdr:from>
    <xdr:to>
      <xdr:col>27</xdr:col>
      <xdr:colOff>266700</xdr:colOff>
      <xdr:row>40</xdr:row>
      <xdr:rowOff>28575</xdr:rowOff>
    </xdr:to>
    <xdr:cxnSp macro="">
      <xdr:nvCxnSpPr>
        <xdr:cNvPr id="33" name="꺾인 연결선 15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CxnSpPr/>
      </xdr:nvCxnSpPr>
      <xdr:spPr>
        <a:xfrm>
          <a:off x="11953875" y="7715250"/>
          <a:ext cx="9525" cy="7334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49888</xdr:colOff>
      <xdr:row>17</xdr:row>
      <xdr:rowOff>33836</xdr:rowOff>
    </xdr:from>
    <xdr:to>
      <xdr:col>42</xdr:col>
      <xdr:colOff>83458</xdr:colOff>
      <xdr:row>41</xdr:row>
      <xdr:rowOff>143441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98313" y="3634286"/>
          <a:ext cx="9148995" cy="5138805"/>
        </a:xfrm>
        <a:prstGeom prst="rect">
          <a:avLst/>
        </a:prstGeom>
      </xdr:spPr>
    </xdr:pic>
    <xdr:clientData/>
  </xdr:twoCellAnchor>
  <xdr:oneCellAnchor>
    <xdr:from>
      <xdr:col>9</xdr:col>
      <xdr:colOff>77666</xdr:colOff>
      <xdr:row>5</xdr:row>
      <xdr:rowOff>54661</xdr:rowOff>
    </xdr:from>
    <xdr:ext cx="1395046" cy="1665513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26091" y="1111936"/>
          <a:ext cx="1395046" cy="1665513"/>
        </a:xfrm>
        <a:prstGeom prst="rect">
          <a:avLst/>
        </a:prstGeom>
      </xdr:spPr>
    </xdr:pic>
    <xdr:clientData/>
  </xdr:oneCellAnchor>
  <xdr:oneCellAnchor>
    <xdr:from>
      <xdr:col>23</xdr:col>
      <xdr:colOff>36634</xdr:colOff>
      <xdr:row>2</xdr:row>
      <xdr:rowOff>197828</xdr:rowOff>
    </xdr:from>
    <xdr:ext cx="1594580" cy="2139462"/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34" r="29099"/>
        <a:stretch/>
      </xdr:blipFill>
      <xdr:spPr>
        <a:xfrm>
          <a:off x="8418634" y="626453"/>
          <a:ext cx="1594580" cy="2139462"/>
        </a:xfrm>
        <a:prstGeom prst="rect">
          <a:avLst/>
        </a:prstGeom>
      </xdr:spPr>
    </xdr:pic>
    <xdr:clientData/>
  </xdr:oneCellAnchor>
  <xdr:oneCellAnchor>
    <xdr:from>
      <xdr:col>30</xdr:col>
      <xdr:colOff>20449</xdr:colOff>
      <xdr:row>3</xdr:row>
      <xdr:rowOff>16136</xdr:rowOff>
    </xdr:from>
    <xdr:ext cx="1607559" cy="2116714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36024" y="654311"/>
          <a:ext cx="1607559" cy="2116714"/>
        </a:xfrm>
        <a:prstGeom prst="rect">
          <a:avLst/>
        </a:prstGeom>
      </xdr:spPr>
    </xdr:pic>
    <xdr:clientData/>
  </xdr:oneCellAnchor>
  <xdr:oneCellAnchor>
    <xdr:from>
      <xdr:col>17</xdr:col>
      <xdr:colOff>33399</xdr:colOff>
      <xdr:row>3</xdr:row>
      <xdr:rowOff>12377</xdr:rowOff>
    </xdr:from>
    <xdr:ext cx="1203386" cy="2168116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91624" y="650552"/>
          <a:ext cx="1203386" cy="2168116"/>
        </a:xfrm>
        <a:prstGeom prst="rect">
          <a:avLst/>
        </a:prstGeom>
      </xdr:spPr>
    </xdr:pic>
    <xdr:clientData/>
  </xdr:oneCellAnchor>
  <xdr:oneCellAnchor>
    <xdr:from>
      <xdr:col>37</xdr:col>
      <xdr:colOff>16852</xdr:colOff>
      <xdr:row>3</xdr:row>
      <xdr:rowOff>125929</xdr:rowOff>
    </xdr:from>
    <xdr:ext cx="1611923" cy="1960657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79" r="2095"/>
        <a:stretch/>
      </xdr:blipFill>
      <xdr:spPr>
        <a:xfrm>
          <a:off x="13828102" y="764104"/>
          <a:ext cx="1611923" cy="1960657"/>
        </a:xfrm>
        <a:prstGeom prst="rect">
          <a:avLst/>
        </a:prstGeom>
      </xdr:spPr>
    </xdr:pic>
    <xdr:clientData/>
  </xdr:oneCellAnchor>
  <xdr:twoCellAnchor>
    <xdr:from>
      <xdr:col>26</xdr:col>
      <xdr:colOff>80682</xdr:colOff>
      <xdr:row>17</xdr:row>
      <xdr:rowOff>66675</xdr:rowOff>
    </xdr:from>
    <xdr:to>
      <xdr:col>30</xdr:col>
      <xdr:colOff>86846</xdr:colOff>
      <xdr:row>19</xdr:row>
      <xdr:rowOff>3362</xdr:rowOff>
    </xdr:to>
    <xdr:sp macro="" textlink="">
      <xdr:nvSpPr>
        <xdr:cNvPr id="10" name="사각형 설명선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SpPr/>
      </xdr:nvSpPr>
      <xdr:spPr>
        <a:xfrm>
          <a:off x="11501157" y="3667125"/>
          <a:ext cx="1111064" cy="355787"/>
        </a:xfrm>
        <a:prstGeom prst="wedgeRectCallout">
          <a:avLst>
            <a:gd name="adj1" fmla="val -76506"/>
            <a:gd name="adj2" fmla="val -8730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28</xdr:col>
      <xdr:colOff>95250</xdr:colOff>
      <xdr:row>34</xdr:row>
      <xdr:rowOff>91890</xdr:rowOff>
    </xdr:from>
    <xdr:to>
      <xdr:col>32</xdr:col>
      <xdr:colOff>101414</xdr:colOff>
      <xdr:row>36</xdr:row>
      <xdr:rowOff>28577</xdr:rowOff>
    </xdr:to>
    <xdr:sp macro="" textlink="">
      <xdr:nvSpPr>
        <xdr:cNvPr id="11" name="사각형 설명선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SpPr/>
      </xdr:nvSpPr>
      <xdr:spPr>
        <a:xfrm>
          <a:off x="12068175" y="7254690"/>
          <a:ext cx="1111064" cy="355787"/>
        </a:xfrm>
        <a:prstGeom prst="wedgeRectCallout">
          <a:avLst>
            <a:gd name="adj1" fmla="val -31978"/>
            <a:gd name="adj2" fmla="val 156938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24</xdr:col>
      <xdr:colOff>209550</xdr:colOff>
      <xdr:row>19</xdr:row>
      <xdr:rowOff>57149</xdr:rowOff>
    </xdr:from>
    <xdr:to>
      <xdr:col>28</xdr:col>
      <xdr:colOff>133349</xdr:colOff>
      <xdr:row>38</xdr:row>
      <xdr:rowOff>76203</xdr:rowOff>
    </xdr:to>
    <xdr:cxnSp macro="">
      <xdr:nvCxnSpPr>
        <xdr:cNvPr id="12" name="꺾인 연결선 15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CxnSpPr/>
      </xdr:nvCxnSpPr>
      <xdr:spPr>
        <a:xfrm rot="16200000" flipH="1">
          <a:off x="9591673" y="5562601"/>
          <a:ext cx="4000504" cy="1028699"/>
        </a:xfrm>
        <a:prstGeom prst="bentConnector3">
          <a:avLst>
            <a:gd name="adj1" fmla="val 100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65649</xdr:colOff>
      <xdr:row>17</xdr:row>
      <xdr:rowOff>34820</xdr:rowOff>
    </xdr:from>
    <xdr:to>
      <xdr:col>42</xdr:col>
      <xdr:colOff>67696</xdr:colOff>
      <xdr:row>41</xdr:row>
      <xdr:rowOff>142457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90299" y="3635270"/>
          <a:ext cx="9117472" cy="5136837"/>
        </a:xfrm>
        <a:prstGeom prst="rect">
          <a:avLst/>
        </a:prstGeom>
      </xdr:spPr>
    </xdr:pic>
    <xdr:clientData/>
  </xdr:twoCellAnchor>
  <xdr:oneCellAnchor>
    <xdr:from>
      <xdr:col>9</xdr:col>
      <xdr:colOff>77666</xdr:colOff>
      <xdr:row>5</xdr:row>
      <xdr:rowOff>54661</xdr:rowOff>
    </xdr:from>
    <xdr:ext cx="1395046" cy="1665513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26091" y="1111936"/>
          <a:ext cx="1395046" cy="1665513"/>
        </a:xfrm>
        <a:prstGeom prst="rect">
          <a:avLst/>
        </a:prstGeom>
      </xdr:spPr>
    </xdr:pic>
    <xdr:clientData/>
  </xdr:oneCellAnchor>
  <xdr:oneCellAnchor>
    <xdr:from>
      <xdr:col>23</xdr:col>
      <xdr:colOff>36634</xdr:colOff>
      <xdr:row>2</xdr:row>
      <xdr:rowOff>197828</xdr:rowOff>
    </xdr:from>
    <xdr:ext cx="1594580" cy="2139462"/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34" r="29099"/>
        <a:stretch/>
      </xdr:blipFill>
      <xdr:spPr>
        <a:xfrm>
          <a:off x="10352209" y="626453"/>
          <a:ext cx="1594580" cy="2139462"/>
        </a:xfrm>
        <a:prstGeom prst="rect">
          <a:avLst/>
        </a:prstGeom>
      </xdr:spPr>
    </xdr:pic>
    <xdr:clientData/>
  </xdr:oneCellAnchor>
  <xdr:oneCellAnchor>
    <xdr:from>
      <xdr:col>30</xdr:col>
      <xdr:colOff>20449</xdr:colOff>
      <xdr:row>3</xdr:row>
      <xdr:rowOff>16136</xdr:rowOff>
    </xdr:from>
    <xdr:ext cx="1607559" cy="2116714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9599" y="654311"/>
          <a:ext cx="1607559" cy="2116714"/>
        </a:xfrm>
        <a:prstGeom prst="rect">
          <a:avLst/>
        </a:prstGeom>
      </xdr:spPr>
    </xdr:pic>
    <xdr:clientData/>
  </xdr:oneCellAnchor>
  <xdr:oneCellAnchor>
    <xdr:from>
      <xdr:col>17</xdr:col>
      <xdr:colOff>33399</xdr:colOff>
      <xdr:row>3</xdr:row>
      <xdr:rowOff>12377</xdr:rowOff>
    </xdr:from>
    <xdr:ext cx="1203386" cy="2168116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91624" y="650552"/>
          <a:ext cx="1203386" cy="2168116"/>
        </a:xfrm>
        <a:prstGeom prst="rect">
          <a:avLst/>
        </a:prstGeom>
      </xdr:spPr>
    </xdr:pic>
    <xdr:clientData/>
  </xdr:oneCellAnchor>
  <xdr:oneCellAnchor>
    <xdr:from>
      <xdr:col>37</xdr:col>
      <xdr:colOff>83940</xdr:colOff>
      <xdr:row>3</xdr:row>
      <xdr:rowOff>41985</xdr:rowOff>
    </xdr:from>
    <xdr:ext cx="1542124" cy="2075274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61615" y="680160"/>
          <a:ext cx="1542124" cy="2075274"/>
        </a:xfrm>
        <a:prstGeom prst="rect">
          <a:avLst/>
        </a:prstGeom>
      </xdr:spPr>
    </xdr:pic>
    <xdr:clientData/>
  </xdr:oneCellAnchor>
  <xdr:oneCellAnchor>
    <xdr:from>
      <xdr:col>44</xdr:col>
      <xdr:colOff>83940</xdr:colOff>
      <xdr:row>3</xdr:row>
      <xdr:rowOff>41985</xdr:rowOff>
    </xdr:from>
    <xdr:ext cx="1542124" cy="2075274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42890" y="680160"/>
          <a:ext cx="1542124" cy="2075274"/>
        </a:xfrm>
        <a:prstGeom prst="rect">
          <a:avLst/>
        </a:prstGeom>
      </xdr:spPr>
    </xdr:pic>
    <xdr:clientData/>
  </xdr:oneCellAnchor>
  <xdr:twoCellAnchor>
    <xdr:from>
      <xdr:col>29</xdr:col>
      <xdr:colOff>109257</xdr:colOff>
      <xdr:row>39</xdr:row>
      <xdr:rowOff>152400</xdr:rowOff>
    </xdr:from>
    <xdr:to>
      <xdr:col>33</xdr:col>
      <xdr:colOff>115421</xdr:colOff>
      <xdr:row>41</xdr:row>
      <xdr:rowOff>89087</xdr:rowOff>
    </xdr:to>
    <xdr:sp macro="" textlink="">
      <xdr:nvSpPr>
        <xdr:cNvPr id="11" name="사각형 설명선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SpPr/>
      </xdr:nvSpPr>
      <xdr:spPr>
        <a:xfrm>
          <a:off x="12358407" y="8362950"/>
          <a:ext cx="1111064" cy="355787"/>
        </a:xfrm>
        <a:prstGeom prst="wedgeRectCallout">
          <a:avLst>
            <a:gd name="adj1" fmla="val -75649"/>
            <a:gd name="adj2" fmla="val -3376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25</xdr:col>
      <xdr:colOff>71071</xdr:colOff>
      <xdr:row>17</xdr:row>
      <xdr:rowOff>136585</xdr:rowOff>
    </xdr:from>
    <xdr:to>
      <xdr:col>29</xdr:col>
      <xdr:colOff>77235</xdr:colOff>
      <xdr:row>19</xdr:row>
      <xdr:rowOff>73272</xdr:rowOff>
    </xdr:to>
    <xdr:sp macro="" textlink="">
      <xdr:nvSpPr>
        <xdr:cNvPr id="12" name="사각형 설명선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SpPr/>
      </xdr:nvSpPr>
      <xdr:spPr>
        <a:xfrm>
          <a:off x="11259283" y="3778066"/>
          <a:ext cx="1119856" cy="361648"/>
        </a:xfrm>
        <a:prstGeom prst="wedgeRectCallout">
          <a:avLst>
            <a:gd name="adj1" fmla="val -75700"/>
            <a:gd name="adj2" fmla="val -3692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27</xdr:col>
      <xdr:colOff>266700</xdr:colOff>
      <xdr:row>36</xdr:row>
      <xdr:rowOff>114300</xdr:rowOff>
    </xdr:from>
    <xdr:to>
      <xdr:col>27</xdr:col>
      <xdr:colOff>271960</xdr:colOff>
      <xdr:row>40</xdr:row>
      <xdr:rowOff>70633</xdr:rowOff>
    </xdr:to>
    <xdr:cxnSp macro="">
      <xdr:nvCxnSpPr>
        <xdr:cNvPr id="13" name="꺾인 연결선 15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CxnSpPr/>
      </xdr:nvCxnSpPr>
      <xdr:spPr>
        <a:xfrm flipH="1" flipV="1">
          <a:off x="11963400" y="7696200"/>
          <a:ext cx="5260" cy="794533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28575</xdr:colOff>
      <xdr:row>34</xdr:row>
      <xdr:rowOff>104775</xdr:rowOff>
    </xdr:from>
    <xdr:to>
      <xdr:col>27</xdr:col>
      <xdr:colOff>238126</xdr:colOff>
      <xdr:row>36</xdr:row>
      <xdr:rowOff>114301</xdr:rowOff>
    </xdr:to>
    <xdr:cxnSp macro="">
      <xdr:nvCxnSpPr>
        <xdr:cNvPr id="14" name="꺾인 연결선 15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CxnSpPr/>
      </xdr:nvCxnSpPr>
      <xdr:spPr>
        <a:xfrm flipH="1" flipV="1">
          <a:off x="11449050" y="7267575"/>
          <a:ext cx="485776" cy="42862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9525</xdr:colOff>
      <xdr:row>32</xdr:row>
      <xdr:rowOff>161925</xdr:rowOff>
    </xdr:from>
    <xdr:to>
      <xdr:col>27</xdr:col>
      <xdr:colOff>257175</xdr:colOff>
      <xdr:row>34</xdr:row>
      <xdr:rowOff>123825</xdr:rowOff>
    </xdr:to>
    <xdr:cxnSp macro="">
      <xdr:nvCxnSpPr>
        <xdr:cNvPr id="17" name="꺾인 연결선 15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CxnSpPr/>
      </xdr:nvCxnSpPr>
      <xdr:spPr>
        <a:xfrm flipV="1">
          <a:off x="11430000" y="6905625"/>
          <a:ext cx="523875" cy="3810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139211</xdr:colOff>
      <xdr:row>30</xdr:row>
      <xdr:rowOff>36634</xdr:rowOff>
    </xdr:from>
    <xdr:to>
      <xdr:col>28</xdr:col>
      <xdr:colOff>9527</xdr:colOff>
      <xdr:row>32</xdr:row>
      <xdr:rowOff>152400</xdr:rowOff>
    </xdr:to>
    <xdr:cxnSp macro="">
      <xdr:nvCxnSpPr>
        <xdr:cNvPr id="20" name="꺾인 연결선 15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CxnSpPr/>
      </xdr:nvCxnSpPr>
      <xdr:spPr>
        <a:xfrm flipH="1" flipV="1">
          <a:off x="11884269" y="6440365"/>
          <a:ext cx="148739" cy="540727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0</xdr:colOff>
      <xdr:row>25</xdr:row>
      <xdr:rowOff>152400</xdr:rowOff>
    </xdr:from>
    <xdr:to>
      <xdr:col>27</xdr:col>
      <xdr:colOff>200027</xdr:colOff>
      <xdr:row>27</xdr:row>
      <xdr:rowOff>190500</xdr:rowOff>
    </xdr:to>
    <xdr:cxnSp macro="">
      <xdr:nvCxnSpPr>
        <xdr:cNvPr id="23" name="꺾인 연결선 15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CxnSpPr/>
      </xdr:nvCxnSpPr>
      <xdr:spPr>
        <a:xfrm flipH="1" flipV="1">
          <a:off x="10868025" y="5429250"/>
          <a:ext cx="1028702" cy="4572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124557</xdr:colOff>
      <xdr:row>28</xdr:row>
      <xdr:rowOff>51289</xdr:rowOff>
    </xdr:from>
    <xdr:to>
      <xdr:col>27</xdr:col>
      <xdr:colOff>183174</xdr:colOff>
      <xdr:row>30</xdr:row>
      <xdr:rowOff>14654</xdr:rowOff>
    </xdr:to>
    <xdr:cxnSp macro="">
      <xdr:nvCxnSpPr>
        <xdr:cNvPr id="21" name="꺾인 연결선 15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CxnSpPr/>
      </xdr:nvCxnSpPr>
      <xdr:spPr>
        <a:xfrm flipV="1">
          <a:off x="11869615" y="6030058"/>
          <a:ext cx="58617" cy="388327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1</xdr:colOff>
      <xdr:row>18</xdr:row>
      <xdr:rowOff>175846</xdr:rowOff>
    </xdr:from>
    <xdr:to>
      <xdr:col>24</xdr:col>
      <xdr:colOff>14654</xdr:colOff>
      <xdr:row>25</xdr:row>
      <xdr:rowOff>124558</xdr:rowOff>
    </xdr:to>
    <xdr:cxnSp macro="">
      <xdr:nvCxnSpPr>
        <xdr:cNvPr id="25" name="꺾인 연결선 15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CxnSpPr/>
      </xdr:nvCxnSpPr>
      <xdr:spPr>
        <a:xfrm flipH="1" flipV="1">
          <a:off x="10909789" y="4029808"/>
          <a:ext cx="14653" cy="1436077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71099</xdr:colOff>
      <xdr:row>17</xdr:row>
      <xdr:rowOff>30178</xdr:rowOff>
    </xdr:from>
    <xdr:to>
      <xdr:col>42</xdr:col>
      <xdr:colOff>62246</xdr:colOff>
      <xdr:row>41</xdr:row>
      <xdr:rowOff>147097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95749" y="3630628"/>
          <a:ext cx="9106572" cy="5146119"/>
        </a:xfrm>
        <a:prstGeom prst="rect">
          <a:avLst/>
        </a:prstGeom>
      </xdr:spPr>
    </xdr:pic>
    <xdr:clientData/>
  </xdr:twoCellAnchor>
  <xdr:oneCellAnchor>
    <xdr:from>
      <xdr:col>9</xdr:col>
      <xdr:colOff>36634</xdr:colOff>
      <xdr:row>2</xdr:row>
      <xdr:rowOff>197828</xdr:rowOff>
    </xdr:from>
    <xdr:ext cx="1594580" cy="2139462"/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34" r="29099"/>
        <a:stretch/>
      </xdr:blipFill>
      <xdr:spPr>
        <a:xfrm>
          <a:off x="10352209" y="626453"/>
          <a:ext cx="1594580" cy="2139462"/>
        </a:xfrm>
        <a:prstGeom prst="rect">
          <a:avLst/>
        </a:prstGeom>
      </xdr:spPr>
    </xdr:pic>
    <xdr:clientData/>
  </xdr:oneCellAnchor>
  <xdr:oneCellAnchor>
    <xdr:from>
      <xdr:col>16</xdr:col>
      <xdr:colOff>20449</xdr:colOff>
      <xdr:row>3</xdr:row>
      <xdr:rowOff>16136</xdr:rowOff>
    </xdr:from>
    <xdr:ext cx="1607559" cy="2116714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9599" y="654311"/>
          <a:ext cx="1607559" cy="2116714"/>
        </a:xfrm>
        <a:prstGeom prst="rect">
          <a:avLst/>
        </a:prstGeom>
      </xdr:spPr>
    </xdr:pic>
    <xdr:clientData/>
  </xdr:oneCellAnchor>
  <xdr:oneCellAnchor>
    <xdr:from>
      <xdr:col>23</xdr:col>
      <xdr:colOff>83940</xdr:colOff>
      <xdr:row>3</xdr:row>
      <xdr:rowOff>41985</xdr:rowOff>
    </xdr:from>
    <xdr:ext cx="1542124" cy="2075274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66665" y="680160"/>
          <a:ext cx="1542124" cy="2075274"/>
        </a:xfrm>
        <a:prstGeom prst="rect">
          <a:avLst/>
        </a:prstGeom>
      </xdr:spPr>
    </xdr:pic>
    <xdr:clientData/>
  </xdr:oneCellAnchor>
  <xdr:oneCellAnchor>
    <xdr:from>
      <xdr:col>30</xdr:col>
      <xdr:colOff>36634</xdr:colOff>
      <xdr:row>2</xdr:row>
      <xdr:rowOff>197828</xdr:rowOff>
    </xdr:from>
    <xdr:ext cx="1594580" cy="2139462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34" r="29099"/>
        <a:stretch/>
      </xdr:blipFill>
      <xdr:spPr>
        <a:xfrm>
          <a:off x="6761284" y="626453"/>
          <a:ext cx="1594580" cy="2139462"/>
        </a:xfrm>
        <a:prstGeom prst="rect">
          <a:avLst/>
        </a:prstGeom>
      </xdr:spPr>
    </xdr:pic>
    <xdr:clientData/>
  </xdr:oneCellAnchor>
  <xdr:twoCellAnchor>
    <xdr:from>
      <xdr:col>17</xdr:col>
      <xdr:colOff>233082</xdr:colOff>
      <xdr:row>32</xdr:row>
      <xdr:rowOff>171450</xdr:rowOff>
    </xdr:from>
    <xdr:to>
      <xdr:col>21</xdr:col>
      <xdr:colOff>239246</xdr:colOff>
      <xdr:row>34</xdr:row>
      <xdr:rowOff>108137</xdr:rowOff>
    </xdr:to>
    <xdr:sp macro="" textlink="">
      <xdr:nvSpPr>
        <xdr:cNvPr id="10" name="사각형 설명선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SpPr/>
      </xdr:nvSpPr>
      <xdr:spPr>
        <a:xfrm>
          <a:off x="9167532" y="6915150"/>
          <a:ext cx="1111064" cy="355787"/>
        </a:xfrm>
        <a:prstGeom prst="wedgeRectCallout">
          <a:avLst>
            <a:gd name="adj1" fmla="val -76506"/>
            <a:gd name="adj2" fmla="val -8730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23</xdr:col>
      <xdr:colOff>76200</xdr:colOff>
      <xdr:row>32</xdr:row>
      <xdr:rowOff>110940</xdr:rowOff>
    </xdr:from>
    <xdr:to>
      <xdr:col>27</xdr:col>
      <xdr:colOff>82364</xdr:colOff>
      <xdr:row>34</xdr:row>
      <xdr:rowOff>47627</xdr:rowOff>
    </xdr:to>
    <xdr:sp macro="" textlink="">
      <xdr:nvSpPr>
        <xdr:cNvPr id="11" name="사각형 설명선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SpPr/>
      </xdr:nvSpPr>
      <xdr:spPr>
        <a:xfrm>
          <a:off x="10668000" y="6854640"/>
          <a:ext cx="1111064" cy="355787"/>
        </a:xfrm>
        <a:prstGeom prst="wedgeRectCallout">
          <a:avLst>
            <a:gd name="adj1" fmla="val -31978"/>
            <a:gd name="adj2" fmla="val 156938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16</xdr:col>
      <xdr:colOff>133350</xdr:colOff>
      <xdr:row>25</xdr:row>
      <xdr:rowOff>133350</xdr:rowOff>
    </xdr:from>
    <xdr:to>
      <xdr:col>16</xdr:col>
      <xdr:colOff>247650</xdr:colOff>
      <xdr:row>33</xdr:row>
      <xdr:rowOff>28576</xdr:rowOff>
    </xdr:to>
    <xdr:cxnSp macro="">
      <xdr:nvCxnSpPr>
        <xdr:cNvPr id="9" name="꺾인 연결선 15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CxnSpPr/>
      </xdr:nvCxnSpPr>
      <xdr:spPr>
        <a:xfrm flipV="1">
          <a:off x="8791575" y="5410200"/>
          <a:ext cx="114300" cy="157162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9525</xdr:colOff>
      <xdr:row>20</xdr:row>
      <xdr:rowOff>95250</xdr:rowOff>
    </xdr:from>
    <xdr:to>
      <xdr:col>21</xdr:col>
      <xdr:colOff>28575</xdr:colOff>
      <xdr:row>25</xdr:row>
      <xdr:rowOff>38100</xdr:rowOff>
    </xdr:to>
    <xdr:cxnSp macro="">
      <xdr:nvCxnSpPr>
        <xdr:cNvPr id="12" name="꺾인 연결선 15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CxnSpPr/>
      </xdr:nvCxnSpPr>
      <xdr:spPr>
        <a:xfrm flipV="1">
          <a:off x="8943975" y="4324350"/>
          <a:ext cx="1123950" cy="9906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152400</xdr:colOff>
      <xdr:row>27</xdr:row>
      <xdr:rowOff>104776</xdr:rowOff>
    </xdr:from>
    <xdr:to>
      <xdr:col>30</xdr:col>
      <xdr:colOff>104775</xdr:colOff>
      <xdr:row>31</xdr:row>
      <xdr:rowOff>161925</xdr:rowOff>
    </xdr:to>
    <xdr:cxnSp macro="">
      <xdr:nvCxnSpPr>
        <xdr:cNvPr id="14" name="꺾인 연결선 15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CxnSpPr/>
      </xdr:nvCxnSpPr>
      <xdr:spPr>
        <a:xfrm>
          <a:off x="11296650" y="5800726"/>
          <a:ext cx="1333500" cy="89534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123825</xdr:colOff>
      <xdr:row>32</xdr:row>
      <xdr:rowOff>19050</xdr:rowOff>
    </xdr:from>
    <xdr:to>
      <xdr:col>30</xdr:col>
      <xdr:colOff>123825</xdr:colOff>
      <xdr:row>37</xdr:row>
      <xdr:rowOff>66675</xdr:rowOff>
    </xdr:to>
    <xdr:cxnSp macro="">
      <xdr:nvCxnSpPr>
        <xdr:cNvPr id="21" name="꺾인 연결선 15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CxnSpPr/>
      </xdr:nvCxnSpPr>
      <xdr:spPr>
        <a:xfrm>
          <a:off x="12649200" y="6762750"/>
          <a:ext cx="0" cy="10953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161925</xdr:colOff>
      <xdr:row>37</xdr:row>
      <xdr:rowOff>28575</xdr:rowOff>
    </xdr:from>
    <xdr:to>
      <xdr:col>30</xdr:col>
      <xdr:colOff>19050</xdr:colOff>
      <xdr:row>37</xdr:row>
      <xdr:rowOff>57150</xdr:rowOff>
    </xdr:to>
    <xdr:cxnSp macro="">
      <xdr:nvCxnSpPr>
        <xdr:cNvPr id="24" name="꺾인 연결선 15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CxnSpPr/>
      </xdr:nvCxnSpPr>
      <xdr:spPr>
        <a:xfrm flipH="1" flipV="1">
          <a:off x="11029950" y="7820025"/>
          <a:ext cx="1514475" cy="285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104775</xdr:colOff>
      <xdr:row>20</xdr:row>
      <xdr:rowOff>85725</xdr:rowOff>
    </xdr:from>
    <xdr:to>
      <xdr:col>24</xdr:col>
      <xdr:colOff>266700</xdr:colOff>
      <xdr:row>20</xdr:row>
      <xdr:rowOff>114300</xdr:rowOff>
    </xdr:to>
    <xdr:cxnSp macro="">
      <xdr:nvCxnSpPr>
        <xdr:cNvPr id="19" name="꺾인 연결선 15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CxnSpPr/>
      </xdr:nvCxnSpPr>
      <xdr:spPr>
        <a:xfrm flipV="1">
          <a:off x="10144125" y="4314825"/>
          <a:ext cx="990600" cy="285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9525</xdr:colOff>
      <xdr:row>20</xdr:row>
      <xdr:rowOff>123825</xdr:rowOff>
    </xdr:from>
    <xdr:to>
      <xdr:col>25</xdr:col>
      <xdr:colOff>123825</xdr:colOff>
      <xdr:row>27</xdr:row>
      <xdr:rowOff>19050</xdr:rowOff>
    </xdr:to>
    <xdr:cxnSp macro="">
      <xdr:nvCxnSpPr>
        <xdr:cNvPr id="23" name="꺾인 연결선 15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CxnSpPr/>
      </xdr:nvCxnSpPr>
      <xdr:spPr>
        <a:xfrm>
          <a:off x="11153775" y="4352925"/>
          <a:ext cx="114300" cy="13620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72271</xdr:colOff>
      <xdr:row>17</xdr:row>
      <xdr:rowOff>23574</xdr:rowOff>
    </xdr:from>
    <xdr:to>
      <xdr:col>42</xdr:col>
      <xdr:colOff>61075</xdr:colOff>
      <xdr:row>41</xdr:row>
      <xdr:rowOff>153702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96921" y="3624024"/>
          <a:ext cx="9104229" cy="5159328"/>
        </a:xfrm>
        <a:prstGeom prst="rect">
          <a:avLst/>
        </a:prstGeom>
      </xdr:spPr>
    </xdr:pic>
    <xdr:clientData/>
  </xdr:twoCellAnchor>
  <xdr:oneCellAnchor>
    <xdr:from>
      <xdr:col>23</xdr:col>
      <xdr:colOff>36634</xdr:colOff>
      <xdr:row>2</xdr:row>
      <xdr:rowOff>197828</xdr:rowOff>
    </xdr:from>
    <xdr:ext cx="1594580" cy="2139462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34" r="29099"/>
        <a:stretch/>
      </xdr:blipFill>
      <xdr:spPr>
        <a:xfrm>
          <a:off x="6485059" y="626453"/>
          <a:ext cx="1594580" cy="2139462"/>
        </a:xfrm>
        <a:prstGeom prst="rect">
          <a:avLst/>
        </a:prstGeom>
      </xdr:spPr>
    </xdr:pic>
    <xdr:clientData/>
  </xdr:oneCellAnchor>
  <xdr:oneCellAnchor>
    <xdr:from>
      <xdr:col>30</xdr:col>
      <xdr:colOff>20449</xdr:colOff>
      <xdr:row>3</xdr:row>
      <xdr:rowOff>16136</xdr:rowOff>
    </xdr:from>
    <xdr:ext cx="1607559" cy="2116714"/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02449" y="654311"/>
          <a:ext cx="1607559" cy="2116714"/>
        </a:xfrm>
        <a:prstGeom prst="rect">
          <a:avLst/>
        </a:prstGeom>
      </xdr:spPr>
    </xdr:pic>
    <xdr:clientData/>
  </xdr:oneCellAnchor>
  <xdr:oneCellAnchor>
    <xdr:from>
      <xdr:col>37</xdr:col>
      <xdr:colOff>83940</xdr:colOff>
      <xdr:row>3</xdr:row>
      <xdr:rowOff>41985</xdr:rowOff>
    </xdr:from>
    <xdr:ext cx="1542124" cy="2075274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99515" y="680160"/>
          <a:ext cx="1542124" cy="2075274"/>
        </a:xfrm>
        <a:prstGeom prst="rect">
          <a:avLst/>
        </a:prstGeom>
      </xdr:spPr>
    </xdr:pic>
    <xdr:clientData/>
  </xdr:oneCellAnchor>
  <xdr:oneCellAnchor>
    <xdr:from>
      <xdr:col>51</xdr:col>
      <xdr:colOff>20449</xdr:colOff>
      <xdr:row>3</xdr:row>
      <xdr:rowOff>16136</xdr:rowOff>
    </xdr:from>
    <xdr:ext cx="1607559" cy="2116714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9599" y="654311"/>
          <a:ext cx="1607559" cy="2116714"/>
        </a:xfrm>
        <a:prstGeom prst="rect">
          <a:avLst/>
        </a:prstGeom>
      </xdr:spPr>
    </xdr:pic>
    <xdr:clientData/>
  </xdr:oneCellAnchor>
  <xdr:oneCellAnchor>
    <xdr:from>
      <xdr:col>9</xdr:col>
      <xdr:colOff>77666</xdr:colOff>
      <xdr:row>5</xdr:row>
      <xdr:rowOff>54661</xdr:rowOff>
    </xdr:from>
    <xdr:ext cx="1395046" cy="1665513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26091" y="1111936"/>
          <a:ext cx="1395046" cy="1665513"/>
        </a:xfrm>
        <a:prstGeom prst="rect">
          <a:avLst/>
        </a:prstGeom>
      </xdr:spPr>
    </xdr:pic>
    <xdr:clientData/>
  </xdr:oneCellAnchor>
  <xdr:oneCellAnchor>
    <xdr:from>
      <xdr:col>17</xdr:col>
      <xdr:colOff>33399</xdr:colOff>
      <xdr:row>3</xdr:row>
      <xdr:rowOff>12377</xdr:rowOff>
    </xdr:from>
    <xdr:ext cx="1203386" cy="2168116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91624" y="650552"/>
          <a:ext cx="1203386" cy="2168116"/>
        </a:xfrm>
        <a:prstGeom prst="rect">
          <a:avLst/>
        </a:prstGeom>
      </xdr:spPr>
    </xdr:pic>
    <xdr:clientData/>
  </xdr:oneCellAnchor>
  <xdr:oneCellAnchor>
    <xdr:from>
      <xdr:col>44</xdr:col>
      <xdr:colOff>16852</xdr:colOff>
      <xdr:row>3</xdr:row>
      <xdr:rowOff>125929</xdr:rowOff>
    </xdr:from>
    <xdr:ext cx="1611923" cy="1960657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79" r="2095"/>
        <a:stretch/>
      </xdr:blipFill>
      <xdr:spPr>
        <a:xfrm>
          <a:off x="14475802" y="764104"/>
          <a:ext cx="1611923" cy="1960657"/>
        </a:xfrm>
        <a:prstGeom prst="rect">
          <a:avLst/>
        </a:prstGeom>
      </xdr:spPr>
    </xdr:pic>
    <xdr:clientData/>
  </xdr:oneCellAnchor>
  <xdr:twoCellAnchor>
    <xdr:from>
      <xdr:col>36</xdr:col>
      <xdr:colOff>166407</xdr:colOff>
      <xdr:row>34</xdr:row>
      <xdr:rowOff>47625</xdr:rowOff>
    </xdr:from>
    <xdr:to>
      <xdr:col>40</xdr:col>
      <xdr:colOff>172571</xdr:colOff>
      <xdr:row>35</xdr:row>
      <xdr:rowOff>193862</xdr:rowOff>
    </xdr:to>
    <xdr:sp macro="" textlink="">
      <xdr:nvSpPr>
        <xdr:cNvPr id="10" name="사각형 설명선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SpPr/>
      </xdr:nvSpPr>
      <xdr:spPr>
        <a:xfrm>
          <a:off x="14349132" y="7210425"/>
          <a:ext cx="1111064" cy="355787"/>
        </a:xfrm>
        <a:prstGeom prst="wedgeRectCallout">
          <a:avLst>
            <a:gd name="adj1" fmla="val -31927"/>
            <a:gd name="adj2" fmla="val 14654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14</xdr:col>
      <xdr:colOff>238125</xdr:colOff>
      <xdr:row>16</xdr:row>
      <xdr:rowOff>34740</xdr:rowOff>
    </xdr:from>
    <xdr:to>
      <xdr:col>18</xdr:col>
      <xdr:colOff>244289</xdr:colOff>
      <xdr:row>17</xdr:row>
      <xdr:rowOff>180977</xdr:rowOff>
    </xdr:to>
    <xdr:sp macro="" textlink="">
      <xdr:nvSpPr>
        <xdr:cNvPr id="11" name="사각형 설명선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SpPr/>
      </xdr:nvSpPr>
      <xdr:spPr>
        <a:xfrm>
          <a:off x="8343900" y="3425640"/>
          <a:ext cx="1111064" cy="355787"/>
        </a:xfrm>
        <a:prstGeom prst="wedgeRectCallout">
          <a:avLst>
            <a:gd name="adj1" fmla="val -31978"/>
            <a:gd name="adj2" fmla="val 156938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15</xdr:col>
      <xdr:colOff>161925</xdr:colOff>
      <xdr:row>28</xdr:row>
      <xdr:rowOff>133350</xdr:rowOff>
    </xdr:from>
    <xdr:to>
      <xdr:col>37</xdr:col>
      <xdr:colOff>85727</xdr:colOff>
      <xdr:row>38</xdr:row>
      <xdr:rowOff>19050</xdr:rowOff>
    </xdr:to>
    <xdr:cxnSp macro="">
      <xdr:nvCxnSpPr>
        <xdr:cNvPr id="12" name="꺾인 연결선 15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CxnSpPr/>
      </xdr:nvCxnSpPr>
      <xdr:spPr>
        <a:xfrm rot="10800000">
          <a:off x="8543925" y="6038850"/>
          <a:ext cx="6000752" cy="1981200"/>
        </a:xfrm>
        <a:prstGeom prst="bentConnector3">
          <a:avLst>
            <a:gd name="adj1" fmla="val 47778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171450</xdr:colOff>
      <xdr:row>19</xdr:row>
      <xdr:rowOff>200026</xdr:rowOff>
    </xdr:from>
    <xdr:to>
      <xdr:col>15</xdr:col>
      <xdr:colOff>171450</xdr:colOff>
      <xdr:row>27</xdr:row>
      <xdr:rowOff>190500</xdr:rowOff>
    </xdr:to>
    <xdr:cxnSp macro="">
      <xdr:nvCxnSpPr>
        <xdr:cNvPr id="18" name="꺾인 연결선 15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CxnSpPr/>
      </xdr:nvCxnSpPr>
      <xdr:spPr>
        <a:xfrm flipV="1">
          <a:off x="8553450" y="4219576"/>
          <a:ext cx="0" cy="166687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86599</xdr:colOff>
      <xdr:row>17</xdr:row>
      <xdr:rowOff>41328</xdr:rowOff>
    </xdr:from>
    <xdr:to>
      <xdr:col>42</xdr:col>
      <xdr:colOff>46748</xdr:colOff>
      <xdr:row>41</xdr:row>
      <xdr:rowOff>135947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1249" y="3641778"/>
          <a:ext cx="9075574" cy="5123819"/>
        </a:xfrm>
        <a:prstGeom prst="rect">
          <a:avLst/>
        </a:prstGeom>
      </xdr:spPr>
    </xdr:pic>
    <xdr:clientData/>
  </xdr:twoCellAnchor>
  <xdr:oneCellAnchor>
    <xdr:from>
      <xdr:col>23</xdr:col>
      <xdr:colOff>36634</xdr:colOff>
      <xdr:row>2</xdr:row>
      <xdr:rowOff>197828</xdr:rowOff>
    </xdr:from>
    <xdr:ext cx="1594580" cy="2139462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34" r="29099"/>
        <a:stretch/>
      </xdr:blipFill>
      <xdr:spPr>
        <a:xfrm>
          <a:off x="10352209" y="626453"/>
          <a:ext cx="1594580" cy="2139462"/>
        </a:xfrm>
        <a:prstGeom prst="rect">
          <a:avLst/>
        </a:prstGeom>
      </xdr:spPr>
    </xdr:pic>
    <xdr:clientData/>
  </xdr:oneCellAnchor>
  <xdr:oneCellAnchor>
    <xdr:from>
      <xdr:col>30</xdr:col>
      <xdr:colOff>20449</xdr:colOff>
      <xdr:row>3</xdr:row>
      <xdr:rowOff>16136</xdr:rowOff>
    </xdr:from>
    <xdr:ext cx="1607559" cy="2116714"/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9599" y="654311"/>
          <a:ext cx="1607559" cy="2116714"/>
        </a:xfrm>
        <a:prstGeom prst="rect">
          <a:avLst/>
        </a:prstGeom>
      </xdr:spPr>
    </xdr:pic>
    <xdr:clientData/>
  </xdr:oneCellAnchor>
  <xdr:oneCellAnchor>
    <xdr:from>
      <xdr:col>37</xdr:col>
      <xdr:colOff>83940</xdr:colOff>
      <xdr:row>3</xdr:row>
      <xdr:rowOff>41985</xdr:rowOff>
    </xdr:from>
    <xdr:ext cx="1542124" cy="2075274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66665" y="680160"/>
          <a:ext cx="1542124" cy="2075274"/>
        </a:xfrm>
        <a:prstGeom prst="rect">
          <a:avLst/>
        </a:prstGeom>
      </xdr:spPr>
    </xdr:pic>
    <xdr:clientData/>
  </xdr:oneCellAnchor>
  <xdr:oneCellAnchor>
    <xdr:from>
      <xdr:col>9</xdr:col>
      <xdr:colOff>77666</xdr:colOff>
      <xdr:row>5</xdr:row>
      <xdr:rowOff>54661</xdr:rowOff>
    </xdr:from>
    <xdr:ext cx="1395046" cy="1665513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26091" y="1111936"/>
          <a:ext cx="1395046" cy="1665513"/>
        </a:xfrm>
        <a:prstGeom prst="rect">
          <a:avLst/>
        </a:prstGeom>
      </xdr:spPr>
    </xdr:pic>
    <xdr:clientData/>
  </xdr:oneCellAnchor>
  <xdr:oneCellAnchor>
    <xdr:from>
      <xdr:col>17</xdr:col>
      <xdr:colOff>33399</xdr:colOff>
      <xdr:row>3</xdr:row>
      <xdr:rowOff>12377</xdr:rowOff>
    </xdr:from>
    <xdr:ext cx="1203386" cy="2168116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91624" y="650552"/>
          <a:ext cx="1203386" cy="2168116"/>
        </a:xfrm>
        <a:prstGeom prst="rect">
          <a:avLst/>
        </a:prstGeom>
      </xdr:spPr>
    </xdr:pic>
    <xdr:clientData/>
  </xdr:oneCellAnchor>
  <xdr:oneCellAnchor>
    <xdr:from>
      <xdr:col>51</xdr:col>
      <xdr:colOff>57150</xdr:colOff>
      <xdr:row>2</xdr:row>
      <xdr:rowOff>200025</xdr:rowOff>
    </xdr:from>
    <xdr:ext cx="1542124" cy="2075274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73450" y="628650"/>
          <a:ext cx="1542124" cy="2075274"/>
        </a:xfrm>
        <a:prstGeom prst="rect">
          <a:avLst/>
        </a:prstGeom>
      </xdr:spPr>
    </xdr:pic>
    <xdr:clientData/>
  </xdr:oneCellAnchor>
  <xdr:oneCellAnchor>
    <xdr:from>
      <xdr:col>44</xdr:col>
      <xdr:colOff>16852</xdr:colOff>
      <xdr:row>3</xdr:row>
      <xdr:rowOff>125929</xdr:rowOff>
    </xdr:from>
    <xdr:ext cx="1611923" cy="1960657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79" r="2095"/>
        <a:stretch/>
      </xdr:blipFill>
      <xdr:spPr>
        <a:xfrm>
          <a:off x="16409377" y="764104"/>
          <a:ext cx="1611923" cy="1960657"/>
        </a:xfrm>
        <a:prstGeom prst="rect">
          <a:avLst/>
        </a:prstGeom>
      </xdr:spPr>
    </xdr:pic>
    <xdr:clientData/>
  </xdr:oneCellAnchor>
  <xdr:twoCellAnchor>
    <xdr:from>
      <xdr:col>18</xdr:col>
      <xdr:colOff>71157</xdr:colOff>
      <xdr:row>27</xdr:row>
      <xdr:rowOff>123825</xdr:rowOff>
    </xdr:from>
    <xdr:to>
      <xdr:col>22</xdr:col>
      <xdr:colOff>77321</xdr:colOff>
      <xdr:row>29</xdr:row>
      <xdr:rowOff>60512</xdr:rowOff>
    </xdr:to>
    <xdr:sp macro="" textlink="">
      <xdr:nvSpPr>
        <xdr:cNvPr id="11" name="사각형 설명선 10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SpPr/>
      </xdr:nvSpPr>
      <xdr:spPr>
        <a:xfrm>
          <a:off x="9281832" y="5819775"/>
          <a:ext cx="1111064" cy="355787"/>
        </a:xfrm>
        <a:prstGeom prst="wedgeRectCallout">
          <a:avLst>
            <a:gd name="adj1" fmla="val -31927"/>
            <a:gd name="adj2" fmla="val 14654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27</xdr:col>
      <xdr:colOff>95250</xdr:colOff>
      <xdr:row>36</xdr:row>
      <xdr:rowOff>91890</xdr:rowOff>
    </xdr:from>
    <xdr:to>
      <xdr:col>31</xdr:col>
      <xdr:colOff>101414</xdr:colOff>
      <xdr:row>38</xdr:row>
      <xdr:rowOff>28577</xdr:rowOff>
    </xdr:to>
    <xdr:sp macro="" textlink="">
      <xdr:nvSpPr>
        <xdr:cNvPr id="12" name="사각형 설명선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SpPr/>
      </xdr:nvSpPr>
      <xdr:spPr>
        <a:xfrm>
          <a:off x="11791950" y="7673790"/>
          <a:ext cx="1111064" cy="355787"/>
        </a:xfrm>
        <a:prstGeom prst="wedgeRectCallout">
          <a:avLst>
            <a:gd name="adj1" fmla="val -31978"/>
            <a:gd name="adj2" fmla="val 156938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18</xdr:col>
      <xdr:colOff>171450</xdr:colOff>
      <xdr:row>23</xdr:row>
      <xdr:rowOff>47625</xdr:rowOff>
    </xdr:from>
    <xdr:to>
      <xdr:col>18</xdr:col>
      <xdr:colOff>271960</xdr:colOff>
      <xdr:row>30</xdr:row>
      <xdr:rowOff>194457</xdr:rowOff>
    </xdr:to>
    <xdr:cxnSp macro="">
      <xdr:nvCxnSpPr>
        <xdr:cNvPr id="13" name="꺾인 연결선 15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CxnSpPr>
          <a:stCxn id="11" idx="4"/>
        </xdr:cNvCxnSpPr>
      </xdr:nvCxnSpPr>
      <xdr:spPr>
        <a:xfrm flipH="1" flipV="1">
          <a:off x="9382125" y="4905375"/>
          <a:ext cx="100510" cy="1613682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247650</xdr:colOff>
      <xdr:row>19</xdr:row>
      <xdr:rowOff>66675</xdr:rowOff>
    </xdr:from>
    <xdr:to>
      <xdr:col>22</xdr:col>
      <xdr:colOff>209550</xdr:colOff>
      <xdr:row>22</xdr:row>
      <xdr:rowOff>152400</xdr:rowOff>
    </xdr:to>
    <xdr:cxnSp macro="">
      <xdr:nvCxnSpPr>
        <xdr:cNvPr id="15" name="꺾인 연결선 15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CxnSpPr/>
      </xdr:nvCxnSpPr>
      <xdr:spPr>
        <a:xfrm flipV="1">
          <a:off x="9458325" y="4086225"/>
          <a:ext cx="1066800" cy="7143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57150</xdr:colOff>
      <xdr:row>19</xdr:row>
      <xdr:rowOff>152400</xdr:rowOff>
    </xdr:from>
    <xdr:to>
      <xdr:col>27</xdr:col>
      <xdr:colOff>85725</xdr:colOff>
      <xdr:row>22</xdr:row>
      <xdr:rowOff>95251</xdr:rowOff>
    </xdr:to>
    <xdr:cxnSp macro="">
      <xdr:nvCxnSpPr>
        <xdr:cNvPr id="18" name="꺾인 연결선 15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CxnSpPr/>
      </xdr:nvCxnSpPr>
      <xdr:spPr>
        <a:xfrm>
          <a:off x="10648950" y="4171950"/>
          <a:ext cx="1133475" cy="57150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95250</xdr:colOff>
      <xdr:row>23</xdr:row>
      <xdr:rowOff>85725</xdr:rowOff>
    </xdr:from>
    <xdr:to>
      <xdr:col>27</xdr:col>
      <xdr:colOff>238125</xdr:colOff>
      <xdr:row>29</xdr:row>
      <xdr:rowOff>28575</xdr:rowOff>
    </xdr:to>
    <xdr:cxnSp macro="">
      <xdr:nvCxnSpPr>
        <xdr:cNvPr id="21" name="꺾인 연결선 15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CxnSpPr/>
      </xdr:nvCxnSpPr>
      <xdr:spPr>
        <a:xfrm>
          <a:off x="11791950" y="4943475"/>
          <a:ext cx="142875" cy="12001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104776</xdr:colOff>
      <xdr:row>29</xdr:row>
      <xdr:rowOff>57150</xdr:rowOff>
    </xdr:from>
    <xdr:to>
      <xdr:col>27</xdr:col>
      <xdr:colOff>133350</xdr:colOff>
      <xdr:row>32</xdr:row>
      <xdr:rowOff>47625</xdr:rowOff>
    </xdr:to>
    <xdr:cxnSp macro="">
      <xdr:nvCxnSpPr>
        <xdr:cNvPr id="24" name="꺾인 연결선 15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CxnSpPr/>
      </xdr:nvCxnSpPr>
      <xdr:spPr>
        <a:xfrm flipH="1">
          <a:off x="11249026" y="6172200"/>
          <a:ext cx="581024" cy="6191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76200</xdr:colOff>
      <xdr:row>32</xdr:row>
      <xdr:rowOff>85725</xdr:rowOff>
    </xdr:from>
    <xdr:to>
      <xdr:col>27</xdr:col>
      <xdr:colOff>247650</xdr:colOff>
      <xdr:row>33</xdr:row>
      <xdr:rowOff>171450</xdr:rowOff>
    </xdr:to>
    <xdr:cxnSp macro="">
      <xdr:nvCxnSpPr>
        <xdr:cNvPr id="27" name="꺾인 연결선 15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CxnSpPr/>
      </xdr:nvCxnSpPr>
      <xdr:spPr>
        <a:xfrm>
          <a:off x="11496675" y="6829425"/>
          <a:ext cx="447675" cy="2952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19261</xdr:colOff>
      <xdr:row>34</xdr:row>
      <xdr:rowOff>28575</xdr:rowOff>
    </xdr:from>
    <xdr:to>
      <xdr:col>28</xdr:col>
      <xdr:colOff>28575</xdr:colOff>
      <xdr:row>39</xdr:row>
      <xdr:rowOff>199499</xdr:rowOff>
    </xdr:to>
    <xdr:cxnSp macro="">
      <xdr:nvCxnSpPr>
        <xdr:cNvPr id="31" name="꺾인 연결선 15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CxnSpPr>
          <a:endCxn id="12" idx="4"/>
        </xdr:cNvCxnSpPr>
      </xdr:nvCxnSpPr>
      <xdr:spPr>
        <a:xfrm flipH="1">
          <a:off x="11992186" y="7191375"/>
          <a:ext cx="9314" cy="121867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87506</xdr:colOff>
      <xdr:row>17</xdr:row>
      <xdr:rowOff>41328</xdr:rowOff>
    </xdr:from>
    <xdr:to>
      <xdr:col>42</xdr:col>
      <xdr:colOff>45840</xdr:colOff>
      <xdr:row>41</xdr:row>
      <xdr:rowOff>135947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2156" y="3641778"/>
          <a:ext cx="9073759" cy="5123819"/>
        </a:xfrm>
        <a:prstGeom prst="rect">
          <a:avLst/>
        </a:prstGeom>
      </xdr:spPr>
    </xdr:pic>
    <xdr:clientData/>
  </xdr:twoCellAnchor>
  <xdr:oneCellAnchor>
    <xdr:from>
      <xdr:col>9</xdr:col>
      <xdr:colOff>36634</xdr:colOff>
      <xdr:row>2</xdr:row>
      <xdr:rowOff>197828</xdr:rowOff>
    </xdr:from>
    <xdr:ext cx="1594580" cy="2139462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34" r="29099"/>
        <a:stretch/>
      </xdr:blipFill>
      <xdr:spPr>
        <a:xfrm>
          <a:off x="10352209" y="626453"/>
          <a:ext cx="1594580" cy="2139462"/>
        </a:xfrm>
        <a:prstGeom prst="rect">
          <a:avLst/>
        </a:prstGeom>
      </xdr:spPr>
    </xdr:pic>
    <xdr:clientData/>
  </xdr:oneCellAnchor>
  <xdr:oneCellAnchor>
    <xdr:from>
      <xdr:col>16</xdr:col>
      <xdr:colOff>20449</xdr:colOff>
      <xdr:row>3</xdr:row>
      <xdr:rowOff>16136</xdr:rowOff>
    </xdr:from>
    <xdr:ext cx="1607559" cy="2116714"/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9599" y="654311"/>
          <a:ext cx="1607559" cy="2116714"/>
        </a:xfrm>
        <a:prstGeom prst="rect">
          <a:avLst/>
        </a:prstGeom>
      </xdr:spPr>
    </xdr:pic>
    <xdr:clientData/>
  </xdr:oneCellAnchor>
  <xdr:oneCellAnchor>
    <xdr:from>
      <xdr:col>23</xdr:col>
      <xdr:colOff>83940</xdr:colOff>
      <xdr:row>3</xdr:row>
      <xdr:rowOff>41985</xdr:rowOff>
    </xdr:from>
    <xdr:ext cx="1542124" cy="2075274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66665" y="680160"/>
          <a:ext cx="1542124" cy="2075274"/>
        </a:xfrm>
        <a:prstGeom prst="rect">
          <a:avLst/>
        </a:prstGeom>
      </xdr:spPr>
    </xdr:pic>
    <xdr:clientData/>
  </xdr:oneCellAnchor>
  <xdr:oneCellAnchor>
    <xdr:from>
      <xdr:col>37</xdr:col>
      <xdr:colOff>228601</xdr:colOff>
      <xdr:row>2</xdr:row>
      <xdr:rowOff>28575</xdr:rowOff>
    </xdr:from>
    <xdr:ext cx="2016176" cy="2447638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87551" y="457200"/>
          <a:ext cx="2016176" cy="2447638"/>
        </a:xfrm>
        <a:prstGeom prst="rect">
          <a:avLst/>
        </a:prstGeom>
      </xdr:spPr>
    </xdr:pic>
    <xdr:clientData/>
  </xdr:oneCellAnchor>
  <xdr:oneCellAnchor>
    <xdr:from>
      <xdr:col>30</xdr:col>
      <xdr:colOff>16852</xdr:colOff>
      <xdr:row>3</xdr:row>
      <xdr:rowOff>125929</xdr:rowOff>
    </xdr:from>
    <xdr:ext cx="1611923" cy="1960657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79" r="2095"/>
        <a:stretch/>
      </xdr:blipFill>
      <xdr:spPr>
        <a:xfrm>
          <a:off x="16409377" y="764104"/>
          <a:ext cx="1611923" cy="1960657"/>
        </a:xfrm>
        <a:prstGeom prst="rect">
          <a:avLst/>
        </a:prstGeom>
      </xdr:spPr>
    </xdr:pic>
    <xdr:clientData/>
  </xdr:oneCellAnchor>
  <xdr:twoCellAnchor>
    <xdr:from>
      <xdr:col>27</xdr:col>
      <xdr:colOff>156882</xdr:colOff>
      <xdr:row>17</xdr:row>
      <xdr:rowOff>57150</xdr:rowOff>
    </xdr:from>
    <xdr:to>
      <xdr:col>31</xdr:col>
      <xdr:colOff>163046</xdr:colOff>
      <xdr:row>18</xdr:row>
      <xdr:rowOff>203387</xdr:rowOff>
    </xdr:to>
    <xdr:sp macro="" textlink="">
      <xdr:nvSpPr>
        <xdr:cNvPr id="8" name="사각형 설명선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SpPr/>
      </xdr:nvSpPr>
      <xdr:spPr>
        <a:xfrm>
          <a:off x="11853582" y="3657600"/>
          <a:ext cx="1111064" cy="355787"/>
        </a:xfrm>
        <a:prstGeom prst="wedgeRectCallout">
          <a:avLst>
            <a:gd name="adj1" fmla="val -75649"/>
            <a:gd name="adj2" fmla="val -8730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25</xdr:col>
      <xdr:colOff>28575</xdr:colOff>
      <xdr:row>34</xdr:row>
      <xdr:rowOff>101415</xdr:rowOff>
    </xdr:from>
    <xdr:to>
      <xdr:col>29</xdr:col>
      <xdr:colOff>34739</xdr:colOff>
      <xdr:row>36</xdr:row>
      <xdr:rowOff>38102</xdr:rowOff>
    </xdr:to>
    <xdr:sp macro="" textlink="">
      <xdr:nvSpPr>
        <xdr:cNvPr id="10" name="사각형 설명선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SpPr/>
      </xdr:nvSpPr>
      <xdr:spPr>
        <a:xfrm>
          <a:off x="11172825" y="7264215"/>
          <a:ext cx="1111064" cy="355787"/>
        </a:xfrm>
        <a:prstGeom prst="wedgeRectCallout">
          <a:avLst>
            <a:gd name="adj1" fmla="val -31978"/>
            <a:gd name="adj2" fmla="val 156938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25</xdr:col>
      <xdr:colOff>247650</xdr:colOff>
      <xdr:row>18</xdr:row>
      <xdr:rowOff>200025</xdr:rowOff>
    </xdr:from>
    <xdr:to>
      <xdr:col>25</xdr:col>
      <xdr:colOff>257175</xdr:colOff>
      <xdr:row>37</xdr:row>
      <xdr:rowOff>19050</xdr:rowOff>
    </xdr:to>
    <xdr:cxnSp macro="">
      <xdr:nvCxnSpPr>
        <xdr:cNvPr id="11" name="꺾인 연결선 15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CxnSpPr/>
      </xdr:nvCxnSpPr>
      <xdr:spPr>
        <a:xfrm>
          <a:off x="11391900" y="4010025"/>
          <a:ext cx="9525" cy="38004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7327</xdr:colOff>
      <xdr:row>5</xdr:row>
      <xdr:rowOff>172934</xdr:rowOff>
    </xdr:from>
    <xdr:ext cx="1635057" cy="1504198"/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24"/>
        <a:stretch/>
      </xdr:blipFill>
      <xdr:spPr>
        <a:xfrm>
          <a:off x="6084277" y="4621109"/>
          <a:ext cx="1635057" cy="1504198"/>
        </a:xfrm>
        <a:prstGeom prst="rect">
          <a:avLst/>
        </a:prstGeom>
      </xdr:spPr>
    </xdr:pic>
    <xdr:clientData/>
  </xdr:oneCellAnchor>
  <xdr:oneCellAnchor>
    <xdr:from>
      <xdr:col>16</xdr:col>
      <xdr:colOff>41031</xdr:colOff>
      <xdr:row>4</xdr:row>
      <xdr:rowOff>150527</xdr:rowOff>
    </xdr:from>
    <xdr:ext cx="1598846" cy="1672411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2"/>
        <a:stretch/>
      </xdr:blipFill>
      <xdr:spPr>
        <a:xfrm>
          <a:off x="9985131" y="4389152"/>
          <a:ext cx="1598846" cy="1672411"/>
        </a:xfrm>
        <a:prstGeom prst="rect">
          <a:avLst/>
        </a:prstGeom>
      </xdr:spPr>
    </xdr:pic>
    <xdr:clientData/>
  </xdr:oneCellAnchor>
  <xdr:twoCellAnchor editAs="oneCell">
    <xdr:from>
      <xdr:col>9</xdr:col>
      <xdr:colOff>35681</xdr:colOff>
      <xdr:row>17</xdr:row>
      <xdr:rowOff>4042</xdr:rowOff>
    </xdr:from>
    <xdr:to>
      <xdr:col>42</xdr:col>
      <xdr:colOff>97666</xdr:colOff>
      <xdr:row>41</xdr:row>
      <xdr:rowOff>173235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84106" y="3604492"/>
          <a:ext cx="9177410" cy="5198393"/>
        </a:xfrm>
        <a:prstGeom prst="rect">
          <a:avLst/>
        </a:prstGeom>
      </xdr:spPr>
    </xdr:pic>
    <xdr:clientData/>
  </xdr:twoCellAnchor>
  <xdr:oneCellAnchor>
    <xdr:from>
      <xdr:col>23</xdr:col>
      <xdr:colOff>7327</xdr:colOff>
      <xdr:row>5</xdr:row>
      <xdr:rowOff>172934</xdr:rowOff>
    </xdr:from>
    <xdr:ext cx="1635057" cy="1504198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24"/>
        <a:stretch/>
      </xdr:blipFill>
      <xdr:spPr>
        <a:xfrm>
          <a:off x="6455752" y="1230209"/>
          <a:ext cx="1635057" cy="1504198"/>
        </a:xfrm>
        <a:prstGeom prst="rect">
          <a:avLst/>
        </a:prstGeom>
      </xdr:spPr>
    </xdr:pic>
    <xdr:clientData/>
  </xdr:oneCellAnchor>
  <xdr:twoCellAnchor>
    <xdr:from>
      <xdr:col>40</xdr:col>
      <xdr:colOff>14007</xdr:colOff>
      <xdr:row>22</xdr:row>
      <xdr:rowOff>161925</xdr:rowOff>
    </xdr:from>
    <xdr:to>
      <xdr:col>44</xdr:col>
      <xdr:colOff>20171</xdr:colOff>
      <xdr:row>24</xdr:row>
      <xdr:rowOff>98612</xdr:rowOff>
    </xdr:to>
    <xdr:sp macro="" textlink="">
      <xdr:nvSpPr>
        <xdr:cNvPr id="7" name="사각형 설명선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SpPr/>
      </xdr:nvSpPr>
      <xdr:spPr>
        <a:xfrm>
          <a:off x="15301632" y="4810125"/>
          <a:ext cx="1111064" cy="355787"/>
        </a:xfrm>
        <a:prstGeom prst="wedgeRectCallout">
          <a:avLst>
            <a:gd name="adj1" fmla="val -31927"/>
            <a:gd name="adj2" fmla="val 14654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12</xdr:col>
      <xdr:colOff>38100</xdr:colOff>
      <xdr:row>27</xdr:row>
      <xdr:rowOff>53790</xdr:rowOff>
    </xdr:from>
    <xdr:to>
      <xdr:col>16</xdr:col>
      <xdr:colOff>44264</xdr:colOff>
      <xdr:row>28</xdr:row>
      <xdr:rowOff>200027</xdr:rowOff>
    </xdr:to>
    <xdr:sp macro="" textlink="">
      <xdr:nvSpPr>
        <xdr:cNvPr id="8" name="사각형 설명선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SpPr/>
      </xdr:nvSpPr>
      <xdr:spPr>
        <a:xfrm>
          <a:off x="7591425" y="5749740"/>
          <a:ext cx="1111064" cy="355787"/>
        </a:xfrm>
        <a:prstGeom prst="wedgeRectCallout">
          <a:avLst>
            <a:gd name="adj1" fmla="val -31978"/>
            <a:gd name="adj2" fmla="val 156938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38</xdr:col>
      <xdr:colOff>0</xdr:colOff>
      <xdr:row>27</xdr:row>
      <xdr:rowOff>123825</xdr:rowOff>
    </xdr:from>
    <xdr:to>
      <xdr:col>40</xdr:col>
      <xdr:colOff>0</xdr:colOff>
      <xdr:row>30</xdr:row>
      <xdr:rowOff>0</xdr:rowOff>
    </xdr:to>
    <xdr:cxnSp macro="">
      <xdr:nvCxnSpPr>
        <xdr:cNvPr id="9" name="꺾인 연결선 15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CxnSpPr/>
      </xdr:nvCxnSpPr>
      <xdr:spPr>
        <a:xfrm flipH="1">
          <a:off x="14735175" y="5819775"/>
          <a:ext cx="552450" cy="5048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35</xdr:col>
      <xdr:colOff>266700</xdr:colOff>
      <xdr:row>30</xdr:row>
      <xdr:rowOff>76200</xdr:rowOff>
    </xdr:from>
    <xdr:to>
      <xdr:col>37</xdr:col>
      <xdr:colOff>190501</xdr:colOff>
      <xdr:row>35</xdr:row>
      <xdr:rowOff>57150</xdr:rowOff>
    </xdr:to>
    <xdr:cxnSp macro="">
      <xdr:nvCxnSpPr>
        <xdr:cNvPr id="10" name="꺾인 연결선 15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CxnSpPr/>
      </xdr:nvCxnSpPr>
      <xdr:spPr>
        <a:xfrm flipH="1">
          <a:off x="14173200" y="6400800"/>
          <a:ext cx="476251" cy="10287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180975</xdr:colOff>
      <xdr:row>32</xdr:row>
      <xdr:rowOff>38100</xdr:rowOff>
    </xdr:from>
    <xdr:to>
      <xdr:col>35</xdr:col>
      <xdr:colOff>19050</xdr:colOff>
      <xdr:row>34</xdr:row>
      <xdr:rowOff>190500</xdr:rowOff>
    </xdr:to>
    <xdr:cxnSp macro="">
      <xdr:nvCxnSpPr>
        <xdr:cNvPr id="14" name="꺾인 연결선 15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CxnSpPr/>
      </xdr:nvCxnSpPr>
      <xdr:spPr>
        <a:xfrm flipH="1" flipV="1">
          <a:off x="12706350" y="6781800"/>
          <a:ext cx="1219200" cy="5715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247651</xdr:colOff>
      <xdr:row>28</xdr:row>
      <xdr:rowOff>57151</xdr:rowOff>
    </xdr:from>
    <xdr:to>
      <xdr:col>30</xdr:col>
      <xdr:colOff>95250</xdr:colOff>
      <xdr:row>31</xdr:row>
      <xdr:rowOff>152400</xdr:rowOff>
    </xdr:to>
    <xdr:cxnSp macro="">
      <xdr:nvCxnSpPr>
        <xdr:cNvPr id="17" name="꺾인 연결선 15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CxnSpPr/>
      </xdr:nvCxnSpPr>
      <xdr:spPr>
        <a:xfrm flipH="1" flipV="1">
          <a:off x="11944351" y="5962651"/>
          <a:ext cx="676274" cy="72389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161925</xdr:colOff>
      <xdr:row>28</xdr:row>
      <xdr:rowOff>38100</xdr:rowOff>
    </xdr:from>
    <xdr:to>
      <xdr:col>27</xdr:col>
      <xdr:colOff>9525</xdr:colOff>
      <xdr:row>28</xdr:row>
      <xdr:rowOff>38101</xdr:rowOff>
    </xdr:to>
    <xdr:cxnSp macro="">
      <xdr:nvCxnSpPr>
        <xdr:cNvPr id="21" name="꺾인 연결선 15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CxnSpPr/>
      </xdr:nvCxnSpPr>
      <xdr:spPr>
        <a:xfrm flipH="1">
          <a:off x="9096375" y="5943600"/>
          <a:ext cx="2609850" cy="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95251</xdr:colOff>
      <xdr:row>28</xdr:row>
      <xdr:rowOff>114300</xdr:rowOff>
    </xdr:from>
    <xdr:to>
      <xdr:col>17</xdr:col>
      <xdr:colOff>28575</xdr:colOff>
      <xdr:row>31</xdr:row>
      <xdr:rowOff>66675</xdr:rowOff>
    </xdr:to>
    <xdr:cxnSp macro="">
      <xdr:nvCxnSpPr>
        <xdr:cNvPr id="24" name="꺾인 연결선 15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CxnSpPr/>
      </xdr:nvCxnSpPr>
      <xdr:spPr>
        <a:xfrm flipH="1">
          <a:off x="7924801" y="6019800"/>
          <a:ext cx="1038224" cy="5810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7327</xdr:colOff>
      <xdr:row>5</xdr:row>
      <xdr:rowOff>172934</xdr:rowOff>
    </xdr:from>
    <xdr:ext cx="1635057" cy="1504198"/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24"/>
        <a:stretch/>
      </xdr:blipFill>
      <xdr:spPr>
        <a:xfrm>
          <a:off x="6455752" y="1230209"/>
          <a:ext cx="1635057" cy="1504198"/>
        </a:xfrm>
        <a:prstGeom prst="rect">
          <a:avLst/>
        </a:prstGeom>
      </xdr:spPr>
    </xdr:pic>
    <xdr:clientData/>
  </xdr:oneCellAnchor>
  <xdr:oneCellAnchor>
    <xdr:from>
      <xdr:col>16</xdr:col>
      <xdr:colOff>41031</xdr:colOff>
      <xdr:row>4</xdr:row>
      <xdr:rowOff>150527</xdr:rowOff>
    </xdr:from>
    <xdr:ext cx="1598846" cy="1672411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2"/>
        <a:stretch/>
      </xdr:blipFill>
      <xdr:spPr>
        <a:xfrm>
          <a:off x="8423031" y="998252"/>
          <a:ext cx="1598846" cy="1672411"/>
        </a:xfrm>
        <a:prstGeom prst="rect">
          <a:avLst/>
        </a:prstGeom>
      </xdr:spPr>
    </xdr:pic>
    <xdr:clientData/>
  </xdr:oneCellAnchor>
  <xdr:twoCellAnchor editAs="oneCell">
    <xdr:from>
      <xdr:col>9</xdr:col>
      <xdr:colOff>10287</xdr:colOff>
      <xdr:row>17</xdr:row>
      <xdr:rowOff>17891</xdr:rowOff>
    </xdr:from>
    <xdr:to>
      <xdr:col>42</xdr:col>
      <xdr:colOff>123059</xdr:colOff>
      <xdr:row>41</xdr:row>
      <xdr:rowOff>159385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58712" y="3618341"/>
          <a:ext cx="9228197" cy="5170694"/>
        </a:xfrm>
        <a:prstGeom prst="rect">
          <a:avLst/>
        </a:prstGeom>
      </xdr:spPr>
    </xdr:pic>
    <xdr:clientData/>
  </xdr:twoCellAnchor>
  <xdr:oneCellAnchor>
    <xdr:from>
      <xdr:col>23</xdr:col>
      <xdr:colOff>14655</xdr:colOff>
      <xdr:row>4</xdr:row>
      <xdr:rowOff>175858</xdr:rowOff>
    </xdr:from>
    <xdr:ext cx="1633904" cy="1656606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8" r="6118"/>
        <a:stretch/>
      </xdr:blipFill>
      <xdr:spPr>
        <a:xfrm>
          <a:off x="8025180" y="4414483"/>
          <a:ext cx="1633904" cy="1656606"/>
        </a:xfrm>
        <a:prstGeom prst="rect">
          <a:avLst/>
        </a:prstGeom>
      </xdr:spPr>
    </xdr:pic>
    <xdr:clientData/>
  </xdr:oneCellAnchor>
  <xdr:oneCellAnchor>
    <xdr:from>
      <xdr:col>30</xdr:col>
      <xdr:colOff>14655</xdr:colOff>
      <xdr:row>4</xdr:row>
      <xdr:rowOff>175858</xdr:rowOff>
    </xdr:from>
    <xdr:ext cx="1633904" cy="1656606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8" r="6118"/>
        <a:stretch/>
      </xdr:blipFill>
      <xdr:spPr>
        <a:xfrm>
          <a:off x="10606455" y="1023583"/>
          <a:ext cx="1633904" cy="1656606"/>
        </a:xfrm>
        <a:prstGeom prst="rect">
          <a:avLst/>
        </a:prstGeom>
      </xdr:spPr>
    </xdr:pic>
    <xdr:clientData/>
  </xdr:oneCellAnchor>
  <xdr:twoCellAnchor>
    <xdr:from>
      <xdr:col>39</xdr:col>
      <xdr:colOff>175932</xdr:colOff>
      <xdr:row>31</xdr:row>
      <xdr:rowOff>9525</xdr:rowOff>
    </xdr:from>
    <xdr:to>
      <xdr:col>43</xdr:col>
      <xdr:colOff>182096</xdr:colOff>
      <xdr:row>32</xdr:row>
      <xdr:rowOff>155762</xdr:rowOff>
    </xdr:to>
    <xdr:sp macro="" textlink="">
      <xdr:nvSpPr>
        <xdr:cNvPr id="10" name="사각형 설명선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SpPr/>
      </xdr:nvSpPr>
      <xdr:spPr>
        <a:xfrm>
          <a:off x="15187332" y="6543675"/>
          <a:ext cx="1111064" cy="355787"/>
        </a:xfrm>
        <a:prstGeom prst="wedgeRectCallout">
          <a:avLst>
            <a:gd name="adj1" fmla="val -31927"/>
            <a:gd name="adj2" fmla="val 14654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10</xdr:col>
      <xdr:colOff>257175</xdr:colOff>
      <xdr:row>28</xdr:row>
      <xdr:rowOff>53790</xdr:rowOff>
    </xdr:from>
    <xdr:to>
      <xdr:col>14</xdr:col>
      <xdr:colOff>263339</xdr:colOff>
      <xdr:row>29</xdr:row>
      <xdr:rowOff>200027</xdr:rowOff>
    </xdr:to>
    <xdr:sp macro="" textlink="">
      <xdr:nvSpPr>
        <xdr:cNvPr id="11" name="사각형 설명선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SpPr/>
      </xdr:nvSpPr>
      <xdr:spPr>
        <a:xfrm>
          <a:off x="7258050" y="5959290"/>
          <a:ext cx="1111064" cy="355787"/>
        </a:xfrm>
        <a:prstGeom prst="wedgeRectCallout">
          <a:avLst>
            <a:gd name="adj1" fmla="val -31978"/>
            <a:gd name="adj2" fmla="val 156938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30</xdr:col>
      <xdr:colOff>247650</xdr:colOff>
      <xdr:row>25</xdr:row>
      <xdr:rowOff>200025</xdr:rowOff>
    </xdr:from>
    <xdr:to>
      <xdr:col>32</xdr:col>
      <xdr:colOff>247651</xdr:colOff>
      <xdr:row>28</xdr:row>
      <xdr:rowOff>142875</xdr:rowOff>
    </xdr:to>
    <xdr:cxnSp macro="">
      <xdr:nvCxnSpPr>
        <xdr:cNvPr id="13" name="꺾인 연결선 15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CxnSpPr/>
      </xdr:nvCxnSpPr>
      <xdr:spPr>
        <a:xfrm flipH="1" flipV="1">
          <a:off x="12773025" y="5476875"/>
          <a:ext cx="552451" cy="5715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33</xdr:col>
      <xdr:colOff>85727</xdr:colOff>
      <xdr:row>29</xdr:row>
      <xdr:rowOff>47627</xdr:rowOff>
    </xdr:from>
    <xdr:to>
      <xdr:col>40</xdr:col>
      <xdr:colOff>152401</xdr:colOff>
      <xdr:row>33</xdr:row>
      <xdr:rowOff>180976</xdr:rowOff>
    </xdr:to>
    <xdr:cxnSp macro="">
      <xdr:nvCxnSpPr>
        <xdr:cNvPr id="14" name="꺾인 연결선 15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CxnSpPr/>
      </xdr:nvCxnSpPr>
      <xdr:spPr>
        <a:xfrm rot="10800000">
          <a:off x="13439777" y="6162677"/>
          <a:ext cx="2000249" cy="971549"/>
        </a:xfrm>
        <a:prstGeom prst="bentConnector3">
          <a:avLst>
            <a:gd name="adj1" fmla="val 952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257175</xdr:colOff>
      <xdr:row>26</xdr:row>
      <xdr:rowOff>19050</xdr:rowOff>
    </xdr:from>
    <xdr:to>
      <xdr:col>28</xdr:col>
      <xdr:colOff>76200</xdr:colOff>
      <xdr:row>28</xdr:row>
      <xdr:rowOff>123825</xdr:rowOff>
    </xdr:to>
    <xdr:cxnSp macro="">
      <xdr:nvCxnSpPr>
        <xdr:cNvPr id="21" name="꺾인 연결선 15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CxnSpPr/>
      </xdr:nvCxnSpPr>
      <xdr:spPr>
        <a:xfrm flipH="1">
          <a:off x="11401425" y="5505450"/>
          <a:ext cx="647700" cy="5238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152400</xdr:colOff>
      <xdr:row>26</xdr:row>
      <xdr:rowOff>0</xdr:rowOff>
    </xdr:from>
    <xdr:to>
      <xdr:col>30</xdr:col>
      <xdr:colOff>152400</xdr:colOff>
      <xdr:row>26</xdr:row>
      <xdr:rowOff>9525</xdr:rowOff>
    </xdr:to>
    <xdr:cxnSp macro="">
      <xdr:nvCxnSpPr>
        <xdr:cNvPr id="24" name="꺾인 연결선 15">
          <a:extLst>
            <a:ext uri="{FF2B5EF4-FFF2-40B4-BE49-F238E27FC236}">
              <a16:creationId xmlns:a16="http://schemas.microsoft.com/office/drawing/2014/main" id="{00000000-0008-0000-0B00-000018000000}"/>
            </a:ext>
          </a:extLst>
        </xdr:cNvPr>
        <xdr:cNvCxnSpPr/>
      </xdr:nvCxnSpPr>
      <xdr:spPr>
        <a:xfrm flipH="1" flipV="1">
          <a:off x="12125325" y="5486400"/>
          <a:ext cx="552450" cy="95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228601</xdr:colOff>
      <xdr:row>29</xdr:row>
      <xdr:rowOff>114300</xdr:rowOff>
    </xdr:from>
    <xdr:to>
      <xdr:col>25</xdr:col>
      <xdr:colOff>228600</xdr:colOff>
      <xdr:row>32</xdr:row>
      <xdr:rowOff>47625</xdr:rowOff>
    </xdr:to>
    <xdr:cxnSp macro="">
      <xdr:nvCxnSpPr>
        <xdr:cNvPr id="28" name="꺾인 연결선 15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CxnSpPr/>
      </xdr:nvCxnSpPr>
      <xdr:spPr>
        <a:xfrm flipH="1">
          <a:off x="10544176" y="6229350"/>
          <a:ext cx="828674" cy="5619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123825</xdr:colOff>
      <xdr:row>32</xdr:row>
      <xdr:rowOff>0</xdr:rowOff>
    </xdr:from>
    <xdr:to>
      <xdr:col>22</xdr:col>
      <xdr:colOff>123825</xdr:colOff>
      <xdr:row>32</xdr:row>
      <xdr:rowOff>19050</xdr:rowOff>
    </xdr:to>
    <xdr:cxnSp macro="">
      <xdr:nvCxnSpPr>
        <xdr:cNvPr id="31" name="꺾인 연결선 15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CxnSpPr/>
      </xdr:nvCxnSpPr>
      <xdr:spPr>
        <a:xfrm flipH="1">
          <a:off x="7677150" y="6743700"/>
          <a:ext cx="2762250" cy="190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7327</xdr:colOff>
      <xdr:row>5</xdr:row>
      <xdr:rowOff>172934</xdr:rowOff>
    </xdr:from>
    <xdr:ext cx="1635057" cy="1504198"/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24"/>
        <a:stretch/>
      </xdr:blipFill>
      <xdr:spPr>
        <a:xfrm>
          <a:off x="6455752" y="1230209"/>
          <a:ext cx="1635057" cy="1504198"/>
        </a:xfrm>
        <a:prstGeom prst="rect">
          <a:avLst/>
        </a:prstGeom>
      </xdr:spPr>
    </xdr:pic>
    <xdr:clientData/>
  </xdr:oneCellAnchor>
  <xdr:oneCellAnchor>
    <xdr:from>
      <xdr:col>16</xdr:col>
      <xdr:colOff>41031</xdr:colOff>
      <xdr:row>4</xdr:row>
      <xdr:rowOff>150527</xdr:rowOff>
    </xdr:from>
    <xdr:ext cx="1598846" cy="1672411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2"/>
        <a:stretch/>
      </xdr:blipFill>
      <xdr:spPr>
        <a:xfrm>
          <a:off x="8423031" y="998252"/>
          <a:ext cx="1598846" cy="1672411"/>
        </a:xfrm>
        <a:prstGeom prst="rect">
          <a:avLst/>
        </a:prstGeom>
      </xdr:spPr>
    </xdr:pic>
    <xdr:clientData/>
  </xdr:oneCellAnchor>
  <xdr:twoCellAnchor editAs="oneCell">
    <xdr:from>
      <xdr:col>9</xdr:col>
      <xdr:colOff>31781</xdr:colOff>
      <xdr:row>17</xdr:row>
      <xdr:rowOff>17891</xdr:rowOff>
    </xdr:from>
    <xdr:to>
      <xdr:col>42</xdr:col>
      <xdr:colOff>101564</xdr:colOff>
      <xdr:row>41</xdr:row>
      <xdr:rowOff>159385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80206" y="3618341"/>
          <a:ext cx="9185208" cy="5170694"/>
        </a:xfrm>
        <a:prstGeom prst="rect">
          <a:avLst/>
        </a:prstGeom>
      </xdr:spPr>
    </xdr:pic>
    <xdr:clientData/>
  </xdr:twoCellAnchor>
  <xdr:oneCellAnchor>
    <xdr:from>
      <xdr:col>23</xdr:col>
      <xdr:colOff>14655</xdr:colOff>
      <xdr:row>4</xdr:row>
      <xdr:rowOff>175858</xdr:rowOff>
    </xdr:from>
    <xdr:ext cx="1633904" cy="1656606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8" r="6118"/>
        <a:stretch/>
      </xdr:blipFill>
      <xdr:spPr>
        <a:xfrm>
          <a:off x="10330230" y="1023583"/>
          <a:ext cx="1633904" cy="1656606"/>
        </a:xfrm>
        <a:prstGeom prst="rect">
          <a:avLst/>
        </a:prstGeom>
      </xdr:spPr>
    </xdr:pic>
    <xdr:clientData/>
  </xdr:oneCellAnchor>
  <xdr:oneCellAnchor>
    <xdr:from>
      <xdr:col>30</xdr:col>
      <xdr:colOff>244978</xdr:colOff>
      <xdr:row>3</xdr:row>
      <xdr:rowOff>188627</xdr:rowOff>
    </xdr:from>
    <xdr:ext cx="1261779" cy="1862911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4128" y="826802"/>
          <a:ext cx="1261779" cy="1862911"/>
        </a:xfrm>
        <a:prstGeom prst="rect">
          <a:avLst/>
        </a:prstGeom>
      </xdr:spPr>
    </xdr:pic>
    <xdr:clientData/>
  </xdr:oneCellAnchor>
  <xdr:oneCellAnchor>
    <xdr:from>
      <xdr:col>37</xdr:col>
      <xdr:colOff>41031</xdr:colOff>
      <xdr:row>4</xdr:row>
      <xdr:rowOff>150527</xdr:rowOff>
    </xdr:from>
    <xdr:ext cx="1598846" cy="1672411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2"/>
        <a:stretch/>
      </xdr:blipFill>
      <xdr:spPr>
        <a:xfrm>
          <a:off x="8423031" y="998252"/>
          <a:ext cx="1598846" cy="1672411"/>
        </a:xfrm>
        <a:prstGeom prst="rect">
          <a:avLst/>
        </a:prstGeom>
      </xdr:spPr>
    </xdr:pic>
    <xdr:clientData/>
  </xdr:oneCellAnchor>
  <xdr:twoCellAnchor>
    <xdr:from>
      <xdr:col>34</xdr:col>
      <xdr:colOff>61632</xdr:colOff>
      <xdr:row>34</xdr:row>
      <xdr:rowOff>200025</xdr:rowOff>
    </xdr:from>
    <xdr:to>
      <xdr:col>38</xdr:col>
      <xdr:colOff>67796</xdr:colOff>
      <xdr:row>36</xdr:row>
      <xdr:rowOff>136712</xdr:rowOff>
    </xdr:to>
    <xdr:sp macro="" textlink="">
      <xdr:nvSpPr>
        <xdr:cNvPr id="9" name="사각형 설명선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SpPr/>
      </xdr:nvSpPr>
      <xdr:spPr>
        <a:xfrm>
          <a:off x="13691907" y="7362825"/>
          <a:ext cx="1111064" cy="355787"/>
        </a:xfrm>
        <a:prstGeom prst="wedgeRectCallout">
          <a:avLst>
            <a:gd name="adj1" fmla="val -31927"/>
            <a:gd name="adj2" fmla="val 14654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17</xdr:col>
      <xdr:colOff>9525</xdr:colOff>
      <xdr:row>16</xdr:row>
      <xdr:rowOff>53790</xdr:rowOff>
    </xdr:from>
    <xdr:to>
      <xdr:col>21</xdr:col>
      <xdr:colOff>15689</xdr:colOff>
      <xdr:row>17</xdr:row>
      <xdr:rowOff>200027</xdr:rowOff>
    </xdr:to>
    <xdr:sp macro="" textlink="">
      <xdr:nvSpPr>
        <xdr:cNvPr id="10" name="사각형 설명선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SpPr/>
      </xdr:nvSpPr>
      <xdr:spPr>
        <a:xfrm>
          <a:off x="8943975" y="3444690"/>
          <a:ext cx="1111064" cy="355787"/>
        </a:xfrm>
        <a:prstGeom prst="wedgeRectCallout">
          <a:avLst>
            <a:gd name="adj1" fmla="val -31978"/>
            <a:gd name="adj2" fmla="val 156938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17</xdr:col>
      <xdr:colOff>152401</xdr:colOff>
      <xdr:row>29</xdr:row>
      <xdr:rowOff>57151</xdr:rowOff>
    </xdr:from>
    <xdr:to>
      <xdr:col>34</xdr:col>
      <xdr:colOff>114303</xdr:colOff>
      <xdr:row>38</xdr:row>
      <xdr:rowOff>123826</xdr:rowOff>
    </xdr:to>
    <xdr:cxnSp macro="">
      <xdr:nvCxnSpPr>
        <xdr:cNvPr id="11" name="꺾인 연결선 15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CxnSpPr/>
      </xdr:nvCxnSpPr>
      <xdr:spPr>
        <a:xfrm rot="10800000">
          <a:off x="9086851" y="6172201"/>
          <a:ext cx="4657727" cy="1952625"/>
        </a:xfrm>
        <a:prstGeom prst="bentConnector3">
          <a:avLst>
            <a:gd name="adj1" fmla="val 55112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209550</xdr:colOff>
      <xdr:row>20</xdr:row>
      <xdr:rowOff>180975</xdr:rowOff>
    </xdr:from>
    <xdr:to>
      <xdr:col>17</xdr:col>
      <xdr:colOff>228601</xdr:colOff>
      <xdr:row>28</xdr:row>
      <xdr:rowOff>104776</xdr:rowOff>
    </xdr:to>
    <xdr:cxnSp macro="">
      <xdr:nvCxnSpPr>
        <xdr:cNvPr id="14" name="꺾인 연결선 15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CxnSpPr/>
      </xdr:nvCxnSpPr>
      <xdr:spPr>
        <a:xfrm flipH="1" flipV="1">
          <a:off x="9144000" y="4410075"/>
          <a:ext cx="19051" cy="160020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7327</xdr:colOff>
      <xdr:row>5</xdr:row>
      <xdr:rowOff>172934</xdr:rowOff>
    </xdr:from>
    <xdr:ext cx="1635057" cy="1504198"/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24"/>
        <a:stretch/>
      </xdr:blipFill>
      <xdr:spPr>
        <a:xfrm>
          <a:off x="6455752" y="1230209"/>
          <a:ext cx="1635057" cy="1504198"/>
        </a:xfrm>
        <a:prstGeom prst="rect">
          <a:avLst/>
        </a:prstGeom>
      </xdr:spPr>
    </xdr:pic>
    <xdr:clientData/>
  </xdr:oneCellAnchor>
  <xdr:oneCellAnchor>
    <xdr:from>
      <xdr:col>16</xdr:col>
      <xdr:colOff>41031</xdr:colOff>
      <xdr:row>4</xdr:row>
      <xdr:rowOff>150527</xdr:rowOff>
    </xdr:from>
    <xdr:ext cx="1598846" cy="1672411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2"/>
        <a:stretch/>
      </xdr:blipFill>
      <xdr:spPr>
        <a:xfrm>
          <a:off x="8423031" y="998252"/>
          <a:ext cx="1598846" cy="1672411"/>
        </a:xfrm>
        <a:prstGeom prst="rect">
          <a:avLst/>
        </a:prstGeom>
      </xdr:spPr>
    </xdr:pic>
    <xdr:clientData/>
  </xdr:oneCellAnchor>
  <xdr:twoCellAnchor editAs="oneCell">
    <xdr:from>
      <xdr:col>9</xdr:col>
      <xdr:colOff>10287</xdr:colOff>
      <xdr:row>17</xdr:row>
      <xdr:rowOff>20149</xdr:rowOff>
    </xdr:from>
    <xdr:to>
      <xdr:col>42</xdr:col>
      <xdr:colOff>123059</xdr:colOff>
      <xdr:row>41</xdr:row>
      <xdr:rowOff>157127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58712" y="3620599"/>
          <a:ext cx="9228197" cy="5166178"/>
        </a:xfrm>
        <a:prstGeom prst="rect">
          <a:avLst/>
        </a:prstGeom>
      </xdr:spPr>
    </xdr:pic>
    <xdr:clientData/>
  </xdr:twoCellAnchor>
  <xdr:oneCellAnchor>
    <xdr:from>
      <xdr:col>30</xdr:col>
      <xdr:colOff>244978</xdr:colOff>
      <xdr:row>3</xdr:row>
      <xdr:rowOff>188627</xdr:rowOff>
    </xdr:from>
    <xdr:ext cx="1261779" cy="1862911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4128" y="826802"/>
          <a:ext cx="1261779" cy="1862911"/>
        </a:xfrm>
        <a:prstGeom prst="rect">
          <a:avLst/>
        </a:prstGeom>
      </xdr:spPr>
    </xdr:pic>
    <xdr:clientData/>
  </xdr:oneCellAnchor>
  <xdr:oneCellAnchor>
    <xdr:from>
      <xdr:col>37</xdr:col>
      <xdr:colOff>244978</xdr:colOff>
      <xdr:row>3</xdr:row>
      <xdr:rowOff>188627</xdr:rowOff>
    </xdr:from>
    <xdr:ext cx="1261779" cy="1862911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4128" y="826802"/>
          <a:ext cx="1261779" cy="1862911"/>
        </a:xfrm>
        <a:prstGeom prst="rect">
          <a:avLst/>
        </a:prstGeom>
      </xdr:spPr>
    </xdr:pic>
    <xdr:clientData/>
  </xdr:oneCellAnchor>
  <xdr:oneCellAnchor>
    <xdr:from>
      <xdr:col>23</xdr:col>
      <xdr:colOff>14655</xdr:colOff>
      <xdr:row>4</xdr:row>
      <xdr:rowOff>175858</xdr:rowOff>
    </xdr:from>
    <xdr:ext cx="1633904" cy="1656606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8" r="6118"/>
        <a:stretch/>
      </xdr:blipFill>
      <xdr:spPr>
        <a:xfrm>
          <a:off x="8025180" y="4414483"/>
          <a:ext cx="1633904" cy="1656606"/>
        </a:xfrm>
        <a:prstGeom prst="rect">
          <a:avLst/>
        </a:prstGeom>
      </xdr:spPr>
    </xdr:pic>
    <xdr:clientData/>
  </xdr:oneCellAnchor>
  <xdr:twoCellAnchor>
    <xdr:from>
      <xdr:col>10</xdr:col>
      <xdr:colOff>118782</xdr:colOff>
      <xdr:row>28</xdr:row>
      <xdr:rowOff>76200</xdr:rowOff>
    </xdr:from>
    <xdr:to>
      <xdr:col>14</xdr:col>
      <xdr:colOff>109258</xdr:colOff>
      <xdr:row>30</xdr:row>
      <xdr:rowOff>6164</xdr:rowOff>
    </xdr:to>
    <xdr:sp macro="" textlink="">
      <xdr:nvSpPr>
        <xdr:cNvPr id="9" name="사각형 설명선 8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SpPr/>
      </xdr:nvSpPr>
      <xdr:spPr>
        <a:xfrm>
          <a:off x="7119657" y="5981700"/>
          <a:ext cx="1095376" cy="349064"/>
        </a:xfrm>
        <a:prstGeom prst="wedgeRectCallout">
          <a:avLst>
            <a:gd name="adj1" fmla="val -31927"/>
            <a:gd name="adj2" fmla="val 14654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38</xdr:col>
      <xdr:colOff>123825</xdr:colOff>
      <xdr:row>21</xdr:row>
      <xdr:rowOff>72840</xdr:rowOff>
    </xdr:from>
    <xdr:to>
      <xdr:col>42</xdr:col>
      <xdr:colOff>114301</xdr:colOff>
      <xdr:row>23</xdr:row>
      <xdr:rowOff>6165</xdr:rowOff>
    </xdr:to>
    <xdr:sp macro="" textlink="">
      <xdr:nvSpPr>
        <xdr:cNvPr id="10" name="사각형 설명선 9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SpPr/>
      </xdr:nvSpPr>
      <xdr:spPr>
        <a:xfrm>
          <a:off x="14859000" y="4511490"/>
          <a:ext cx="1095376" cy="352425"/>
        </a:xfrm>
        <a:prstGeom prst="wedgeRectCallout">
          <a:avLst>
            <a:gd name="adj1" fmla="val -31978"/>
            <a:gd name="adj2" fmla="val 156938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11</xdr:col>
      <xdr:colOff>200025</xdr:colOff>
      <xdr:row>32</xdr:row>
      <xdr:rowOff>19050</xdr:rowOff>
    </xdr:from>
    <xdr:to>
      <xdr:col>15</xdr:col>
      <xdr:colOff>257175</xdr:colOff>
      <xdr:row>32</xdr:row>
      <xdr:rowOff>19050</xdr:rowOff>
    </xdr:to>
    <xdr:cxnSp macro="">
      <xdr:nvCxnSpPr>
        <xdr:cNvPr id="12" name="꺾인 연결선 15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CxnSpPr/>
      </xdr:nvCxnSpPr>
      <xdr:spPr>
        <a:xfrm>
          <a:off x="7477125" y="6762750"/>
          <a:ext cx="1162050" cy="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180975</xdr:colOff>
      <xdr:row>26</xdr:row>
      <xdr:rowOff>152400</xdr:rowOff>
    </xdr:from>
    <xdr:to>
      <xdr:col>24</xdr:col>
      <xdr:colOff>19050</xdr:colOff>
      <xdr:row>31</xdr:row>
      <xdr:rowOff>142875</xdr:rowOff>
    </xdr:to>
    <xdr:cxnSp macro="">
      <xdr:nvCxnSpPr>
        <xdr:cNvPr id="14" name="꺾인 연결선 15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CxnSpPr/>
      </xdr:nvCxnSpPr>
      <xdr:spPr>
        <a:xfrm flipV="1">
          <a:off x="8839200" y="5638800"/>
          <a:ext cx="2047875" cy="10382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142875</xdr:colOff>
      <xdr:row>26</xdr:row>
      <xdr:rowOff>180975</xdr:rowOff>
    </xdr:from>
    <xdr:to>
      <xdr:col>28</xdr:col>
      <xdr:colOff>200025</xdr:colOff>
      <xdr:row>26</xdr:row>
      <xdr:rowOff>180975</xdr:rowOff>
    </xdr:to>
    <xdr:cxnSp macro="">
      <xdr:nvCxnSpPr>
        <xdr:cNvPr id="17" name="꺾인 연결선 15">
          <a:extLst>
            <a:ext uri="{FF2B5EF4-FFF2-40B4-BE49-F238E27FC236}">
              <a16:creationId xmlns:a16="http://schemas.microsoft.com/office/drawing/2014/main" id="{00000000-0008-0000-0D00-000011000000}"/>
            </a:ext>
          </a:extLst>
        </xdr:cNvPr>
        <xdr:cNvCxnSpPr/>
      </xdr:nvCxnSpPr>
      <xdr:spPr>
        <a:xfrm>
          <a:off x="11010900" y="5667375"/>
          <a:ext cx="1162050" cy="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29</xdr:col>
      <xdr:colOff>38100</xdr:colOff>
      <xdr:row>27</xdr:row>
      <xdr:rowOff>28575</xdr:rowOff>
    </xdr:from>
    <xdr:to>
      <xdr:col>34</xdr:col>
      <xdr:colOff>38100</xdr:colOff>
      <xdr:row>31</xdr:row>
      <xdr:rowOff>28575</xdr:rowOff>
    </xdr:to>
    <xdr:cxnSp macro="">
      <xdr:nvCxnSpPr>
        <xdr:cNvPr id="18" name="꺾인 연결선 15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CxnSpPr/>
      </xdr:nvCxnSpPr>
      <xdr:spPr>
        <a:xfrm>
          <a:off x="12287250" y="5724525"/>
          <a:ext cx="1381125" cy="8382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34</xdr:col>
      <xdr:colOff>85725</xdr:colOff>
      <xdr:row>25</xdr:row>
      <xdr:rowOff>104775</xdr:rowOff>
    </xdr:from>
    <xdr:to>
      <xdr:col>37</xdr:col>
      <xdr:colOff>219075</xdr:colOff>
      <xdr:row>30</xdr:row>
      <xdr:rowOff>0</xdr:rowOff>
    </xdr:to>
    <xdr:cxnSp macro="">
      <xdr:nvCxnSpPr>
        <xdr:cNvPr id="21" name="꺾인 연결선 15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CxnSpPr/>
      </xdr:nvCxnSpPr>
      <xdr:spPr>
        <a:xfrm flipV="1">
          <a:off x="13716000" y="5381625"/>
          <a:ext cx="962025" cy="9429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17</xdr:row>
      <xdr:rowOff>0</xdr:rowOff>
    </xdr:from>
    <xdr:to>
      <xdr:col>42</xdr:col>
      <xdr:colOff>45716</xdr:colOff>
      <xdr:row>41</xdr:row>
      <xdr:rowOff>136978</xdr:rowOff>
    </xdr:to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4650" y="3600450"/>
          <a:ext cx="9161141" cy="5166178"/>
        </a:xfrm>
        <a:prstGeom prst="rect">
          <a:avLst/>
        </a:prstGeom>
      </xdr:spPr>
    </xdr:pic>
    <xdr:clientData/>
  </xdr:twoCellAnchor>
  <xdr:oneCellAnchor>
    <xdr:from>
      <xdr:col>9</xdr:col>
      <xdr:colOff>7327</xdr:colOff>
      <xdr:row>5</xdr:row>
      <xdr:rowOff>172934</xdr:rowOff>
    </xdr:from>
    <xdr:ext cx="1635057" cy="1504198"/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24"/>
        <a:stretch/>
      </xdr:blipFill>
      <xdr:spPr>
        <a:xfrm>
          <a:off x="6455752" y="1230209"/>
          <a:ext cx="1635057" cy="1504198"/>
        </a:xfrm>
        <a:prstGeom prst="rect">
          <a:avLst/>
        </a:prstGeom>
      </xdr:spPr>
    </xdr:pic>
    <xdr:clientData/>
  </xdr:oneCellAnchor>
  <xdr:oneCellAnchor>
    <xdr:from>
      <xdr:col>16</xdr:col>
      <xdr:colOff>41031</xdr:colOff>
      <xdr:row>4</xdr:row>
      <xdr:rowOff>150527</xdr:rowOff>
    </xdr:from>
    <xdr:ext cx="1598846" cy="1672411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2"/>
        <a:stretch/>
      </xdr:blipFill>
      <xdr:spPr>
        <a:xfrm>
          <a:off x="8423031" y="998252"/>
          <a:ext cx="1598846" cy="1672411"/>
        </a:xfrm>
        <a:prstGeom prst="rect">
          <a:avLst/>
        </a:prstGeom>
      </xdr:spPr>
    </xdr:pic>
    <xdr:clientData/>
  </xdr:oneCellAnchor>
  <xdr:oneCellAnchor>
    <xdr:from>
      <xdr:col>30</xdr:col>
      <xdr:colOff>244978</xdr:colOff>
      <xdr:row>3</xdr:row>
      <xdr:rowOff>188627</xdr:rowOff>
    </xdr:from>
    <xdr:ext cx="1261779" cy="1862911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4128" y="826802"/>
          <a:ext cx="1261779" cy="1862911"/>
        </a:xfrm>
        <a:prstGeom prst="rect">
          <a:avLst/>
        </a:prstGeom>
      </xdr:spPr>
    </xdr:pic>
    <xdr:clientData/>
  </xdr:oneCellAnchor>
  <xdr:oneCellAnchor>
    <xdr:from>
      <xdr:col>23</xdr:col>
      <xdr:colOff>14655</xdr:colOff>
      <xdr:row>4</xdr:row>
      <xdr:rowOff>175858</xdr:rowOff>
    </xdr:from>
    <xdr:ext cx="1633904" cy="1656606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8" r="6118"/>
        <a:stretch/>
      </xdr:blipFill>
      <xdr:spPr>
        <a:xfrm>
          <a:off x="10330230" y="1023583"/>
          <a:ext cx="1633904" cy="1656606"/>
        </a:xfrm>
        <a:prstGeom prst="rect">
          <a:avLst/>
        </a:prstGeom>
      </xdr:spPr>
    </xdr:pic>
    <xdr:clientData/>
  </xdr:oneCellAnchor>
  <xdr:oneCellAnchor>
    <xdr:from>
      <xdr:col>37</xdr:col>
      <xdr:colOff>5129</xdr:colOff>
      <xdr:row>3</xdr:row>
      <xdr:rowOff>166646</xdr:rowOff>
    </xdr:from>
    <xdr:ext cx="1641232" cy="1909807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7" r="2645"/>
        <a:stretch/>
      </xdr:blipFill>
      <xdr:spPr>
        <a:xfrm>
          <a:off x="8015654" y="4195721"/>
          <a:ext cx="1641232" cy="1909807"/>
        </a:xfrm>
        <a:prstGeom prst="rect">
          <a:avLst/>
        </a:prstGeom>
      </xdr:spPr>
    </xdr:pic>
    <xdr:clientData/>
  </xdr:oneCellAnchor>
  <xdr:twoCellAnchor>
    <xdr:from>
      <xdr:col>10</xdr:col>
      <xdr:colOff>185457</xdr:colOff>
      <xdr:row>26</xdr:row>
      <xdr:rowOff>9525</xdr:rowOff>
    </xdr:from>
    <xdr:to>
      <xdr:col>14</xdr:col>
      <xdr:colOff>175933</xdr:colOff>
      <xdr:row>27</xdr:row>
      <xdr:rowOff>149039</xdr:rowOff>
    </xdr:to>
    <xdr:sp macro="" textlink="">
      <xdr:nvSpPr>
        <xdr:cNvPr id="10" name="사각형 설명선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SpPr/>
      </xdr:nvSpPr>
      <xdr:spPr>
        <a:xfrm>
          <a:off x="7186332" y="5495925"/>
          <a:ext cx="1095376" cy="349064"/>
        </a:xfrm>
        <a:prstGeom prst="wedgeRectCallout">
          <a:avLst>
            <a:gd name="adj1" fmla="val -31927"/>
            <a:gd name="adj2" fmla="val 14654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31</xdr:col>
      <xdr:colOff>219075</xdr:colOff>
      <xdr:row>18</xdr:row>
      <xdr:rowOff>149040</xdr:rowOff>
    </xdr:from>
    <xdr:to>
      <xdr:col>35</xdr:col>
      <xdr:colOff>209551</xdr:colOff>
      <xdr:row>20</xdr:row>
      <xdr:rowOff>82365</xdr:rowOff>
    </xdr:to>
    <xdr:sp macro="" textlink="">
      <xdr:nvSpPr>
        <xdr:cNvPr id="11" name="사각형 설명선 10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SpPr/>
      </xdr:nvSpPr>
      <xdr:spPr>
        <a:xfrm>
          <a:off x="13020675" y="3959040"/>
          <a:ext cx="1095376" cy="352425"/>
        </a:xfrm>
        <a:prstGeom prst="wedgeRectCallout">
          <a:avLst>
            <a:gd name="adj1" fmla="val -31978"/>
            <a:gd name="adj2" fmla="val 156938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11</xdr:col>
      <xdr:colOff>85725</xdr:colOff>
      <xdr:row>30</xdr:row>
      <xdr:rowOff>0</xdr:rowOff>
    </xdr:from>
    <xdr:to>
      <xdr:col>38</xdr:col>
      <xdr:colOff>104775</xdr:colOff>
      <xdr:row>35</xdr:row>
      <xdr:rowOff>180975</xdr:rowOff>
    </xdr:to>
    <xdr:cxnSp macro="">
      <xdr:nvCxnSpPr>
        <xdr:cNvPr id="13" name="꺾인 연결선 15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CxnSpPr/>
      </xdr:nvCxnSpPr>
      <xdr:spPr>
        <a:xfrm>
          <a:off x="7362825" y="6324600"/>
          <a:ext cx="7477125" cy="1228725"/>
        </a:xfrm>
        <a:prstGeom prst="bentConnector3">
          <a:avLst>
            <a:gd name="adj1" fmla="val 46688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38</xdr:col>
      <xdr:colOff>133350</xdr:colOff>
      <xdr:row>27</xdr:row>
      <xdr:rowOff>0</xdr:rowOff>
    </xdr:from>
    <xdr:to>
      <xdr:col>38</xdr:col>
      <xdr:colOff>152400</xdr:colOff>
      <xdr:row>35</xdr:row>
      <xdr:rowOff>76200</xdr:rowOff>
    </xdr:to>
    <xdr:cxnSp macro="">
      <xdr:nvCxnSpPr>
        <xdr:cNvPr id="15" name="꺾인 연결선 15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CxnSpPr/>
      </xdr:nvCxnSpPr>
      <xdr:spPr>
        <a:xfrm flipH="1" flipV="1">
          <a:off x="14868525" y="5695950"/>
          <a:ext cx="19050" cy="17526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34</xdr:col>
      <xdr:colOff>85725</xdr:colOff>
      <xdr:row>22</xdr:row>
      <xdr:rowOff>104775</xdr:rowOff>
    </xdr:from>
    <xdr:to>
      <xdr:col>38</xdr:col>
      <xdr:colOff>19050</xdr:colOff>
      <xdr:row>27</xdr:row>
      <xdr:rowOff>28576</xdr:rowOff>
    </xdr:to>
    <xdr:cxnSp macro="">
      <xdr:nvCxnSpPr>
        <xdr:cNvPr id="18" name="꺾인 연결선 15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CxnSpPr/>
      </xdr:nvCxnSpPr>
      <xdr:spPr>
        <a:xfrm flipH="1" flipV="1">
          <a:off x="13716000" y="4752975"/>
          <a:ext cx="1038225" cy="97155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16</xdr:row>
      <xdr:rowOff>209549</xdr:rowOff>
    </xdr:from>
    <xdr:to>
      <xdr:col>42</xdr:col>
      <xdr:colOff>237347</xdr:colOff>
      <xdr:row>41</xdr:row>
      <xdr:rowOff>85724</xdr:rowOff>
    </xdr:to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4650" y="3600449"/>
          <a:ext cx="9352772" cy="5114925"/>
        </a:xfrm>
        <a:prstGeom prst="rect">
          <a:avLst/>
        </a:prstGeom>
      </xdr:spPr>
    </xdr:pic>
    <xdr:clientData/>
  </xdr:twoCellAnchor>
  <xdr:oneCellAnchor>
    <xdr:from>
      <xdr:col>23</xdr:col>
      <xdr:colOff>244978</xdr:colOff>
      <xdr:row>3</xdr:row>
      <xdr:rowOff>188627</xdr:rowOff>
    </xdr:from>
    <xdr:ext cx="1261779" cy="1862911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70353" y="826802"/>
          <a:ext cx="1261779" cy="1862911"/>
        </a:xfrm>
        <a:prstGeom prst="rect">
          <a:avLst/>
        </a:prstGeom>
      </xdr:spPr>
    </xdr:pic>
    <xdr:clientData/>
  </xdr:oneCellAnchor>
  <xdr:oneCellAnchor>
    <xdr:from>
      <xdr:col>16</xdr:col>
      <xdr:colOff>14655</xdr:colOff>
      <xdr:row>4</xdr:row>
      <xdr:rowOff>175858</xdr:rowOff>
    </xdr:from>
    <xdr:ext cx="1633904" cy="1656606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8" r="6118"/>
        <a:stretch/>
      </xdr:blipFill>
      <xdr:spPr>
        <a:xfrm>
          <a:off x="10606455" y="1023583"/>
          <a:ext cx="1633904" cy="1656606"/>
        </a:xfrm>
        <a:prstGeom prst="rect">
          <a:avLst/>
        </a:prstGeom>
      </xdr:spPr>
    </xdr:pic>
    <xdr:clientData/>
  </xdr:oneCellAnchor>
  <xdr:twoCellAnchor>
    <xdr:from>
      <xdr:col>18</xdr:col>
      <xdr:colOff>52107</xdr:colOff>
      <xdr:row>25</xdr:row>
      <xdr:rowOff>114300</xdr:rowOff>
    </xdr:from>
    <xdr:to>
      <xdr:col>22</xdr:col>
      <xdr:colOff>42583</xdr:colOff>
      <xdr:row>27</xdr:row>
      <xdr:rowOff>44264</xdr:rowOff>
    </xdr:to>
    <xdr:sp macro="" textlink="">
      <xdr:nvSpPr>
        <xdr:cNvPr id="8" name="사각형 설명선 7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SpPr/>
      </xdr:nvSpPr>
      <xdr:spPr>
        <a:xfrm>
          <a:off x="9262782" y="5391150"/>
          <a:ext cx="1095376" cy="349064"/>
        </a:xfrm>
        <a:prstGeom prst="wedgeRectCallout">
          <a:avLst>
            <a:gd name="adj1" fmla="val -31927"/>
            <a:gd name="adj2" fmla="val 14654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26</xdr:col>
      <xdr:colOff>95250</xdr:colOff>
      <xdr:row>20</xdr:row>
      <xdr:rowOff>44265</xdr:rowOff>
    </xdr:from>
    <xdr:to>
      <xdr:col>30</xdr:col>
      <xdr:colOff>85726</xdr:colOff>
      <xdr:row>21</xdr:row>
      <xdr:rowOff>19050</xdr:rowOff>
    </xdr:to>
    <xdr:sp macro="" textlink="">
      <xdr:nvSpPr>
        <xdr:cNvPr id="9" name="사각형 설명선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SpPr/>
      </xdr:nvSpPr>
      <xdr:spPr>
        <a:xfrm>
          <a:off x="11515725" y="4273365"/>
          <a:ext cx="1095376" cy="184335"/>
        </a:xfrm>
        <a:prstGeom prst="wedgeRectCallout">
          <a:avLst>
            <a:gd name="adj1" fmla="val -74587"/>
            <a:gd name="adj2" fmla="val -5224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30</xdr:col>
      <xdr:colOff>14654</xdr:colOff>
      <xdr:row>3</xdr:row>
      <xdr:rowOff>75715</xdr:rowOff>
    </xdr:from>
    <xdr:ext cx="1637609" cy="1997804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22"/>
        <a:stretch/>
      </xdr:blipFill>
      <xdr:spPr>
        <a:xfrm>
          <a:off x="13825904" y="4104790"/>
          <a:ext cx="1637609" cy="1997804"/>
        </a:xfrm>
        <a:prstGeom prst="rect">
          <a:avLst/>
        </a:prstGeom>
      </xdr:spPr>
    </xdr:pic>
    <xdr:clientData/>
  </xdr:oneCellAnchor>
  <xdr:oneCellAnchor>
    <xdr:from>
      <xdr:col>37</xdr:col>
      <xdr:colOff>14654</xdr:colOff>
      <xdr:row>3</xdr:row>
      <xdr:rowOff>75715</xdr:rowOff>
    </xdr:from>
    <xdr:ext cx="1637609" cy="1997804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22"/>
        <a:stretch/>
      </xdr:blipFill>
      <xdr:spPr>
        <a:xfrm>
          <a:off x="14473604" y="713890"/>
          <a:ext cx="1637609" cy="1997804"/>
        </a:xfrm>
        <a:prstGeom prst="rect">
          <a:avLst/>
        </a:prstGeom>
      </xdr:spPr>
    </xdr:pic>
    <xdr:clientData/>
  </xdr:oneCellAnchor>
  <xdr:oneCellAnchor>
    <xdr:from>
      <xdr:col>9</xdr:col>
      <xdr:colOff>7327</xdr:colOff>
      <xdr:row>5</xdr:row>
      <xdr:rowOff>172934</xdr:rowOff>
    </xdr:from>
    <xdr:ext cx="1635057" cy="1504198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24"/>
        <a:stretch/>
      </xdr:blipFill>
      <xdr:spPr>
        <a:xfrm>
          <a:off x="6084277" y="4621109"/>
          <a:ext cx="1635057" cy="1504198"/>
        </a:xfrm>
        <a:prstGeom prst="rect">
          <a:avLst/>
        </a:prstGeom>
      </xdr:spPr>
    </xdr:pic>
    <xdr:clientData/>
  </xdr:oneCellAnchor>
  <xdr:twoCellAnchor>
    <xdr:from>
      <xdr:col>18</xdr:col>
      <xdr:colOff>200026</xdr:colOff>
      <xdr:row>29</xdr:row>
      <xdr:rowOff>114299</xdr:rowOff>
    </xdr:from>
    <xdr:to>
      <xdr:col>32</xdr:col>
      <xdr:colOff>95253</xdr:colOff>
      <xdr:row>38</xdr:row>
      <xdr:rowOff>66675</xdr:rowOff>
    </xdr:to>
    <xdr:cxnSp macro="">
      <xdr:nvCxnSpPr>
        <xdr:cNvPr id="14" name="꺾인 연결선 15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CxnSpPr/>
      </xdr:nvCxnSpPr>
      <xdr:spPr>
        <a:xfrm>
          <a:off x="9410701" y="6229349"/>
          <a:ext cx="3762377" cy="1838326"/>
        </a:xfrm>
        <a:prstGeom prst="bentConnector3">
          <a:avLst>
            <a:gd name="adj1" fmla="val 1392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85725</xdr:colOff>
      <xdr:row>21</xdr:row>
      <xdr:rowOff>19050</xdr:rowOff>
    </xdr:from>
    <xdr:to>
      <xdr:col>32</xdr:col>
      <xdr:colOff>114300</xdr:colOff>
      <xdr:row>37</xdr:row>
      <xdr:rowOff>180975</xdr:rowOff>
    </xdr:to>
    <xdr:cxnSp macro="">
      <xdr:nvCxnSpPr>
        <xdr:cNvPr id="15" name="꺾인 연결선 15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CxnSpPr/>
      </xdr:nvCxnSpPr>
      <xdr:spPr>
        <a:xfrm rot="16200000" flipV="1">
          <a:off x="10453687" y="5233988"/>
          <a:ext cx="3514725" cy="1962150"/>
        </a:xfrm>
        <a:prstGeom prst="bentConnector3">
          <a:avLst>
            <a:gd name="adj1" fmla="val 50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17</xdr:row>
      <xdr:rowOff>0</xdr:rowOff>
    </xdr:from>
    <xdr:to>
      <xdr:col>43</xdr:col>
      <xdr:colOff>174877</xdr:colOff>
      <xdr:row>41</xdr:row>
      <xdr:rowOff>171450</xdr:rowOff>
    </xdr:to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4650" y="3600450"/>
          <a:ext cx="9566527" cy="5200650"/>
        </a:xfrm>
        <a:prstGeom prst="rect">
          <a:avLst/>
        </a:prstGeom>
      </xdr:spPr>
    </xdr:pic>
    <xdr:clientData/>
  </xdr:twoCellAnchor>
  <xdr:oneCellAnchor>
    <xdr:from>
      <xdr:col>23</xdr:col>
      <xdr:colOff>244978</xdr:colOff>
      <xdr:row>3</xdr:row>
      <xdr:rowOff>188627</xdr:rowOff>
    </xdr:from>
    <xdr:ext cx="1261779" cy="1862911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6778" y="826802"/>
          <a:ext cx="1261779" cy="1862911"/>
        </a:xfrm>
        <a:prstGeom prst="rect">
          <a:avLst/>
        </a:prstGeom>
      </xdr:spPr>
    </xdr:pic>
    <xdr:clientData/>
  </xdr:oneCellAnchor>
  <xdr:oneCellAnchor>
    <xdr:from>
      <xdr:col>16</xdr:col>
      <xdr:colOff>14655</xdr:colOff>
      <xdr:row>4</xdr:row>
      <xdr:rowOff>175858</xdr:rowOff>
    </xdr:from>
    <xdr:ext cx="1633904" cy="1656606"/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8" r="6118"/>
        <a:stretch/>
      </xdr:blipFill>
      <xdr:spPr>
        <a:xfrm>
          <a:off x="8672880" y="1023583"/>
          <a:ext cx="1633904" cy="1656606"/>
        </a:xfrm>
        <a:prstGeom prst="rect">
          <a:avLst/>
        </a:prstGeom>
      </xdr:spPr>
    </xdr:pic>
    <xdr:clientData/>
  </xdr:oneCellAnchor>
  <xdr:twoCellAnchor>
    <xdr:from>
      <xdr:col>38</xdr:col>
      <xdr:colOff>128307</xdr:colOff>
      <xdr:row>17</xdr:row>
      <xdr:rowOff>66675</xdr:rowOff>
    </xdr:from>
    <xdr:to>
      <xdr:col>42</xdr:col>
      <xdr:colOff>118783</xdr:colOff>
      <xdr:row>18</xdr:row>
      <xdr:rowOff>206189</xdr:rowOff>
    </xdr:to>
    <xdr:sp macro="" textlink="">
      <xdr:nvSpPr>
        <xdr:cNvPr id="5" name="사각형 설명선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SpPr/>
      </xdr:nvSpPr>
      <xdr:spPr>
        <a:xfrm>
          <a:off x="14863482" y="3667125"/>
          <a:ext cx="1095376" cy="349064"/>
        </a:xfrm>
        <a:prstGeom prst="wedgeRectCallout">
          <a:avLst>
            <a:gd name="adj1" fmla="val -31927"/>
            <a:gd name="adj2" fmla="val 14654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16</xdr:col>
      <xdr:colOff>142875</xdr:colOff>
      <xdr:row>36</xdr:row>
      <xdr:rowOff>34740</xdr:rowOff>
    </xdr:from>
    <xdr:to>
      <xdr:col>20</xdr:col>
      <xdr:colOff>133351</xdr:colOff>
      <xdr:row>37</xdr:row>
      <xdr:rowOff>177615</xdr:rowOff>
    </xdr:to>
    <xdr:sp macro="" textlink="">
      <xdr:nvSpPr>
        <xdr:cNvPr id="6" name="사각형 설명선 5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SpPr/>
      </xdr:nvSpPr>
      <xdr:spPr>
        <a:xfrm>
          <a:off x="8801100" y="7616640"/>
          <a:ext cx="1095376" cy="352425"/>
        </a:xfrm>
        <a:prstGeom prst="wedgeRectCallout">
          <a:avLst>
            <a:gd name="adj1" fmla="val -74587"/>
            <a:gd name="adj2" fmla="val -5224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30</xdr:col>
      <xdr:colOff>14654</xdr:colOff>
      <xdr:row>3</xdr:row>
      <xdr:rowOff>75715</xdr:rowOff>
    </xdr:from>
    <xdr:ext cx="1637609" cy="1997804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22"/>
        <a:stretch/>
      </xdr:blipFill>
      <xdr:spPr>
        <a:xfrm>
          <a:off x="12540029" y="713890"/>
          <a:ext cx="1637609" cy="1997804"/>
        </a:xfrm>
        <a:prstGeom prst="rect">
          <a:avLst/>
        </a:prstGeom>
      </xdr:spPr>
    </xdr:pic>
    <xdr:clientData/>
  </xdr:oneCellAnchor>
  <xdr:oneCellAnchor>
    <xdr:from>
      <xdr:col>9</xdr:col>
      <xdr:colOff>7327</xdr:colOff>
      <xdr:row>5</xdr:row>
      <xdr:rowOff>172934</xdr:rowOff>
    </xdr:from>
    <xdr:ext cx="1635057" cy="1504198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24"/>
        <a:stretch/>
      </xdr:blipFill>
      <xdr:spPr>
        <a:xfrm>
          <a:off x="6731977" y="1230209"/>
          <a:ext cx="1635057" cy="1504198"/>
        </a:xfrm>
        <a:prstGeom prst="rect">
          <a:avLst/>
        </a:prstGeom>
      </xdr:spPr>
    </xdr:pic>
    <xdr:clientData/>
  </xdr:oneCellAnchor>
  <xdr:oneCellAnchor>
    <xdr:from>
      <xdr:col>37</xdr:col>
      <xdr:colOff>14655</xdr:colOff>
      <xdr:row>4</xdr:row>
      <xdr:rowOff>175858</xdr:rowOff>
    </xdr:from>
    <xdr:ext cx="1633904" cy="1656606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8" r="6118"/>
        <a:stretch/>
      </xdr:blipFill>
      <xdr:spPr>
        <a:xfrm>
          <a:off x="8672880" y="1023583"/>
          <a:ext cx="1633904" cy="1656606"/>
        </a:xfrm>
        <a:prstGeom prst="rect">
          <a:avLst/>
        </a:prstGeom>
      </xdr:spPr>
    </xdr:pic>
    <xdr:clientData/>
  </xdr:oneCellAnchor>
  <xdr:twoCellAnchor>
    <xdr:from>
      <xdr:col>23</xdr:col>
      <xdr:colOff>248479</xdr:colOff>
      <xdr:row>19</xdr:row>
      <xdr:rowOff>190500</xdr:rowOff>
    </xdr:from>
    <xdr:to>
      <xdr:col>26</xdr:col>
      <xdr:colOff>256761</xdr:colOff>
      <xdr:row>26</xdr:row>
      <xdr:rowOff>182218</xdr:rowOff>
    </xdr:to>
    <xdr:cxnSp macro="">
      <xdr:nvCxnSpPr>
        <xdr:cNvPr id="16" name="꺾인 연결선 15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CxnSpPr/>
      </xdr:nvCxnSpPr>
      <xdr:spPr>
        <a:xfrm flipH="1" flipV="1">
          <a:off x="10783957" y="4157870"/>
          <a:ext cx="828261" cy="144117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223630</xdr:colOff>
      <xdr:row>19</xdr:row>
      <xdr:rowOff>157368</xdr:rowOff>
    </xdr:from>
    <xdr:to>
      <xdr:col>23</xdr:col>
      <xdr:colOff>256762</xdr:colOff>
      <xdr:row>22</xdr:row>
      <xdr:rowOff>124239</xdr:rowOff>
    </xdr:to>
    <xdr:cxnSp macro="">
      <xdr:nvCxnSpPr>
        <xdr:cNvPr id="22" name="꺾인 연결선 15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CxnSpPr/>
      </xdr:nvCxnSpPr>
      <xdr:spPr>
        <a:xfrm flipH="1">
          <a:off x="9665804" y="4124738"/>
          <a:ext cx="1126436" cy="58806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33131</xdr:colOff>
      <xdr:row>22</xdr:row>
      <xdr:rowOff>91108</xdr:rowOff>
    </xdr:from>
    <xdr:to>
      <xdr:col>18</xdr:col>
      <xdr:colOff>215349</xdr:colOff>
      <xdr:row>36</xdr:row>
      <xdr:rowOff>41412</xdr:rowOff>
    </xdr:to>
    <xdr:cxnSp macro="">
      <xdr:nvCxnSpPr>
        <xdr:cNvPr id="26" name="꺾인 연결선 25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CxnSpPr/>
      </xdr:nvCxnSpPr>
      <xdr:spPr>
        <a:xfrm rot="5400000">
          <a:off x="7458490" y="5603184"/>
          <a:ext cx="2849217" cy="1002196"/>
        </a:xfrm>
        <a:prstGeom prst="bentConnector3">
          <a:avLst>
            <a:gd name="adj1" fmla="val 1453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123825</xdr:colOff>
      <xdr:row>26</xdr:row>
      <xdr:rowOff>95250</xdr:rowOff>
    </xdr:from>
    <xdr:to>
      <xdr:col>37</xdr:col>
      <xdr:colOff>28576</xdr:colOff>
      <xdr:row>26</xdr:row>
      <xdr:rowOff>114300</xdr:rowOff>
    </xdr:to>
    <xdr:cxnSp macro="">
      <xdr:nvCxnSpPr>
        <xdr:cNvPr id="30" name="꺾인 연결선 15">
          <a:extLst>
            <a:ext uri="{FF2B5EF4-FFF2-40B4-BE49-F238E27FC236}">
              <a16:creationId xmlns:a16="http://schemas.microsoft.com/office/drawing/2014/main" id="{00000000-0008-0000-1000-00001E000000}"/>
            </a:ext>
          </a:extLst>
        </xdr:cNvPr>
        <xdr:cNvCxnSpPr/>
      </xdr:nvCxnSpPr>
      <xdr:spPr>
        <a:xfrm flipH="1">
          <a:off x="11820525" y="5581650"/>
          <a:ext cx="2667001" cy="190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37</xdr:col>
      <xdr:colOff>133351</xdr:colOff>
      <xdr:row>21</xdr:row>
      <xdr:rowOff>85725</xdr:rowOff>
    </xdr:from>
    <xdr:to>
      <xdr:col>38</xdr:col>
      <xdr:colOff>238125</xdr:colOff>
      <xdr:row>26</xdr:row>
      <xdr:rowOff>28575</xdr:rowOff>
    </xdr:to>
    <xdr:cxnSp macro="">
      <xdr:nvCxnSpPr>
        <xdr:cNvPr id="33" name="꺾인 연결선 15">
          <a:extLst>
            <a:ext uri="{FF2B5EF4-FFF2-40B4-BE49-F238E27FC236}">
              <a16:creationId xmlns:a16="http://schemas.microsoft.com/office/drawing/2014/main" id="{00000000-0008-0000-1000-000021000000}"/>
            </a:ext>
          </a:extLst>
        </xdr:cNvPr>
        <xdr:cNvCxnSpPr/>
      </xdr:nvCxnSpPr>
      <xdr:spPr>
        <a:xfrm flipH="1">
          <a:off x="14592301" y="4524375"/>
          <a:ext cx="380999" cy="9906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17</xdr:row>
      <xdr:rowOff>0</xdr:rowOff>
    </xdr:from>
    <xdr:to>
      <xdr:col>42</xdr:col>
      <xdr:colOff>128130</xdr:colOff>
      <xdr:row>41</xdr:row>
      <xdr:rowOff>190500</xdr:rowOff>
    </xdr:to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4650" y="3600450"/>
          <a:ext cx="9243555" cy="5219700"/>
        </a:xfrm>
        <a:prstGeom prst="rect">
          <a:avLst/>
        </a:prstGeom>
      </xdr:spPr>
    </xdr:pic>
    <xdr:clientData/>
  </xdr:twoCellAnchor>
  <xdr:oneCellAnchor>
    <xdr:from>
      <xdr:col>23</xdr:col>
      <xdr:colOff>244978</xdr:colOff>
      <xdr:row>3</xdr:row>
      <xdr:rowOff>188627</xdr:rowOff>
    </xdr:from>
    <xdr:ext cx="1261779" cy="1862911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6778" y="826802"/>
          <a:ext cx="1261779" cy="1862911"/>
        </a:xfrm>
        <a:prstGeom prst="rect">
          <a:avLst/>
        </a:prstGeom>
      </xdr:spPr>
    </xdr:pic>
    <xdr:clientData/>
  </xdr:oneCellAnchor>
  <xdr:oneCellAnchor>
    <xdr:from>
      <xdr:col>16</xdr:col>
      <xdr:colOff>14655</xdr:colOff>
      <xdr:row>4</xdr:row>
      <xdr:rowOff>175858</xdr:rowOff>
    </xdr:from>
    <xdr:ext cx="1633904" cy="1656606"/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8" r="6118"/>
        <a:stretch/>
      </xdr:blipFill>
      <xdr:spPr>
        <a:xfrm>
          <a:off x="8672880" y="1023583"/>
          <a:ext cx="1633904" cy="1656606"/>
        </a:xfrm>
        <a:prstGeom prst="rect">
          <a:avLst/>
        </a:prstGeom>
      </xdr:spPr>
    </xdr:pic>
    <xdr:clientData/>
  </xdr:oneCellAnchor>
  <xdr:twoCellAnchor>
    <xdr:from>
      <xdr:col>14</xdr:col>
      <xdr:colOff>271182</xdr:colOff>
      <xdr:row>20</xdr:row>
      <xdr:rowOff>0</xdr:rowOff>
    </xdr:from>
    <xdr:to>
      <xdr:col>18</xdr:col>
      <xdr:colOff>261658</xdr:colOff>
      <xdr:row>21</xdr:row>
      <xdr:rowOff>139514</xdr:rowOff>
    </xdr:to>
    <xdr:sp macro="" textlink="">
      <xdr:nvSpPr>
        <xdr:cNvPr id="5" name="사각형 설명선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SpPr/>
      </xdr:nvSpPr>
      <xdr:spPr>
        <a:xfrm>
          <a:off x="8376957" y="4229100"/>
          <a:ext cx="1095376" cy="349064"/>
        </a:xfrm>
        <a:prstGeom prst="wedgeRectCallout">
          <a:avLst>
            <a:gd name="adj1" fmla="val -31927"/>
            <a:gd name="adj2" fmla="val 14654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30</xdr:col>
      <xdr:colOff>161925</xdr:colOff>
      <xdr:row>37</xdr:row>
      <xdr:rowOff>196665</xdr:rowOff>
    </xdr:from>
    <xdr:to>
      <xdr:col>34</xdr:col>
      <xdr:colOff>152401</xdr:colOff>
      <xdr:row>39</xdr:row>
      <xdr:rowOff>129990</xdr:rowOff>
    </xdr:to>
    <xdr:sp macro="" textlink="">
      <xdr:nvSpPr>
        <xdr:cNvPr id="6" name="사각형 설명선 5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SpPr/>
      </xdr:nvSpPr>
      <xdr:spPr>
        <a:xfrm>
          <a:off x="12687300" y="7988115"/>
          <a:ext cx="1095376" cy="352425"/>
        </a:xfrm>
        <a:prstGeom prst="wedgeRectCallout">
          <a:avLst>
            <a:gd name="adj1" fmla="val -74587"/>
            <a:gd name="adj2" fmla="val -5224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30</xdr:col>
      <xdr:colOff>14654</xdr:colOff>
      <xdr:row>3</xdr:row>
      <xdr:rowOff>75715</xdr:rowOff>
    </xdr:from>
    <xdr:ext cx="1637609" cy="1997804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22"/>
        <a:stretch/>
      </xdr:blipFill>
      <xdr:spPr>
        <a:xfrm>
          <a:off x="12540029" y="713890"/>
          <a:ext cx="1637609" cy="1997804"/>
        </a:xfrm>
        <a:prstGeom prst="rect">
          <a:avLst/>
        </a:prstGeom>
      </xdr:spPr>
    </xdr:pic>
    <xdr:clientData/>
  </xdr:oneCellAnchor>
  <xdr:oneCellAnchor>
    <xdr:from>
      <xdr:col>9</xdr:col>
      <xdr:colOff>7327</xdr:colOff>
      <xdr:row>5</xdr:row>
      <xdr:rowOff>172934</xdr:rowOff>
    </xdr:from>
    <xdr:ext cx="1635057" cy="1504198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24"/>
        <a:stretch/>
      </xdr:blipFill>
      <xdr:spPr>
        <a:xfrm>
          <a:off x="6731977" y="1230209"/>
          <a:ext cx="1635057" cy="1504198"/>
        </a:xfrm>
        <a:prstGeom prst="rect">
          <a:avLst/>
        </a:prstGeom>
      </xdr:spPr>
    </xdr:pic>
    <xdr:clientData/>
  </xdr:oneCellAnchor>
  <xdr:oneCellAnchor>
    <xdr:from>
      <xdr:col>37</xdr:col>
      <xdr:colOff>14654</xdr:colOff>
      <xdr:row>3</xdr:row>
      <xdr:rowOff>75715</xdr:rowOff>
    </xdr:from>
    <xdr:ext cx="1637609" cy="1997804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22"/>
        <a:stretch/>
      </xdr:blipFill>
      <xdr:spPr>
        <a:xfrm>
          <a:off x="14473604" y="713890"/>
          <a:ext cx="1637609" cy="1997804"/>
        </a:xfrm>
        <a:prstGeom prst="rect">
          <a:avLst/>
        </a:prstGeom>
      </xdr:spPr>
    </xdr:pic>
    <xdr:clientData/>
  </xdr:oneCellAnchor>
  <xdr:twoCellAnchor>
    <xdr:from>
      <xdr:col>29</xdr:col>
      <xdr:colOff>28575</xdr:colOff>
      <xdr:row>21</xdr:row>
      <xdr:rowOff>190501</xdr:rowOff>
    </xdr:from>
    <xdr:to>
      <xdr:col>33</xdr:col>
      <xdr:colOff>19050</xdr:colOff>
      <xdr:row>38</xdr:row>
      <xdr:rowOff>57151</xdr:rowOff>
    </xdr:to>
    <xdr:cxnSp macro="">
      <xdr:nvCxnSpPr>
        <xdr:cNvPr id="15" name="꺾인 연결선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CxnSpPr/>
      </xdr:nvCxnSpPr>
      <xdr:spPr>
        <a:xfrm rot="5400000">
          <a:off x="11110913" y="5795963"/>
          <a:ext cx="3429000" cy="1095375"/>
        </a:xfrm>
        <a:prstGeom prst="bentConnector3">
          <a:avLst>
            <a:gd name="adj1" fmla="val 34444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171450</xdr:colOff>
      <xdr:row>23</xdr:row>
      <xdr:rowOff>152400</xdr:rowOff>
    </xdr:from>
    <xdr:to>
      <xdr:col>23</xdr:col>
      <xdr:colOff>247650</xdr:colOff>
      <xdr:row>23</xdr:row>
      <xdr:rowOff>171450</xdr:rowOff>
    </xdr:to>
    <xdr:cxnSp macro="">
      <xdr:nvCxnSpPr>
        <xdr:cNvPr id="29" name="꺾인 연결선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CxnSpPr/>
      </xdr:nvCxnSpPr>
      <xdr:spPr>
        <a:xfrm>
          <a:off x="8553450" y="5010150"/>
          <a:ext cx="2286000" cy="190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133350</xdr:colOff>
      <xdr:row>19</xdr:row>
      <xdr:rowOff>142876</xdr:rowOff>
    </xdr:from>
    <xdr:to>
      <xdr:col>27</xdr:col>
      <xdr:colOff>257175</xdr:colOff>
      <xdr:row>23</xdr:row>
      <xdr:rowOff>142875</xdr:rowOff>
    </xdr:to>
    <xdr:cxnSp macro="">
      <xdr:nvCxnSpPr>
        <xdr:cNvPr id="32" name="꺾인 연결선 28">
          <a:extLst>
            <a:ext uri="{FF2B5EF4-FFF2-40B4-BE49-F238E27FC236}">
              <a16:creationId xmlns:a16="http://schemas.microsoft.com/office/drawing/2014/main" id="{00000000-0008-0000-1100-000020000000}"/>
            </a:ext>
          </a:extLst>
        </xdr:cNvPr>
        <xdr:cNvCxnSpPr/>
      </xdr:nvCxnSpPr>
      <xdr:spPr>
        <a:xfrm flipV="1">
          <a:off x="11001375" y="4162426"/>
          <a:ext cx="952500" cy="83819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104775</xdr:colOff>
      <xdr:row>19</xdr:row>
      <xdr:rowOff>104775</xdr:rowOff>
    </xdr:from>
    <xdr:to>
      <xdr:col>31</xdr:col>
      <xdr:colOff>9525</xdr:colOff>
      <xdr:row>19</xdr:row>
      <xdr:rowOff>104776</xdr:rowOff>
    </xdr:to>
    <xdr:cxnSp macro="">
      <xdr:nvCxnSpPr>
        <xdr:cNvPr id="36" name="꺾인 연결선 28">
          <a:extLst>
            <a:ext uri="{FF2B5EF4-FFF2-40B4-BE49-F238E27FC236}">
              <a16:creationId xmlns:a16="http://schemas.microsoft.com/office/drawing/2014/main" id="{00000000-0008-0000-1100-000024000000}"/>
            </a:ext>
          </a:extLst>
        </xdr:cNvPr>
        <xdr:cNvCxnSpPr/>
      </xdr:nvCxnSpPr>
      <xdr:spPr>
        <a:xfrm>
          <a:off x="12077700" y="4124325"/>
          <a:ext cx="733425" cy="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31</xdr:col>
      <xdr:colOff>104775</xdr:colOff>
      <xdr:row>19</xdr:row>
      <xdr:rowOff>161925</xdr:rowOff>
    </xdr:from>
    <xdr:to>
      <xdr:col>32</xdr:col>
      <xdr:colOff>171450</xdr:colOff>
      <xdr:row>21</xdr:row>
      <xdr:rowOff>152400</xdr:rowOff>
    </xdr:to>
    <xdr:cxnSp macro="">
      <xdr:nvCxnSpPr>
        <xdr:cNvPr id="39" name="꺾인 연결선 28">
          <a:extLst>
            <a:ext uri="{FF2B5EF4-FFF2-40B4-BE49-F238E27FC236}">
              <a16:creationId xmlns:a16="http://schemas.microsoft.com/office/drawing/2014/main" id="{00000000-0008-0000-1100-000027000000}"/>
            </a:ext>
          </a:extLst>
        </xdr:cNvPr>
        <xdr:cNvCxnSpPr/>
      </xdr:nvCxnSpPr>
      <xdr:spPr>
        <a:xfrm>
          <a:off x="12906375" y="4181475"/>
          <a:ext cx="342900" cy="4095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34526</xdr:colOff>
      <xdr:row>17</xdr:row>
      <xdr:rowOff>0</xdr:rowOff>
    </xdr:from>
    <xdr:to>
      <xdr:col>42</xdr:col>
      <xdr:colOff>93604</xdr:colOff>
      <xdr:row>41</xdr:row>
      <xdr:rowOff>190500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9176" y="3600450"/>
          <a:ext cx="9174503" cy="5219700"/>
        </a:xfrm>
        <a:prstGeom prst="rect">
          <a:avLst/>
        </a:prstGeom>
      </xdr:spPr>
    </xdr:pic>
    <xdr:clientData/>
  </xdr:twoCellAnchor>
  <xdr:oneCellAnchor>
    <xdr:from>
      <xdr:col>23</xdr:col>
      <xdr:colOff>244978</xdr:colOff>
      <xdr:row>3</xdr:row>
      <xdr:rowOff>188627</xdr:rowOff>
    </xdr:from>
    <xdr:ext cx="1261779" cy="1862911"/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6778" y="826802"/>
          <a:ext cx="1261779" cy="1862911"/>
        </a:xfrm>
        <a:prstGeom prst="rect">
          <a:avLst/>
        </a:prstGeom>
      </xdr:spPr>
    </xdr:pic>
    <xdr:clientData/>
  </xdr:oneCellAnchor>
  <xdr:oneCellAnchor>
    <xdr:from>
      <xdr:col>16</xdr:col>
      <xdr:colOff>14655</xdr:colOff>
      <xdr:row>4</xdr:row>
      <xdr:rowOff>175858</xdr:rowOff>
    </xdr:from>
    <xdr:ext cx="1633904" cy="1656606"/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8" r="6118"/>
        <a:stretch/>
      </xdr:blipFill>
      <xdr:spPr>
        <a:xfrm>
          <a:off x="8672880" y="1023583"/>
          <a:ext cx="1633904" cy="1656606"/>
        </a:xfrm>
        <a:prstGeom prst="rect">
          <a:avLst/>
        </a:prstGeom>
      </xdr:spPr>
    </xdr:pic>
    <xdr:clientData/>
  </xdr:oneCellAnchor>
  <xdr:twoCellAnchor>
    <xdr:from>
      <xdr:col>31</xdr:col>
      <xdr:colOff>80682</xdr:colOff>
      <xdr:row>18</xdr:row>
      <xdr:rowOff>0</xdr:rowOff>
    </xdr:from>
    <xdr:to>
      <xdr:col>35</xdr:col>
      <xdr:colOff>71158</xdr:colOff>
      <xdr:row>19</xdr:row>
      <xdr:rowOff>139514</xdr:rowOff>
    </xdr:to>
    <xdr:sp macro="" textlink="">
      <xdr:nvSpPr>
        <xdr:cNvPr id="5" name="사각형 설명선 4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SpPr/>
      </xdr:nvSpPr>
      <xdr:spPr>
        <a:xfrm>
          <a:off x="12882282" y="3810000"/>
          <a:ext cx="1095376" cy="349064"/>
        </a:xfrm>
        <a:prstGeom prst="wedgeRectCallout">
          <a:avLst>
            <a:gd name="adj1" fmla="val -78884"/>
            <a:gd name="adj2" fmla="val -353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12</xdr:col>
      <xdr:colOff>133350</xdr:colOff>
      <xdr:row>35</xdr:row>
      <xdr:rowOff>53790</xdr:rowOff>
    </xdr:from>
    <xdr:to>
      <xdr:col>16</xdr:col>
      <xdr:colOff>123826</xdr:colOff>
      <xdr:row>36</xdr:row>
      <xdr:rowOff>196665</xdr:rowOff>
    </xdr:to>
    <xdr:sp macro="" textlink="">
      <xdr:nvSpPr>
        <xdr:cNvPr id="6" name="사각형 설명선 5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SpPr/>
      </xdr:nvSpPr>
      <xdr:spPr>
        <a:xfrm>
          <a:off x="7686675" y="7426140"/>
          <a:ext cx="1095376" cy="352425"/>
        </a:xfrm>
        <a:prstGeom prst="wedgeRectCallout">
          <a:avLst>
            <a:gd name="adj1" fmla="val -32848"/>
            <a:gd name="adj2" fmla="val 135317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30</xdr:col>
      <xdr:colOff>14654</xdr:colOff>
      <xdr:row>3</xdr:row>
      <xdr:rowOff>75715</xdr:rowOff>
    </xdr:from>
    <xdr:ext cx="1637609" cy="1997804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22"/>
        <a:stretch/>
      </xdr:blipFill>
      <xdr:spPr>
        <a:xfrm>
          <a:off x="12540029" y="713890"/>
          <a:ext cx="1637609" cy="1997804"/>
        </a:xfrm>
        <a:prstGeom prst="rect">
          <a:avLst/>
        </a:prstGeom>
      </xdr:spPr>
    </xdr:pic>
    <xdr:clientData/>
  </xdr:oneCellAnchor>
  <xdr:oneCellAnchor>
    <xdr:from>
      <xdr:col>9</xdr:col>
      <xdr:colOff>7327</xdr:colOff>
      <xdr:row>5</xdr:row>
      <xdr:rowOff>172934</xdr:rowOff>
    </xdr:from>
    <xdr:ext cx="1635057" cy="1504198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24"/>
        <a:stretch/>
      </xdr:blipFill>
      <xdr:spPr>
        <a:xfrm>
          <a:off x="6731977" y="1230209"/>
          <a:ext cx="1635057" cy="1504198"/>
        </a:xfrm>
        <a:prstGeom prst="rect">
          <a:avLst/>
        </a:prstGeom>
      </xdr:spPr>
    </xdr:pic>
    <xdr:clientData/>
  </xdr:oneCellAnchor>
  <xdr:oneCellAnchor>
    <xdr:from>
      <xdr:col>37</xdr:col>
      <xdr:colOff>244978</xdr:colOff>
      <xdr:row>3</xdr:row>
      <xdr:rowOff>188627</xdr:rowOff>
    </xdr:from>
    <xdr:ext cx="1261779" cy="1862911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89803" y="4217702"/>
          <a:ext cx="1261779" cy="1862911"/>
        </a:xfrm>
        <a:prstGeom prst="rect">
          <a:avLst/>
        </a:prstGeom>
      </xdr:spPr>
    </xdr:pic>
    <xdr:clientData/>
  </xdr:oneCellAnchor>
  <xdr:twoCellAnchor>
    <xdr:from>
      <xdr:col>29</xdr:col>
      <xdr:colOff>219075</xdr:colOff>
      <xdr:row>19</xdr:row>
      <xdr:rowOff>95252</xdr:rowOff>
    </xdr:from>
    <xdr:to>
      <xdr:col>37</xdr:col>
      <xdr:colOff>66675</xdr:colOff>
      <xdr:row>29</xdr:row>
      <xdr:rowOff>38100</xdr:rowOff>
    </xdr:to>
    <xdr:cxnSp macro="">
      <xdr:nvCxnSpPr>
        <xdr:cNvPr id="11" name="꺾인 연결선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CxnSpPr/>
      </xdr:nvCxnSpPr>
      <xdr:spPr>
        <a:xfrm>
          <a:off x="12468225" y="4114802"/>
          <a:ext cx="2057400" cy="2038348"/>
        </a:xfrm>
        <a:prstGeom prst="bentConnector3">
          <a:avLst>
            <a:gd name="adj1" fmla="val 926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104776</xdr:colOff>
      <xdr:row>30</xdr:row>
      <xdr:rowOff>57149</xdr:rowOff>
    </xdr:from>
    <xdr:to>
      <xdr:col>37</xdr:col>
      <xdr:colOff>123827</xdr:colOff>
      <xdr:row>38</xdr:row>
      <xdr:rowOff>180974</xdr:rowOff>
    </xdr:to>
    <xdr:cxnSp macro="">
      <xdr:nvCxnSpPr>
        <xdr:cNvPr id="15" name="꺾인 연결선 14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CxnSpPr/>
      </xdr:nvCxnSpPr>
      <xdr:spPr>
        <a:xfrm rot="10800000" flipV="1">
          <a:off x="7934326" y="6381749"/>
          <a:ext cx="6648451" cy="1800225"/>
        </a:xfrm>
        <a:prstGeom prst="bentConnector3">
          <a:avLst>
            <a:gd name="adj1" fmla="val -573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34526</xdr:colOff>
      <xdr:row>17</xdr:row>
      <xdr:rowOff>17752</xdr:rowOff>
    </xdr:from>
    <xdr:to>
      <xdr:col>42</xdr:col>
      <xdr:colOff>93604</xdr:colOff>
      <xdr:row>41</xdr:row>
      <xdr:rowOff>172747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9176" y="3618202"/>
          <a:ext cx="9174503" cy="5184195"/>
        </a:xfrm>
        <a:prstGeom prst="rect">
          <a:avLst/>
        </a:prstGeom>
      </xdr:spPr>
    </xdr:pic>
    <xdr:clientData/>
  </xdr:twoCellAnchor>
  <xdr:oneCellAnchor>
    <xdr:from>
      <xdr:col>16</xdr:col>
      <xdr:colOff>14655</xdr:colOff>
      <xdr:row>4</xdr:row>
      <xdr:rowOff>175858</xdr:rowOff>
    </xdr:from>
    <xdr:ext cx="1633904" cy="1656606"/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8" r="6118"/>
        <a:stretch/>
      </xdr:blipFill>
      <xdr:spPr>
        <a:xfrm>
          <a:off x="8672880" y="1023583"/>
          <a:ext cx="1633904" cy="1656606"/>
        </a:xfrm>
        <a:prstGeom prst="rect">
          <a:avLst/>
        </a:prstGeom>
      </xdr:spPr>
    </xdr:pic>
    <xdr:clientData/>
  </xdr:oneCellAnchor>
  <xdr:twoCellAnchor>
    <xdr:from>
      <xdr:col>35</xdr:col>
      <xdr:colOff>42582</xdr:colOff>
      <xdr:row>24</xdr:row>
      <xdr:rowOff>133350</xdr:rowOff>
    </xdr:from>
    <xdr:to>
      <xdr:col>39</xdr:col>
      <xdr:colOff>33058</xdr:colOff>
      <xdr:row>26</xdr:row>
      <xdr:rowOff>63314</xdr:rowOff>
    </xdr:to>
    <xdr:sp macro="" textlink="">
      <xdr:nvSpPr>
        <xdr:cNvPr id="5" name="사각형 설명선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SpPr/>
      </xdr:nvSpPr>
      <xdr:spPr>
        <a:xfrm>
          <a:off x="13949082" y="5200650"/>
          <a:ext cx="1095376" cy="349064"/>
        </a:xfrm>
        <a:prstGeom prst="wedgeRectCallout">
          <a:avLst>
            <a:gd name="adj1" fmla="val -78884"/>
            <a:gd name="adj2" fmla="val -353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24</xdr:col>
      <xdr:colOff>28575</xdr:colOff>
      <xdr:row>38</xdr:row>
      <xdr:rowOff>101415</xdr:rowOff>
    </xdr:from>
    <xdr:to>
      <xdr:col>28</xdr:col>
      <xdr:colOff>19051</xdr:colOff>
      <xdr:row>40</xdr:row>
      <xdr:rowOff>34740</xdr:rowOff>
    </xdr:to>
    <xdr:sp macro="" textlink="">
      <xdr:nvSpPr>
        <xdr:cNvPr id="6" name="사각형 설명선 5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SpPr/>
      </xdr:nvSpPr>
      <xdr:spPr>
        <a:xfrm>
          <a:off x="10896600" y="8102415"/>
          <a:ext cx="1095376" cy="352425"/>
        </a:xfrm>
        <a:prstGeom prst="wedgeRectCallout">
          <a:avLst>
            <a:gd name="adj1" fmla="val -76326"/>
            <a:gd name="adj2" fmla="val -5224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23</xdr:col>
      <xdr:colOff>14654</xdr:colOff>
      <xdr:row>3</xdr:row>
      <xdr:rowOff>75715</xdr:rowOff>
    </xdr:from>
    <xdr:ext cx="1637609" cy="1997804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22"/>
        <a:stretch/>
      </xdr:blipFill>
      <xdr:spPr>
        <a:xfrm>
          <a:off x="12540029" y="713890"/>
          <a:ext cx="1637609" cy="1997804"/>
        </a:xfrm>
        <a:prstGeom prst="rect">
          <a:avLst/>
        </a:prstGeom>
      </xdr:spPr>
    </xdr:pic>
    <xdr:clientData/>
  </xdr:oneCellAnchor>
  <xdr:oneCellAnchor>
    <xdr:from>
      <xdr:col>30</xdr:col>
      <xdr:colOff>19050</xdr:colOff>
      <xdr:row>2</xdr:row>
      <xdr:rowOff>28575</xdr:rowOff>
    </xdr:from>
    <xdr:ext cx="2447926" cy="2453054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68" r="18707"/>
        <a:stretch/>
      </xdr:blipFill>
      <xdr:spPr>
        <a:xfrm>
          <a:off x="14478000" y="457200"/>
          <a:ext cx="2447926" cy="2453054"/>
        </a:xfrm>
        <a:prstGeom prst="rect">
          <a:avLst/>
        </a:prstGeom>
      </xdr:spPr>
    </xdr:pic>
    <xdr:clientData/>
  </xdr:oneCellAnchor>
  <xdr:oneCellAnchor>
    <xdr:from>
      <xdr:col>9</xdr:col>
      <xdr:colOff>7327</xdr:colOff>
      <xdr:row>5</xdr:row>
      <xdr:rowOff>172934</xdr:rowOff>
    </xdr:from>
    <xdr:ext cx="1635057" cy="1504198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24"/>
        <a:stretch/>
      </xdr:blipFill>
      <xdr:spPr>
        <a:xfrm>
          <a:off x="6731977" y="1230209"/>
          <a:ext cx="1635057" cy="1504198"/>
        </a:xfrm>
        <a:prstGeom prst="rect">
          <a:avLst/>
        </a:prstGeom>
      </xdr:spPr>
    </xdr:pic>
    <xdr:clientData/>
  </xdr:oneCellAnchor>
  <xdr:twoCellAnchor>
    <xdr:from>
      <xdr:col>22</xdr:col>
      <xdr:colOff>190501</xdr:colOff>
      <xdr:row>19</xdr:row>
      <xdr:rowOff>95250</xdr:rowOff>
    </xdr:from>
    <xdr:to>
      <xdr:col>33</xdr:col>
      <xdr:colOff>133351</xdr:colOff>
      <xdr:row>25</xdr:row>
      <xdr:rowOff>76200</xdr:rowOff>
    </xdr:to>
    <xdr:cxnSp macro="">
      <xdr:nvCxnSpPr>
        <xdr:cNvPr id="14" name="꺾인 연결선 13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CxnSpPr/>
      </xdr:nvCxnSpPr>
      <xdr:spPr>
        <a:xfrm rot="10800000">
          <a:off x="10506076" y="4114800"/>
          <a:ext cx="2981325" cy="1238250"/>
        </a:xfrm>
        <a:prstGeom prst="bentConnector3">
          <a:avLst>
            <a:gd name="adj1" fmla="val 57348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180976</xdr:colOff>
      <xdr:row>20</xdr:row>
      <xdr:rowOff>38100</xdr:rowOff>
    </xdr:from>
    <xdr:to>
      <xdr:col>22</xdr:col>
      <xdr:colOff>209550</xdr:colOff>
      <xdr:row>38</xdr:row>
      <xdr:rowOff>161925</xdr:rowOff>
    </xdr:to>
    <xdr:cxnSp macro="">
      <xdr:nvCxnSpPr>
        <xdr:cNvPr id="16" name="꺾인 연결선 15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CxnSpPr/>
      </xdr:nvCxnSpPr>
      <xdr:spPr>
        <a:xfrm>
          <a:off x="10496551" y="4267200"/>
          <a:ext cx="28574" cy="38957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103907</xdr:colOff>
      <xdr:row>17</xdr:row>
      <xdr:rowOff>63191</xdr:rowOff>
    </xdr:from>
    <xdr:to>
      <xdr:col>42</xdr:col>
      <xdr:colOff>24223</xdr:colOff>
      <xdr:row>41</xdr:row>
      <xdr:rowOff>127309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28557" y="3663641"/>
          <a:ext cx="9035741" cy="5093318"/>
        </a:xfrm>
        <a:prstGeom prst="rect">
          <a:avLst/>
        </a:prstGeom>
      </xdr:spPr>
    </xdr:pic>
    <xdr:clientData/>
  </xdr:twoCellAnchor>
  <xdr:twoCellAnchor>
    <xdr:from>
      <xdr:col>33</xdr:col>
      <xdr:colOff>109257</xdr:colOff>
      <xdr:row>20</xdr:row>
      <xdr:rowOff>152400</xdr:rowOff>
    </xdr:from>
    <xdr:to>
      <xdr:col>37</xdr:col>
      <xdr:colOff>99733</xdr:colOff>
      <xdr:row>22</xdr:row>
      <xdr:rowOff>82364</xdr:rowOff>
    </xdr:to>
    <xdr:sp macro="" textlink="">
      <xdr:nvSpPr>
        <xdr:cNvPr id="5" name="사각형 설명선 4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SpPr/>
      </xdr:nvSpPr>
      <xdr:spPr>
        <a:xfrm>
          <a:off x="13463307" y="4381500"/>
          <a:ext cx="1095376" cy="349064"/>
        </a:xfrm>
        <a:prstGeom prst="wedgeRectCallout">
          <a:avLst>
            <a:gd name="adj1" fmla="val -78884"/>
            <a:gd name="adj2" fmla="val -353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21</xdr:col>
      <xdr:colOff>104775</xdr:colOff>
      <xdr:row>37</xdr:row>
      <xdr:rowOff>187140</xdr:rowOff>
    </xdr:from>
    <xdr:to>
      <xdr:col>25</xdr:col>
      <xdr:colOff>95251</xdr:colOff>
      <xdr:row>39</xdr:row>
      <xdr:rowOff>120465</xdr:rowOff>
    </xdr:to>
    <xdr:sp macro="" textlink="">
      <xdr:nvSpPr>
        <xdr:cNvPr id="6" name="사각형 설명선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SpPr/>
      </xdr:nvSpPr>
      <xdr:spPr>
        <a:xfrm>
          <a:off x="10144125" y="7978590"/>
          <a:ext cx="1095376" cy="352425"/>
        </a:xfrm>
        <a:prstGeom prst="wedgeRectCallout">
          <a:avLst>
            <a:gd name="adj1" fmla="val -78065"/>
            <a:gd name="adj2" fmla="val -10629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20</xdr:col>
      <xdr:colOff>171450</xdr:colOff>
      <xdr:row>21</xdr:row>
      <xdr:rowOff>104776</xdr:rowOff>
    </xdr:from>
    <xdr:to>
      <xdr:col>31</xdr:col>
      <xdr:colOff>133354</xdr:colOff>
      <xdr:row>21</xdr:row>
      <xdr:rowOff>123825</xdr:rowOff>
    </xdr:to>
    <xdr:cxnSp macro="">
      <xdr:nvCxnSpPr>
        <xdr:cNvPr id="10" name="꺾인 연결선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CxnSpPr/>
      </xdr:nvCxnSpPr>
      <xdr:spPr>
        <a:xfrm flipH="1">
          <a:off x="9934575" y="4543426"/>
          <a:ext cx="3000379" cy="1904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188178</xdr:colOff>
      <xdr:row>3</xdr:row>
      <xdr:rowOff>37940</xdr:rowOff>
    </xdr:from>
    <xdr:ext cx="1074252" cy="1982825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32278" y="7457915"/>
          <a:ext cx="1074252" cy="1982825"/>
        </a:xfrm>
        <a:prstGeom prst="rect">
          <a:avLst/>
        </a:prstGeom>
      </xdr:spPr>
    </xdr:pic>
    <xdr:clientData/>
  </xdr:oneCellAnchor>
  <xdr:oneCellAnchor>
    <xdr:from>
      <xdr:col>17</xdr:col>
      <xdr:colOff>18025</xdr:colOff>
      <xdr:row>2</xdr:row>
      <xdr:rowOff>134566</xdr:rowOff>
    </xdr:from>
    <xdr:ext cx="1045844" cy="2080563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05500" y="7344991"/>
          <a:ext cx="1045844" cy="2080563"/>
        </a:xfrm>
        <a:prstGeom prst="rect">
          <a:avLst/>
        </a:prstGeom>
      </xdr:spPr>
    </xdr:pic>
    <xdr:clientData/>
  </xdr:oneCellAnchor>
  <xdr:oneCellAnchor>
    <xdr:from>
      <xdr:col>23</xdr:col>
      <xdr:colOff>12456</xdr:colOff>
      <xdr:row>2</xdr:row>
      <xdr:rowOff>24089</xdr:rowOff>
    </xdr:from>
    <xdr:ext cx="1639850" cy="2295885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88"/>
        <a:stretch/>
      </xdr:blipFill>
      <xdr:spPr>
        <a:xfrm>
          <a:off x="15757281" y="7234514"/>
          <a:ext cx="1639850" cy="2295885"/>
        </a:xfrm>
        <a:prstGeom prst="rect">
          <a:avLst/>
        </a:prstGeom>
      </xdr:spPr>
    </xdr:pic>
    <xdr:clientData/>
  </xdr:oneCellAnchor>
  <xdr:twoCellAnchor>
    <xdr:from>
      <xdr:col>18</xdr:col>
      <xdr:colOff>95250</xdr:colOff>
      <xdr:row>21</xdr:row>
      <xdr:rowOff>133350</xdr:rowOff>
    </xdr:from>
    <xdr:to>
      <xdr:col>20</xdr:col>
      <xdr:colOff>19051</xdr:colOff>
      <xdr:row>24</xdr:row>
      <xdr:rowOff>66675</xdr:rowOff>
    </xdr:to>
    <xdr:cxnSp macro="">
      <xdr:nvCxnSpPr>
        <xdr:cNvPr id="16" name="꺾인 연결선 9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CxnSpPr/>
      </xdr:nvCxnSpPr>
      <xdr:spPr>
        <a:xfrm flipH="1">
          <a:off x="9305925" y="4572000"/>
          <a:ext cx="476251" cy="5619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47626</xdr:colOff>
      <xdr:row>24</xdr:row>
      <xdr:rowOff>190500</xdr:rowOff>
    </xdr:from>
    <xdr:to>
      <xdr:col>18</xdr:col>
      <xdr:colOff>180975</xdr:colOff>
      <xdr:row>29</xdr:row>
      <xdr:rowOff>152400</xdr:rowOff>
    </xdr:to>
    <xdr:cxnSp macro="">
      <xdr:nvCxnSpPr>
        <xdr:cNvPr id="17" name="꺾인 연결선 9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CxnSpPr/>
      </xdr:nvCxnSpPr>
      <xdr:spPr>
        <a:xfrm flipH="1">
          <a:off x="9258301" y="5257800"/>
          <a:ext cx="133349" cy="10096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57150</xdr:colOff>
      <xdr:row>30</xdr:row>
      <xdr:rowOff>57150</xdr:rowOff>
    </xdr:from>
    <xdr:to>
      <xdr:col>19</xdr:col>
      <xdr:colOff>171450</xdr:colOff>
      <xdr:row>38</xdr:row>
      <xdr:rowOff>180975</xdr:rowOff>
    </xdr:to>
    <xdr:cxnSp macro="">
      <xdr:nvCxnSpPr>
        <xdr:cNvPr id="19" name="꺾인 연결선 9">
          <a:extLst>
            <a:ext uri="{FF2B5EF4-FFF2-40B4-BE49-F238E27FC236}">
              <a16:creationId xmlns:a16="http://schemas.microsoft.com/office/drawing/2014/main" id="{00000000-0008-0000-1400-000013000000}"/>
            </a:ext>
          </a:extLst>
        </xdr:cNvPr>
        <xdr:cNvCxnSpPr/>
      </xdr:nvCxnSpPr>
      <xdr:spPr>
        <a:xfrm>
          <a:off x="9267825" y="6381750"/>
          <a:ext cx="390525" cy="18002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30</xdr:col>
      <xdr:colOff>254853</xdr:colOff>
      <xdr:row>2</xdr:row>
      <xdr:rowOff>152240</xdr:rowOff>
    </xdr:from>
    <xdr:ext cx="1074252" cy="1982825"/>
    <xdr:pic>
      <xdr:nvPicPr>
        <xdr:cNvPr id="23" name="그림 22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80228" y="580865"/>
          <a:ext cx="1074252" cy="1982825"/>
        </a:xfrm>
        <a:prstGeom prst="rect">
          <a:avLst/>
        </a:prstGeom>
      </xdr:spPr>
    </xdr:pic>
    <xdr:clientData/>
  </xdr:one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112069</xdr:colOff>
      <xdr:row>17</xdr:row>
      <xdr:rowOff>63191</xdr:rowOff>
    </xdr:from>
    <xdr:to>
      <xdr:col>42</xdr:col>
      <xdr:colOff>16060</xdr:colOff>
      <xdr:row>41</xdr:row>
      <xdr:rowOff>127309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6719" y="3663641"/>
          <a:ext cx="9019416" cy="5093318"/>
        </a:xfrm>
        <a:prstGeom prst="rect">
          <a:avLst/>
        </a:prstGeom>
      </xdr:spPr>
    </xdr:pic>
    <xdr:clientData/>
  </xdr:twoCellAnchor>
  <xdr:twoCellAnchor>
    <xdr:from>
      <xdr:col>30</xdr:col>
      <xdr:colOff>214032</xdr:colOff>
      <xdr:row>18</xdr:row>
      <xdr:rowOff>190500</xdr:rowOff>
    </xdr:from>
    <xdr:to>
      <xdr:col>34</xdr:col>
      <xdr:colOff>204508</xdr:colOff>
      <xdr:row>20</xdr:row>
      <xdr:rowOff>120464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SpPr/>
      </xdr:nvSpPr>
      <xdr:spPr>
        <a:xfrm>
          <a:off x="12739407" y="4000500"/>
          <a:ext cx="1095376" cy="349064"/>
        </a:xfrm>
        <a:prstGeom prst="wedgeRectCallout">
          <a:avLst>
            <a:gd name="adj1" fmla="val -78884"/>
            <a:gd name="adj2" fmla="val -353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11</xdr:col>
      <xdr:colOff>180975</xdr:colOff>
      <xdr:row>31</xdr:row>
      <xdr:rowOff>91890</xdr:rowOff>
    </xdr:from>
    <xdr:to>
      <xdr:col>15</xdr:col>
      <xdr:colOff>171451</xdr:colOff>
      <xdr:row>33</xdr:row>
      <xdr:rowOff>25215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SpPr/>
      </xdr:nvSpPr>
      <xdr:spPr>
        <a:xfrm>
          <a:off x="7458075" y="6626040"/>
          <a:ext cx="1095376" cy="352425"/>
        </a:xfrm>
        <a:prstGeom prst="wedgeRectCallout">
          <a:avLst>
            <a:gd name="adj1" fmla="val 88022"/>
            <a:gd name="adj2" fmla="val -10629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twoCellAnchor>
    <xdr:from>
      <xdr:col>18</xdr:col>
      <xdr:colOff>209551</xdr:colOff>
      <xdr:row>29</xdr:row>
      <xdr:rowOff>180976</xdr:rowOff>
    </xdr:from>
    <xdr:to>
      <xdr:col>27</xdr:col>
      <xdr:colOff>200027</xdr:colOff>
      <xdr:row>39</xdr:row>
      <xdr:rowOff>76201</xdr:rowOff>
    </xdr:to>
    <xdr:cxnSp macro="">
      <xdr:nvCxnSpPr>
        <xdr:cNvPr id="5" name="꺾인 연결선 9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CxnSpPr/>
      </xdr:nvCxnSpPr>
      <xdr:spPr>
        <a:xfrm rot="10800000">
          <a:off x="9420226" y="6296026"/>
          <a:ext cx="2476501" cy="1990725"/>
        </a:xfrm>
        <a:prstGeom prst="bentConnector3">
          <a:avLst>
            <a:gd name="adj1" fmla="val 58462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188178</xdr:colOff>
      <xdr:row>3</xdr:row>
      <xdr:rowOff>37940</xdr:rowOff>
    </xdr:from>
    <xdr:ext cx="1074252" cy="1982825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12828" y="676115"/>
          <a:ext cx="1074252" cy="1982825"/>
        </a:xfrm>
        <a:prstGeom prst="rect">
          <a:avLst/>
        </a:prstGeom>
      </xdr:spPr>
    </xdr:pic>
    <xdr:clientData/>
  </xdr:oneCellAnchor>
  <xdr:oneCellAnchor>
    <xdr:from>
      <xdr:col>17</xdr:col>
      <xdr:colOff>18025</xdr:colOff>
      <xdr:row>2</xdr:row>
      <xdr:rowOff>134566</xdr:rowOff>
    </xdr:from>
    <xdr:ext cx="1045844" cy="2080563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1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2475" y="563191"/>
          <a:ext cx="1045844" cy="2080563"/>
        </a:xfrm>
        <a:prstGeom prst="rect">
          <a:avLst/>
        </a:prstGeom>
      </xdr:spPr>
    </xdr:pic>
    <xdr:clientData/>
  </xdr:oneCellAnchor>
  <xdr:oneCellAnchor>
    <xdr:from>
      <xdr:col>23</xdr:col>
      <xdr:colOff>12456</xdr:colOff>
      <xdr:row>2</xdr:row>
      <xdr:rowOff>24089</xdr:rowOff>
    </xdr:from>
    <xdr:ext cx="1639850" cy="2295885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88"/>
        <a:stretch/>
      </xdr:blipFill>
      <xdr:spPr>
        <a:xfrm>
          <a:off x="10604256" y="452714"/>
          <a:ext cx="1639850" cy="2295885"/>
        </a:xfrm>
        <a:prstGeom prst="rect">
          <a:avLst/>
        </a:prstGeom>
      </xdr:spPr>
    </xdr:pic>
    <xdr:clientData/>
  </xdr:oneCellAnchor>
  <xdr:twoCellAnchor>
    <xdr:from>
      <xdr:col>17</xdr:col>
      <xdr:colOff>114300</xdr:colOff>
      <xdr:row>30</xdr:row>
      <xdr:rowOff>38100</xdr:rowOff>
    </xdr:from>
    <xdr:to>
      <xdr:col>18</xdr:col>
      <xdr:colOff>228600</xdr:colOff>
      <xdr:row>32</xdr:row>
      <xdr:rowOff>38100</xdr:rowOff>
    </xdr:to>
    <xdr:cxnSp macro="">
      <xdr:nvCxnSpPr>
        <xdr:cNvPr id="9" name="꺾인 연결선 9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CxnSpPr/>
      </xdr:nvCxnSpPr>
      <xdr:spPr>
        <a:xfrm flipH="1">
          <a:off x="9048750" y="6362700"/>
          <a:ext cx="390525" cy="4191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29</xdr:col>
      <xdr:colOff>47626</xdr:colOff>
      <xdr:row>20</xdr:row>
      <xdr:rowOff>85725</xdr:rowOff>
    </xdr:from>
    <xdr:to>
      <xdr:col>29</xdr:col>
      <xdr:colOff>66675</xdr:colOff>
      <xdr:row>35</xdr:row>
      <xdr:rowOff>133350</xdr:rowOff>
    </xdr:to>
    <xdr:cxnSp macro="">
      <xdr:nvCxnSpPr>
        <xdr:cNvPr id="10" name="꺾인 연결선 9">
          <a:extLst>
            <a:ext uri="{FF2B5EF4-FFF2-40B4-BE49-F238E27FC236}">
              <a16:creationId xmlns:a16="http://schemas.microsoft.com/office/drawing/2014/main" id="{00000000-0008-0000-1500-00000A000000}"/>
            </a:ext>
          </a:extLst>
        </xdr:cNvPr>
        <xdr:cNvCxnSpPr/>
      </xdr:nvCxnSpPr>
      <xdr:spPr>
        <a:xfrm>
          <a:off x="12296776" y="4314825"/>
          <a:ext cx="19049" cy="31908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30</xdr:col>
      <xdr:colOff>12456</xdr:colOff>
      <xdr:row>2</xdr:row>
      <xdr:rowOff>14564</xdr:rowOff>
    </xdr:from>
    <xdr:ext cx="1639850" cy="2295885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15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88"/>
        <a:stretch/>
      </xdr:blipFill>
      <xdr:spPr>
        <a:xfrm>
          <a:off x="12537831" y="443189"/>
          <a:ext cx="1639850" cy="2295885"/>
        </a:xfrm>
        <a:prstGeom prst="rect">
          <a:avLst/>
        </a:prstGeom>
      </xdr:spPr>
    </xdr:pic>
    <xdr:clientData/>
  </xdr:oneCellAnchor>
  <xdr:twoCellAnchor>
    <xdr:from>
      <xdr:col>27</xdr:col>
      <xdr:colOff>238125</xdr:colOff>
      <xdr:row>36</xdr:row>
      <xdr:rowOff>0</xdr:rowOff>
    </xdr:from>
    <xdr:to>
      <xdr:col>29</xdr:col>
      <xdr:colOff>76201</xdr:colOff>
      <xdr:row>39</xdr:row>
      <xdr:rowOff>28575</xdr:rowOff>
    </xdr:to>
    <xdr:cxnSp macro="">
      <xdr:nvCxnSpPr>
        <xdr:cNvPr id="17" name="꺾인 연결선 9">
          <a:extLst>
            <a:ext uri="{FF2B5EF4-FFF2-40B4-BE49-F238E27FC236}">
              <a16:creationId xmlns:a16="http://schemas.microsoft.com/office/drawing/2014/main" id="{00000000-0008-0000-1500-000011000000}"/>
            </a:ext>
          </a:extLst>
        </xdr:cNvPr>
        <xdr:cNvCxnSpPr/>
      </xdr:nvCxnSpPr>
      <xdr:spPr>
        <a:xfrm flipH="1">
          <a:off x="11934825" y="7581900"/>
          <a:ext cx="390526" cy="6572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116222</xdr:colOff>
      <xdr:row>17</xdr:row>
      <xdr:rowOff>0</xdr:rowOff>
    </xdr:from>
    <xdr:to>
      <xdr:col>41</xdr:col>
      <xdr:colOff>163654</xdr:colOff>
      <xdr:row>40</xdr:row>
      <xdr:rowOff>198684</xdr:rowOff>
    </xdr:to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1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0872" y="3600450"/>
          <a:ext cx="8886632" cy="5018334"/>
        </a:xfrm>
        <a:prstGeom prst="rect">
          <a:avLst/>
        </a:prstGeom>
      </xdr:spPr>
    </xdr:pic>
    <xdr:clientData/>
  </xdr:twoCellAnchor>
  <xdr:twoCellAnchor>
    <xdr:from>
      <xdr:col>38</xdr:col>
      <xdr:colOff>52107</xdr:colOff>
      <xdr:row>19</xdr:row>
      <xdr:rowOff>57150</xdr:rowOff>
    </xdr:from>
    <xdr:to>
      <xdr:col>42</xdr:col>
      <xdr:colOff>42583</xdr:colOff>
      <xdr:row>20</xdr:row>
      <xdr:rowOff>196664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SpPr/>
      </xdr:nvSpPr>
      <xdr:spPr>
        <a:xfrm>
          <a:off x="14787282" y="4076700"/>
          <a:ext cx="1095376" cy="349064"/>
        </a:xfrm>
        <a:prstGeom prst="wedgeRectCallout">
          <a:avLst>
            <a:gd name="adj1" fmla="val -78884"/>
            <a:gd name="adj2" fmla="val -353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14</xdr:col>
      <xdr:colOff>38100</xdr:colOff>
      <xdr:row>26</xdr:row>
      <xdr:rowOff>63315</xdr:rowOff>
    </xdr:from>
    <xdr:to>
      <xdr:col>18</xdr:col>
      <xdr:colOff>28576</xdr:colOff>
      <xdr:row>27</xdr:row>
      <xdr:rowOff>206190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SpPr/>
      </xdr:nvSpPr>
      <xdr:spPr>
        <a:xfrm>
          <a:off x="8143875" y="5549715"/>
          <a:ext cx="1095376" cy="352425"/>
        </a:xfrm>
        <a:prstGeom prst="wedgeRectCallout">
          <a:avLst>
            <a:gd name="adj1" fmla="val -29369"/>
            <a:gd name="adj2" fmla="val 143425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188178</xdr:colOff>
      <xdr:row>3</xdr:row>
      <xdr:rowOff>37940</xdr:rowOff>
    </xdr:from>
    <xdr:ext cx="1074252" cy="1982825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12828" y="676115"/>
          <a:ext cx="1074252" cy="1982825"/>
        </a:xfrm>
        <a:prstGeom prst="rect">
          <a:avLst/>
        </a:prstGeom>
      </xdr:spPr>
    </xdr:pic>
    <xdr:clientData/>
  </xdr:oneCellAnchor>
  <xdr:oneCellAnchor>
    <xdr:from>
      <xdr:col>17</xdr:col>
      <xdr:colOff>18025</xdr:colOff>
      <xdr:row>2</xdr:row>
      <xdr:rowOff>134566</xdr:rowOff>
    </xdr:from>
    <xdr:ext cx="1045844" cy="2080563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2475" y="563191"/>
          <a:ext cx="1045844" cy="2080563"/>
        </a:xfrm>
        <a:prstGeom prst="rect">
          <a:avLst/>
        </a:prstGeom>
      </xdr:spPr>
    </xdr:pic>
    <xdr:clientData/>
  </xdr:oneCellAnchor>
  <xdr:oneCellAnchor>
    <xdr:from>
      <xdr:col>23</xdr:col>
      <xdr:colOff>12456</xdr:colOff>
      <xdr:row>2</xdr:row>
      <xdr:rowOff>24089</xdr:rowOff>
    </xdr:from>
    <xdr:ext cx="1639850" cy="2295885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88"/>
        <a:stretch/>
      </xdr:blipFill>
      <xdr:spPr>
        <a:xfrm>
          <a:off x="10604256" y="452714"/>
          <a:ext cx="1639850" cy="2295885"/>
        </a:xfrm>
        <a:prstGeom prst="rect">
          <a:avLst/>
        </a:prstGeom>
      </xdr:spPr>
    </xdr:pic>
    <xdr:clientData/>
  </xdr:oneCellAnchor>
  <xdr:twoCellAnchor>
    <xdr:from>
      <xdr:col>31</xdr:col>
      <xdr:colOff>142876</xdr:colOff>
      <xdr:row>20</xdr:row>
      <xdr:rowOff>9526</xdr:rowOff>
    </xdr:from>
    <xdr:to>
      <xdr:col>36</xdr:col>
      <xdr:colOff>114302</xdr:colOff>
      <xdr:row>31</xdr:row>
      <xdr:rowOff>171453</xdr:rowOff>
    </xdr:to>
    <xdr:cxnSp macro="">
      <xdr:nvCxnSpPr>
        <xdr:cNvPr id="9" name="꺾인 연결선 9">
          <a:extLst>
            <a:ext uri="{FF2B5EF4-FFF2-40B4-BE49-F238E27FC236}">
              <a16:creationId xmlns:a16="http://schemas.microsoft.com/office/drawing/2014/main" id="{00000000-0008-0000-1600-000009000000}"/>
            </a:ext>
          </a:extLst>
        </xdr:cNvPr>
        <xdr:cNvCxnSpPr/>
      </xdr:nvCxnSpPr>
      <xdr:spPr>
        <a:xfrm rot="5400000">
          <a:off x="12387263" y="4795839"/>
          <a:ext cx="2466977" cy="1352551"/>
        </a:xfrm>
        <a:prstGeom prst="bentConnector3">
          <a:avLst>
            <a:gd name="adj1" fmla="val 193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31</xdr:col>
      <xdr:colOff>0</xdr:colOff>
      <xdr:row>32</xdr:row>
      <xdr:rowOff>47625</xdr:rowOff>
    </xdr:from>
    <xdr:to>
      <xdr:col>31</xdr:col>
      <xdr:colOff>161926</xdr:colOff>
      <xdr:row>35</xdr:row>
      <xdr:rowOff>28575</xdr:rowOff>
    </xdr:to>
    <xdr:cxnSp macro="">
      <xdr:nvCxnSpPr>
        <xdr:cNvPr id="10" name="꺾인 연결선 9">
          <a:extLst>
            <a:ext uri="{FF2B5EF4-FFF2-40B4-BE49-F238E27FC236}">
              <a16:creationId xmlns:a16="http://schemas.microsoft.com/office/drawing/2014/main" id="{00000000-0008-0000-1600-00000A000000}"/>
            </a:ext>
          </a:extLst>
        </xdr:cNvPr>
        <xdr:cNvCxnSpPr/>
      </xdr:nvCxnSpPr>
      <xdr:spPr>
        <a:xfrm flipH="1">
          <a:off x="12801600" y="6791325"/>
          <a:ext cx="161926" cy="6096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19050</xdr:colOff>
      <xdr:row>35</xdr:row>
      <xdr:rowOff>38100</xdr:rowOff>
    </xdr:from>
    <xdr:to>
      <xdr:col>30</xdr:col>
      <xdr:colOff>200026</xdr:colOff>
      <xdr:row>37</xdr:row>
      <xdr:rowOff>76200</xdr:rowOff>
    </xdr:to>
    <xdr:cxnSp macro="">
      <xdr:nvCxnSpPr>
        <xdr:cNvPr id="12" name="꺾인 연결선 9">
          <a:extLst>
            <a:ext uri="{FF2B5EF4-FFF2-40B4-BE49-F238E27FC236}">
              <a16:creationId xmlns:a16="http://schemas.microsoft.com/office/drawing/2014/main" id="{00000000-0008-0000-1600-00000C000000}"/>
            </a:ext>
          </a:extLst>
        </xdr:cNvPr>
        <xdr:cNvCxnSpPr/>
      </xdr:nvCxnSpPr>
      <xdr:spPr>
        <a:xfrm flipH="1">
          <a:off x="11991975" y="7410450"/>
          <a:ext cx="733426" cy="4572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30</xdr:col>
      <xdr:colOff>49818</xdr:colOff>
      <xdr:row>3</xdr:row>
      <xdr:rowOff>87923</xdr:rowOff>
    </xdr:from>
    <xdr:ext cx="1527228" cy="1967277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1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3193" y="7507898"/>
          <a:ext cx="1527228" cy="1967277"/>
        </a:xfrm>
        <a:prstGeom prst="rect">
          <a:avLst/>
        </a:prstGeom>
      </xdr:spPr>
    </xdr:pic>
    <xdr:clientData/>
  </xdr:oneCellAnchor>
  <xdr:twoCellAnchor>
    <xdr:from>
      <xdr:col>14</xdr:col>
      <xdr:colOff>257175</xdr:colOff>
      <xdr:row>30</xdr:row>
      <xdr:rowOff>104775</xdr:rowOff>
    </xdr:from>
    <xdr:to>
      <xdr:col>27</xdr:col>
      <xdr:colOff>228600</xdr:colOff>
      <xdr:row>37</xdr:row>
      <xdr:rowOff>66676</xdr:rowOff>
    </xdr:to>
    <xdr:cxnSp macro="">
      <xdr:nvCxnSpPr>
        <xdr:cNvPr id="18" name="꺾인 연결선 9">
          <a:extLst>
            <a:ext uri="{FF2B5EF4-FFF2-40B4-BE49-F238E27FC236}">
              <a16:creationId xmlns:a16="http://schemas.microsoft.com/office/drawing/2014/main" id="{00000000-0008-0000-1600-000012000000}"/>
            </a:ext>
          </a:extLst>
        </xdr:cNvPr>
        <xdr:cNvCxnSpPr/>
      </xdr:nvCxnSpPr>
      <xdr:spPr>
        <a:xfrm rot="10800000">
          <a:off x="8362950" y="6429375"/>
          <a:ext cx="3562350" cy="1428751"/>
        </a:xfrm>
        <a:prstGeom prst="bentConnector3">
          <a:avLst>
            <a:gd name="adj1" fmla="val 100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160504</xdr:colOff>
      <xdr:row>17</xdr:row>
      <xdr:rowOff>0</xdr:rowOff>
    </xdr:from>
    <xdr:to>
      <xdr:col>41</xdr:col>
      <xdr:colOff>119370</xdr:colOff>
      <xdr:row>40</xdr:row>
      <xdr:rowOff>198684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5154" y="3600450"/>
          <a:ext cx="8798066" cy="5018334"/>
        </a:xfrm>
        <a:prstGeom prst="rect">
          <a:avLst/>
        </a:prstGeom>
      </xdr:spPr>
    </xdr:pic>
    <xdr:clientData/>
  </xdr:twoCellAnchor>
  <xdr:twoCellAnchor>
    <xdr:from>
      <xdr:col>31</xdr:col>
      <xdr:colOff>109257</xdr:colOff>
      <xdr:row>31</xdr:row>
      <xdr:rowOff>180975</xdr:rowOff>
    </xdr:from>
    <xdr:to>
      <xdr:col>35</xdr:col>
      <xdr:colOff>99733</xdr:colOff>
      <xdr:row>33</xdr:row>
      <xdr:rowOff>110939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SpPr/>
      </xdr:nvSpPr>
      <xdr:spPr>
        <a:xfrm>
          <a:off x="12910857" y="6715125"/>
          <a:ext cx="1095376" cy="349064"/>
        </a:xfrm>
        <a:prstGeom prst="wedgeRectCallout">
          <a:avLst>
            <a:gd name="adj1" fmla="val -78884"/>
            <a:gd name="adj2" fmla="val -3535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22</xdr:col>
      <xdr:colOff>161925</xdr:colOff>
      <xdr:row>38</xdr:row>
      <xdr:rowOff>15690</xdr:rowOff>
    </xdr:from>
    <xdr:to>
      <xdr:col>26</xdr:col>
      <xdr:colOff>152401</xdr:colOff>
      <xdr:row>39</xdr:row>
      <xdr:rowOff>158565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SpPr/>
      </xdr:nvSpPr>
      <xdr:spPr>
        <a:xfrm>
          <a:off x="10477500" y="8016690"/>
          <a:ext cx="1095376" cy="352425"/>
        </a:xfrm>
        <a:prstGeom prst="wedgeRectCallout">
          <a:avLst>
            <a:gd name="adj1" fmla="val -78065"/>
            <a:gd name="adj2" fmla="val -10629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188178</xdr:colOff>
      <xdr:row>3</xdr:row>
      <xdr:rowOff>37940</xdr:rowOff>
    </xdr:from>
    <xdr:ext cx="1074252" cy="1982825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1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12828" y="676115"/>
          <a:ext cx="1074252" cy="1982825"/>
        </a:xfrm>
        <a:prstGeom prst="rect">
          <a:avLst/>
        </a:prstGeom>
      </xdr:spPr>
    </xdr:pic>
    <xdr:clientData/>
  </xdr:oneCellAnchor>
  <xdr:oneCellAnchor>
    <xdr:from>
      <xdr:col>17</xdr:col>
      <xdr:colOff>18025</xdr:colOff>
      <xdr:row>2</xdr:row>
      <xdr:rowOff>134566</xdr:rowOff>
    </xdr:from>
    <xdr:ext cx="1045844" cy="2080563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1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2475" y="563191"/>
          <a:ext cx="1045844" cy="2080563"/>
        </a:xfrm>
        <a:prstGeom prst="rect">
          <a:avLst/>
        </a:prstGeom>
      </xdr:spPr>
    </xdr:pic>
    <xdr:clientData/>
  </xdr:oneCellAnchor>
  <xdr:oneCellAnchor>
    <xdr:from>
      <xdr:col>23</xdr:col>
      <xdr:colOff>12456</xdr:colOff>
      <xdr:row>2</xdr:row>
      <xdr:rowOff>24089</xdr:rowOff>
    </xdr:from>
    <xdr:ext cx="1639850" cy="2295885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17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88"/>
        <a:stretch/>
      </xdr:blipFill>
      <xdr:spPr>
        <a:xfrm>
          <a:off x="10604256" y="452714"/>
          <a:ext cx="1639850" cy="2295885"/>
        </a:xfrm>
        <a:prstGeom prst="rect">
          <a:avLst/>
        </a:prstGeom>
      </xdr:spPr>
    </xdr:pic>
    <xdr:clientData/>
  </xdr:oneCellAnchor>
  <xdr:twoCellAnchor>
    <xdr:from>
      <xdr:col>21</xdr:col>
      <xdr:colOff>161926</xdr:colOff>
      <xdr:row>19</xdr:row>
      <xdr:rowOff>85725</xdr:rowOff>
    </xdr:from>
    <xdr:to>
      <xdr:col>29</xdr:col>
      <xdr:colOff>142875</xdr:colOff>
      <xdr:row>32</xdr:row>
      <xdr:rowOff>123825</xdr:rowOff>
    </xdr:to>
    <xdr:cxnSp macro="">
      <xdr:nvCxnSpPr>
        <xdr:cNvPr id="10" name="꺾인 연결선 9">
          <a:extLst>
            <a:ext uri="{FF2B5EF4-FFF2-40B4-BE49-F238E27FC236}">
              <a16:creationId xmlns:a16="http://schemas.microsoft.com/office/drawing/2014/main" id="{00000000-0008-0000-1700-00000A000000}"/>
            </a:ext>
          </a:extLst>
        </xdr:cNvPr>
        <xdr:cNvCxnSpPr/>
      </xdr:nvCxnSpPr>
      <xdr:spPr>
        <a:xfrm rot="16200000" flipV="1">
          <a:off x="9915526" y="4391025"/>
          <a:ext cx="2762250" cy="2190749"/>
        </a:xfrm>
        <a:prstGeom prst="bentConnector3">
          <a:avLst>
            <a:gd name="adj1" fmla="val 100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31</xdr:col>
      <xdr:colOff>18025</xdr:colOff>
      <xdr:row>2</xdr:row>
      <xdr:rowOff>134566</xdr:rowOff>
    </xdr:from>
    <xdr:ext cx="1045844" cy="2080563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1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71200" y="7344991"/>
          <a:ext cx="1045844" cy="2080563"/>
        </a:xfrm>
        <a:prstGeom prst="rect">
          <a:avLst/>
        </a:prstGeom>
      </xdr:spPr>
    </xdr:pic>
    <xdr:clientData/>
  </xdr:oneCellAnchor>
  <xdr:twoCellAnchor>
    <xdr:from>
      <xdr:col>19</xdr:col>
      <xdr:colOff>238125</xdr:colOff>
      <xdr:row>26</xdr:row>
      <xdr:rowOff>38100</xdr:rowOff>
    </xdr:from>
    <xdr:to>
      <xdr:col>21</xdr:col>
      <xdr:colOff>38101</xdr:colOff>
      <xdr:row>28</xdr:row>
      <xdr:rowOff>95250</xdr:rowOff>
    </xdr:to>
    <xdr:cxnSp macro="">
      <xdr:nvCxnSpPr>
        <xdr:cNvPr id="18" name="꺾인 연결선 9">
          <a:extLst>
            <a:ext uri="{FF2B5EF4-FFF2-40B4-BE49-F238E27FC236}">
              <a16:creationId xmlns:a16="http://schemas.microsoft.com/office/drawing/2014/main" id="{00000000-0008-0000-1700-000012000000}"/>
            </a:ext>
          </a:extLst>
        </xdr:cNvPr>
        <xdr:cNvCxnSpPr/>
      </xdr:nvCxnSpPr>
      <xdr:spPr>
        <a:xfrm flipH="1">
          <a:off x="9725025" y="5524500"/>
          <a:ext cx="352426" cy="4762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142875</xdr:colOff>
      <xdr:row>28</xdr:row>
      <xdr:rowOff>180975</xdr:rowOff>
    </xdr:from>
    <xdr:to>
      <xdr:col>19</xdr:col>
      <xdr:colOff>228600</xdr:colOff>
      <xdr:row>32</xdr:row>
      <xdr:rowOff>104775</xdr:rowOff>
    </xdr:to>
    <xdr:cxnSp macro="">
      <xdr:nvCxnSpPr>
        <xdr:cNvPr id="21" name="꺾인 연결선 9">
          <a:extLst>
            <a:ext uri="{FF2B5EF4-FFF2-40B4-BE49-F238E27FC236}">
              <a16:creationId xmlns:a16="http://schemas.microsoft.com/office/drawing/2014/main" id="{00000000-0008-0000-1700-000015000000}"/>
            </a:ext>
          </a:extLst>
        </xdr:cNvPr>
        <xdr:cNvCxnSpPr/>
      </xdr:nvCxnSpPr>
      <xdr:spPr>
        <a:xfrm flipH="1">
          <a:off x="9629775" y="6086475"/>
          <a:ext cx="85725" cy="7620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161925</xdr:colOff>
      <xdr:row>33</xdr:row>
      <xdr:rowOff>0</xdr:rowOff>
    </xdr:from>
    <xdr:to>
      <xdr:col>20</xdr:col>
      <xdr:colOff>133350</xdr:colOff>
      <xdr:row>37</xdr:row>
      <xdr:rowOff>180975</xdr:rowOff>
    </xdr:to>
    <xdr:cxnSp macro="">
      <xdr:nvCxnSpPr>
        <xdr:cNvPr id="24" name="꺾인 연결선 9">
          <a:extLst>
            <a:ext uri="{FF2B5EF4-FFF2-40B4-BE49-F238E27FC236}">
              <a16:creationId xmlns:a16="http://schemas.microsoft.com/office/drawing/2014/main" id="{00000000-0008-0000-1700-000018000000}"/>
            </a:ext>
          </a:extLst>
        </xdr:cNvPr>
        <xdr:cNvCxnSpPr/>
      </xdr:nvCxnSpPr>
      <xdr:spPr>
        <a:xfrm>
          <a:off x="9648825" y="6953250"/>
          <a:ext cx="247650" cy="10191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133350</xdr:colOff>
      <xdr:row>19</xdr:row>
      <xdr:rowOff>142875</xdr:rowOff>
    </xdr:from>
    <xdr:to>
      <xdr:col>21</xdr:col>
      <xdr:colOff>133350</xdr:colOff>
      <xdr:row>26</xdr:row>
      <xdr:rowOff>57150</xdr:rowOff>
    </xdr:to>
    <xdr:cxnSp macro="">
      <xdr:nvCxnSpPr>
        <xdr:cNvPr id="19" name="꺾인 연결선 9">
          <a:extLst>
            <a:ext uri="{FF2B5EF4-FFF2-40B4-BE49-F238E27FC236}">
              <a16:creationId xmlns:a16="http://schemas.microsoft.com/office/drawing/2014/main" id="{00000000-0008-0000-1700-000013000000}"/>
            </a:ext>
          </a:extLst>
        </xdr:cNvPr>
        <xdr:cNvCxnSpPr/>
      </xdr:nvCxnSpPr>
      <xdr:spPr>
        <a:xfrm>
          <a:off x="10172700" y="4162425"/>
          <a:ext cx="0" cy="13811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98796</xdr:colOff>
      <xdr:row>17</xdr:row>
      <xdr:rowOff>0</xdr:rowOff>
    </xdr:from>
    <xdr:to>
      <xdr:col>41</xdr:col>
      <xdr:colOff>181078</xdr:colOff>
      <xdr:row>40</xdr:row>
      <xdr:rowOff>198684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23446" y="3600450"/>
          <a:ext cx="8921482" cy="5018334"/>
        </a:xfrm>
        <a:prstGeom prst="rect">
          <a:avLst/>
        </a:prstGeom>
      </xdr:spPr>
    </xdr:pic>
    <xdr:clientData/>
  </xdr:twoCellAnchor>
  <xdr:twoCellAnchor>
    <xdr:from>
      <xdr:col>18</xdr:col>
      <xdr:colOff>109257</xdr:colOff>
      <xdr:row>28</xdr:row>
      <xdr:rowOff>142875</xdr:rowOff>
    </xdr:from>
    <xdr:to>
      <xdr:col>22</xdr:col>
      <xdr:colOff>99733</xdr:colOff>
      <xdr:row>30</xdr:row>
      <xdr:rowOff>72839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800-000003000000}"/>
            </a:ext>
          </a:extLst>
        </xdr:cNvPr>
        <xdr:cNvSpPr/>
      </xdr:nvSpPr>
      <xdr:spPr>
        <a:xfrm>
          <a:off x="9319932" y="5838825"/>
          <a:ext cx="1095376" cy="349064"/>
        </a:xfrm>
        <a:prstGeom prst="wedgeRectCallout">
          <a:avLst>
            <a:gd name="adj1" fmla="val -33667"/>
            <a:gd name="adj2" fmla="val 14927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17</xdr:col>
      <xdr:colOff>142875</xdr:colOff>
      <xdr:row>16</xdr:row>
      <xdr:rowOff>196665</xdr:rowOff>
    </xdr:from>
    <xdr:to>
      <xdr:col>21</xdr:col>
      <xdr:colOff>133351</xdr:colOff>
      <xdr:row>18</xdr:row>
      <xdr:rowOff>129990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800-000004000000}"/>
            </a:ext>
          </a:extLst>
        </xdr:cNvPr>
        <xdr:cNvSpPr/>
      </xdr:nvSpPr>
      <xdr:spPr>
        <a:xfrm>
          <a:off x="9077325" y="3587565"/>
          <a:ext cx="1095376" cy="352425"/>
        </a:xfrm>
        <a:prstGeom prst="wedgeRectCallout">
          <a:avLst>
            <a:gd name="adj1" fmla="val -30238"/>
            <a:gd name="adj2" fmla="val 140723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188178</xdr:colOff>
      <xdr:row>3</xdr:row>
      <xdr:rowOff>37940</xdr:rowOff>
    </xdr:from>
    <xdr:ext cx="1074252" cy="1982825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1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12828" y="676115"/>
          <a:ext cx="1074252" cy="1982825"/>
        </a:xfrm>
        <a:prstGeom prst="rect">
          <a:avLst/>
        </a:prstGeom>
      </xdr:spPr>
    </xdr:pic>
    <xdr:clientData/>
  </xdr:oneCellAnchor>
  <xdr:oneCellAnchor>
    <xdr:from>
      <xdr:col>17</xdr:col>
      <xdr:colOff>18025</xdr:colOff>
      <xdr:row>2</xdr:row>
      <xdr:rowOff>134566</xdr:rowOff>
    </xdr:from>
    <xdr:ext cx="1045844" cy="2080563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1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2475" y="563191"/>
          <a:ext cx="1045844" cy="2080563"/>
        </a:xfrm>
        <a:prstGeom prst="rect">
          <a:avLst/>
        </a:prstGeom>
      </xdr:spPr>
    </xdr:pic>
    <xdr:clientData/>
  </xdr:oneCellAnchor>
  <xdr:oneCellAnchor>
    <xdr:from>
      <xdr:col>23</xdr:col>
      <xdr:colOff>12456</xdr:colOff>
      <xdr:row>2</xdr:row>
      <xdr:rowOff>24089</xdr:rowOff>
    </xdr:from>
    <xdr:ext cx="1639850" cy="2295885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18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88"/>
        <a:stretch/>
      </xdr:blipFill>
      <xdr:spPr>
        <a:xfrm>
          <a:off x="10604256" y="452714"/>
          <a:ext cx="1639850" cy="2295885"/>
        </a:xfrm>
        <a:prstGeom prst="rect">
          <a:avLst/>
        </a:prstGeom>
      </xdr:spPr>
    </xdr:pic>
    <xdr:clientData/>
  </xdr:oneCellAnchor>
  <xdr:twoCellAnchor>
    <xdr:from>
      <xdr:col>19</xdr:col>
      <xdr:colOff>38100</xdr:colOff>
      <xdr:row>31</xdr:row>
      <xdr:rowOff>38100</xdr:rowOff>
    </xdr:from>
    <xdr:to>
      <xdr:col>21</xdr:col>
      <xdr:colOff>114300</xdr:colOff>
      <xdr:row>32</xdr:row>
      <xdr:rowOff>114301</xdr:rowOff>
    </xdr:to>
    <xdr:cxnSp macro="">
      <xdr:nvCxnSpPr>
        <xdr:cNvPr id="12" name="꺾인 연결선 9">
          <a:extLst>
            <a:ext uri="{FF2B5EF4-FFF2-40B4-BE49-F238E27FC236}">
              <a16:creationId xmlns:a16="http://schemas.microsoft.com/office/drawing/2014/main" id="{00000000-0008-0000-1800-00000C000000}"/>
            </a:ext>
          </a:extLst>
        </xdr:cNvPr>
        <xdr:cNvCxnSpPr/>
      </xdr:nvCxnSpPr>
      <xdr:spPr>
        <a:xfrm flipV="1">
          <a:off x="9525000" y="6362700"/>
          <a:ext cx="628650" cy="28575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171450</xdr:colOff>
      <xdr:row>31</xdr:row>
      <xdr:rowOff>76200</xdr:rowOff>
    </xdr:from>
    <xdr:to>
      <xdr:col>23</xdr:col>
      <xdr:colOff>209550</xdr:colOff>
      <xdr:row>34</xdr:row>
      <xdr:rowOff>0</xdr:rowOff>
    </xdr:to>
    <xdr:cxnSp macro="">
      <xdr:nvCxnSpPr>
        <xdr:cNvPr id="13" name="꺾인 연결선 9">
          <a:extLst>
            <a:ext uri="{FF2B5EF4-FFF2-40B4-BE49-F238E27FC236}">
              <a16:creationId xmlns:a16="http://schemas.microsoft.com/office/drawing/2014/main" id="{00000000-0008-0000-1800-00000D000000}"/>
            </a:ext>
          </a:extLst>
        </xdr:cNvPr>
        <xdr:cNvCxnSpPr/>
      </xdr:nvCxnSpPr>
      <xdr:spPr>
        <a:xfrm>
          <a:off x="10210800" y="6400800"/>
          <a:ext cx="590550" cy="5524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200028</xdr:colOff>
      <xdr:row>34</xdr:row>
      <xdr:rowOff>104778</xdr:rowOff>
    </xdr:from>
    <xdr:to>
      <xdr:col>28</xdr:col>
      <xdr:colOff>247652</xdr:colOff>
      <xdr:row>40</xdr:row>
      <xdr:rowOff>171453</xdr:rowOff>
    </xdr:to>
    <xdr:cxnSp macro="">
      <xdr:nvCxnSpPr>
        <xdr:cNvPr id="14" name="꺾인 연결선 9">
          <a:extLst>
            <a:ext uri="{FF2B5EF4-FFF2-40B4-BE49-F238E27FC236}">
              <a16:creationId xmlns:a16="http://schemas.microsoft.com/office/drawing/2014/main" id="{00000000-0008-0000-1800-00000E000000}"/>
            </a:ext>
          </a:extLst>
        </xdr:cNvPr>
        <xdr:cNvCxnSpPr/>
      </xdr:nvCxnSpPr>
      <xdr:spPr>
        <a:xfrm>
          <a:off x="10791828" y="7058028"/>
          <a:ext cx="1428749" cy="1323975"/>
        </a:xfrm>
        <a:prstGeom prst="bentConnector3">
          <a:avLst>
            <a:gd name="adj1" fmla="val 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37</xdr:col>
      <xdr:colOff>19321</xdr:colOff>
      <xdr:row>4</xdr:row>
      <xdr:rowOff>51288</xdr:rowOff>
    </xdr:from>
    <xdr:ext cx="1618979" cy="1775923"/>
    <xdr:pic>
      <xdr:nvPicPr>
        <xdr:cNvPr id="16" name="그림 15">
          <a:extLst>
            <a:ext uri="{FF2B5EF4-FFF2-40B4-BE49-F238E27FC236}">
              <a16:creationId xmlns:a16="http://schemas.microsoft.com/office/drawing/2014/main" id="{00000000-0008-0000-18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528"/>
        <a:stretch/>
      </xdr:blipFill>
      <xdr:spPr>
        <a:xfrm>
          <a:off x="12544696" y="899013"/>
          <a:ext cx="1618979" cy="1775923"/>
        </a:xfrm>
        <a:prstGeom prst="rect">
          <a:avLst/>
        </a:prstGeom>
      </xdr:spPr>
    </xdr:pic>
    <xdr:clientData/>
  </xdr:oneCellAnchor>
  <xdr:oneCellAnchor>
    <xdr:from>
      <xdr:col>30</xdr:col>
      <xdr:colOff>49818</xdr:colOff>
      <xdr:row>3</xdr:row>
      <xdr:rowOff>87923</xdr:rowOff>
    </xdr:from>
    <xdr:ext cx="1527228" cy="1967277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18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27493" y="7507898"/>
          <a:ext cx="1527228" cy="1967277"/>
        </a:xfrm>
        <a:prstGeom prst="rect">
          <a:avLst/>
        </a:prstGeom>
      </xdr:spPr>
    </xdr:pic>
    <xdr:clientData/>
  </xdr:oneCellAnchor>
  <xdr:twoCellAnchor>
    <xdr:from>
      <xdr:col>29</xdr:col>
      <xdr:colOff>19050</xdr:colOff>
      <xdr:row>37</xdr:row>
      <xdr:rowOff>9525</xdr:rowOff>
    </xdr:from>
    <xdr:to>
      <xdr:col>30</xdr:col>
      <xdr:colOff>57150</xdr:colOff>
      <xdr:row>40</xdr:row>
      <xdr:rowOff>142875</xdr:rowOff>
    </xdr:to>
    <xdr:cxnSp macro="">
      <xdr:nvCxnSpPr>
        <xdr:cNvPr id="29" name="꺾인 연결선 9">
          <a:extLst>
            <a:ext uri="{FF2B5EF4-FFF2-40B4-BE49-F238E27FC236}">
              <a16:creationId xmlns:a16="http://schemas.microsoft.com/office/drawing/2014/main" id="{00000000-0008-0000-1800-00001D000000}"/>
            </a:ext>
          </a:extLst>
        </xdr:cNvPr>
        <xdr:cNvCxnSpPr/>
      </xdr:nvCxnSpPr>
      <xdr:spPr>
        <a:xfrm flipV="1">
          <a:off x="12268200" y="7591425"/>
          <a:ext cx="314325" cy="7620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123826</xdr:colOff>
      <xdr:row>20</xdr:row>
      <xdr:rowOff>38103</xdr:rowOff>
    </xdr:from>
    <xdr:to>
      <xdr:col>30</xdr:col>
      <xdr:colOff>28577</xdr:colOff>
      <xdr:row>36</xdr:row>
      <xdr:rowOff>161926</xdr:rowOff>
    </xdr:to>
    <xdr:cxnSp macro="">
      <xdr:nvCxnSpPr>
        <xdr:cNvPr id="22" name="꺾인 연결선 9">
          <a:extLst>
            <a:ext uri="{FF2B5EF4-FFF2-40B4-BE49-F238E27FC236}">
              <a16:creationId xmlns:a16="http://schemas.microsoft.com/office/drawing/2014/main" id="{00000000-0008-0000-1800-000016000000}"/>
            </a:ext>
          </a:extLst>
        </xdr:cNvPr>
        <xdr:cNvCxnSpPr/>
      </xdr:nvCxnSpPr>
      <xdr:spPr>
        <a:xfrm rot="16200000" flipV="1">
          <a:off x="9310690" y="4291014"/>
          <a:ext cx="3267073" cy="3219451"/>
        </a:xfrm>
        <a:prstGeom prst="bentConnector3">
          <a:avLst>
            <a:gd name="adj1" fmla="val 100146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206961</xdr:colOff>
      <xdr:row>17</xdr:row>
      <xdr:rowOff>12953</xdr:rowOff>
    </xdr:from>
    <xdr:to>
      <xdr:col>41</xdr:col>
      <xdr:colOff>72912</xdr:colOff>
      <xdr:row>40</xdr:row>
      <xdr:rowOff>185731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1611" y="3613403"/>
          <a:ext cx="8705151" cy="4992428"/>
        </a:xfrm>
        <a:prstGeom prst="rect">
          <a:avLst/>
        </a:prstGeom>
      </xdr:spPr>
    </xdr:pic>
    <xdr:clientData/>
  </xdr:twoCellAnchor>
  <xdr:twoCellAnchor>
    <xdr:from>
      <xdr:col>30</xdr:col>
      <xdr:colOff>175932</xdr:colOff>
      <xdr:row>18</xdr:row>
      <xdr:rowOff>66675</xdr:rowOff>
    </xdr:from>
    <xdr:to>
      <xdr:col>34</xdr:col>
      <xdr:colOff>166408</xdr:colOff>
      <xdr:row>19</xdr:row>
      <xdr:rowOff>206189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900-000003000000}"/>
            </a:ext>
          </a:extLst>
        </xdr:cNvPr>
        <xdr:cNvSpPr/>
      </xdr:nvSpPr>
      <xdr:spPr>
        <a:xfrm>
          <a:off x="12701307" y="3876675"/>
          <a:ext cx="1095376" cy="349064"/>
        </a:xfrm>
        <a:prstGeom prst="wedgeRectCallout">
          <a:avLst>
            <a:gd name="adj1" fmla="val -77145"/>
            <a:gd name="adj2" fmla="val -8992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23</xdr:col>
      <xdr:colOff>228600</xdr:colOff>
      <xdr:row>36</xdr:row>
      <xdr:rowOff>101415</xdr:rowOff>
    </xdr:from>
    <xdr:to>
      <xdr:col>27</xdr:col>
      <xdr:colOff>219076</xdr:colOff>
      <xdr:row>38</xdr:row>
      <xdr:rowOff>34740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900-000004000000}"/>
            </a:ext>
          </a:extLst>
        </xdr:cNvPr>
        <xdr:cNvSpPr/>
      </xdr:nvSpPr>
      <xdr:spPr>
        <a:xfrm>
          <a:off x="10820400" y="7683315"/>
          <a:ext cx="1095376" cy="352425"/>
        </a:xfrm>
        <a:prstGeom prst="wedgeRectCallout">
          <a:avLst>
            <a:gd name="adj1" fmla="val -86760"/>
            <a:gd name="adj2" fmla="val -7926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10</xdr:col>
      <xdr:colOff>18025</xdr:colOff>
      <xdr:row>2</xdr:row>
      <xdr:rowOff>134566</xdr:rowOff>
    </xdr:from>
    <xdr:ext cx="1045844" cy="2080563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1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2475" y="563191"/>
          <a:ext cx="1045844" cy="2080563"/>
        </a:xfrm>
        <a:prstGeom prst="rect">
          <a:avLst/>
        </a:prstGeom>
      </xdr:spPr>
    </xdr:pic>
    <xdr:clientData/>
  </xdr:oneCellAnchor>
  <xdr:oneCellAnchor>
    <xdr:from>
      <xdr:col>16</xdr:col>
      <xdr:colOff>12456</xdr:colOff>
      <xdr:row>2</xdr:row>
      <xdr:rowOff>24089</xdr:rowOff>
    </xdr:from>
    <xdr:ext cx="1639850" cy="2295885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19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88"/>
        <a:stretch/>
      </xdr:blipFill>
      <xdr:spPr>
        <a:xfrm>
          <a:off x="10604256" y="452714"/>
          <a:ext cx="1639850" cy="2295885"/>
        </a:xfrm>
        <a:prstGeom prst="rect">
          <a:avLst/>
        </a:prstGeom>
      </xdr:spPr>
    </xdr:pic>
    <xdr:clientData/>
  </xdr:oneCellAnchor>
  <xdr:oneCellAnchor>
    <xdr:from>
      <xdr:col>23</xdr:col>
      <xdr:colOff>49818</xdr:colOff>
      <xdr:row>3</xdr:row>
      <xdr:rowOff>87923</xdr:rowOff>
    </xdr:from>
    <xdr:ext cx="1527228" cy="1967277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1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75193" y="726098"/>
          <a:ext cx="1527228" cy="1967277"/>
        </a:xfrm>
        <a:prstGeom prst="rect">
          <a:avLst/>
        </a:prstGeom>
      </xdr:spPr>
    </xdr:pic>
    <xdr:clientData/>
  </xdr:oneCellAnchor>
  <xdr:twoCellAnchor>
    <xdr:from>
      <xdr:col>23</xdr:col>
      <xdr:colOff>95250</xdr:colOff>
      <xdr:row>19</xdr:row>
      <xdr:rowOff>19050</xdr:rowOff>
    </xdr:from>
    <xdr:to>
      <xdr:col>29</xdr:col>
      <xdr:colOff>28576</xdr:colOff>
      <xdr:row>19</xdr:row>
      <xdr:rowOff>19050</xdr:rowOff>
    </xdr:to>
    <xdr:cxnSp macro="">
      <xdr:nvCxnSpPr>
        <xdr:cNvPr id="15" name="꺾인 연결선 9">
          <a:extLst>
            <a:ext uri="{FF2B5EF4-FFF2-40B4-BE49-F238E27FC236}">
              <a16:creationId xmlns:a16="http://schemas.microsoft.com/office/drawing/2014/main" id="{00000000-0008-0000-1900-00000F000000}"/>
            </a:ext>
          </a:extLst>
        </xdr:cNvPr>
        <xdr:cNvCxnSpPr/>
      </xdr:nvCxnSpPr>
      <xdr:spPr>
        <a:xfrm flipH="1">
          <a:off x="10687050" y="4038600"/>
          <a:ext cx="1590676" cy="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37</xdr:col>
      <xdr:colOff>41031</xdr:colOff>
      <xdr:row>1</xdr:row>
      <xdr:rowOff>201612</xdr:rowOff>
    </xdr:from>
    <xdr:ext cx="1597269" cy="2336538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19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111"/>
        <a:stretch/>
      </xdr:blipFill>
      <xdr:spPr>
        <a:xfrm>
          <a:off x="12566406" y="420687"/>
          <a:ext cx="1597269" cy="2336538"/>
        </a:xfrm>
        <a:prstGeom prst="rect">
          <a:avLst/>
        </a:prstGeom>
      </xdr:spPr>
    </xdr:pic>
    <xdr:clientData/>
  </xdr:oneCellAnchor>
  <xdr:oneCellAnchor>
    <xdr:from>
      <xdr:col>30</xdr:col>
      <xdr:colOff>21981</xdr:colOff>
      <xdr:row>1</xdr:row>
      <xdr:rowOff>134937</xdr:rowOff>
    </xdr:from>
    <xdr:ext cx="1597269" cy="2336538"/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19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111"/>
        <a:stretch/>
      </xdr:blipFill>
      <xdr:spPr>
        <a:xfrm>
          <a:off x="8032506" y="7135812"/>
          <a:ext cx="1597269" cy="2336538"/>
        </a:xfrm>
        <a:prstGeom prst="rect">
          <a:avLst/>
        </a:prstGeom>
      </xdr:spPr>
    </xdr:pic>
    <xdr:clientData/>
  </xdr:oneCellAnchor>
  <xdr:twoCellAnchor>
    <xdr:from>
      <xdr:col>22</xdr:col>
      <xdr:colOff>38101</xdr:colOff>
      <xdr:row>19</xdr:row>
      <xdr:rowOff>28575</xdr:rowOff>
    </xdr:from>
    <xdr:to>
      <xdr:col>23</xdr:col>
      <xdr:colOff>28575</xdr:colOff>
      <xdr:row>20</xdr:row>
      <xdr:rowOff>142875</xdr:rowOff>
    </xdr:to>
    <xdr:cxnSp macro="">
      <xdr:nvCxnSpPr>
        <xdr:cNvPr id="13" name="꺾인 연결선 9">
          <a:extLst>
            <a:ext uri="{FF2B5EF4-FFF2-40B4-BE49-F238E27FC236}">
              <a16:creationId xmlns:a16="http://schemas.microsoft.com/office/drawing/2014/main" id="{00000000-0008-0000-1900-00000D000000}"/>
            </a:ext>
          </a:extLst>
        </xdr:cNvPr>
        <xdr:cNvCxnSpPr/>
      </xdr:nvCxnSpPr>
      <xdr:spPr>
        <a:xfrm flipH="1">
          <a:off x="10353676" y="4048125"/>
          <a:ext cx="266699" cy="3238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47625</xdr:colOff>
      <xdr:row>20</xdr:row>
      <xdr:rowOff>190500</xdr:rowOff>
    </xdr:from>
    <xdr:to>
      <xdr:col>22</xdr:col>
      <xdr:colOff>76201</xdr:colOff>
      <xdr:row>37</xdr:row>
      <xdr:rowOff>47625</xdr:rowOff>
    </xdr:to>
    <xdr:cxnSp macro="">
      <xdr:nvCxnSpPr>
        <xdr:cNvPr id="16" name="꺾인 연결선 9">
          <a:extLst>
            <a:ext uri="{FF2B5EF4-FFF2-40B4-BE49-F238E27FC236}">
              <a16:creationId xmlns:a16="http://schemas.microsoft.com/office/drawing/2014/main" id="{00000000-0008-0000-1900-000010000000}"/>
            </a:ext>
          </a:extLst>
        </xdr:cNvPr>
        <xdr:cNvCxnSpPr/>
      </xdr:nvCxnSpPr>
      <xdr:spPr>
        <a:xfrm>
          <a:off x="10363200" y="4419600"/>
          <a:ext cx="28576" cy="34194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91409</xdr:colOff>
      <xdr:row>17</xdr:row>
      <xdr:rowOff>0</xdr:rowOff>
    </xdr:from>
    <xdr:to>
      <xdr:col>41</xdr:col>
      <xdr:colOff>52555</xdr:colOff>
      <xdr:row>40</xdr:row>
      <xdr:rowOff>172778</xdr:rowOff>
    </xdr:to>
    <xdr:pic>
      <xdr:nvPicPr>
        <xdr:cNvPr id="34" name="그림 33">
          <a:extLst>
            <a:ext uri="{FF2B5EF4-FFF2-40B4-BE49-F238E27FC236}">
              <a16:creationId xmlns:a16="http://schemas.microsoft.com/office/drawing/2014/main" id="{00000000-0008-0000-1A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6059" y="3600450"/>
          <a:ext cx="8800346" cy="4992428"/>
        </a:xfrm>
        <a:prstGeom prst="rect">
          <a:avLst/>
        </a:prstGeom>
      </xdr:spPr>
    </xdr:pic>
    <xdr:clientData/>
  </xdr:twoCellAnchor>
  <xdr:twoCellAnchor>
    <xdr:from>
      <xdr:col>29</xdr:col>
      <xdr:colOff>33057</xdr:colOff>
      <xdr:row>38</xdr:row>
      <xdr:rowOff>95250</xdr:rowOff>
    </xdr:from>
    <xdr:to>
      <xdr:col>33</xdr:col>
      <xdr:colOff>23533</xdr:colOff>
      <xdr:row>40</xdr:row>
      <xdr:rowOff>25214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A00-000003000000}"/>
            </a:ext>
          </a:extLst>
        </xdr:cNvPr>
        <xdr:cNvSpPr/>
      </xdr:nvSpPr>
      <xdr:spPr>
        <a:xfrm>
          <a:off x="12282207" y="8096250"/>
          <a:ext cx="1095376" cy="349064"/>
        </a:xfrm>
        <a:prstGeom prst="wedgeRectCallout">
          <a:avLst>
            <a:gd name="adj1" fmla="val -81493"/>
            <a:gd name="adj2" fmla="val -6263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14</xdr:col>
      <xdr:colOff>171450</xdr:colOff>
      <xdr:row>19</xdr:row>
      <xdr:rowOff>44265</xdr:rowOff>
    </xdr:from>
    <xdr:to>
      <xdr:col>18</xdr:col>
      <xdr:colOff>161926</xdr:colOff>
      <xdr:row>20</xdr:row>
      <xdr:rowOff>187140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A00-000004000000}"/>
            </a:ext>
          </a:extLst>
        </xdr:cNvPr>
        <xdr:cNvSpPr/>
      </xdr:nvSpPr>
      <xdr:spPr>
        <a:xfrm>
          <a:off x="8277225" y="4063815"/>
          <a:ext cx="1095376" cy="352425"/>
        </a:xfrm>
        <a:prstGeom prst="wedgeRectCallout">
          <a:avLst>
            <a:gd name="adj1" fmla="val -11108"/>
            <a:gd name="adj2" fmla="val 156939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12456</xdr:colOff>
      <xdr:row>2</xdr:row>
      <xdr:rowOff>24089</xdr:rowOff>
    </xdr:from>
    <xdr:ext cx="1639850" cy="2295885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1A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88"/>
        <a:stretch/>
      </xdr:blipFill>
      <xdr:spPr>
        <a:xfrm>
          <a:off x="8670681" y="452714"/>
          <a:ext cx="1639850" cy="2295885"/>
        </a:xfrm>
        <a:prstGeom prst="rect">
          <a:avLst/>
        </a:prstGeom>
      </xdr:spPr>
    </xdr:pic>
    <xdr:clientData/>
  </xdr:oneCellAnchor>
  <xdr:twoCellAnchor>
    <xdr:from>
      <xdr:col>25</xdr:col>
      <xdr:colOff>85725</xdr:colOff>
      <xdr:row>36</xdr:row>
      <xdr:rowOff>152400</xdr:rowOff>
    </xdr:from>
    <xdr:to>
      <xdr:col>27</xdr:col>
      <xdr:colOff>133350</xdr:colOff>
      <xdr:row>39</xdr:row>
      <xdr:rowOff>28576</xdr:rowOff>
    </xdr:to>
    <xdr:cxnSp macro="">
      <xdr:nvCxnSpPr>
        <xdr:cNvPr id="7" name="꺾인 연결선 9">
          <a:extLst>
            <a:ext uri="{FF2B5EF4-FFF2-40B4-BE49-F238E27FC236}">
              <a16:creationId xmlns:a16="http://schemas.microsoft.com/office/drawing/2014/main" id="{00000000-0008-0000-1A00-000007000000}"/>
            </a:ext>
          </a:extLst>
        </xdr:cNvPr>
        <xdr:cNvCxnSpPr/>
      </xdr:nvCxnSpPr>
      <xdr:spPr>
        <a:xfrm flipH="1" flipV="1">
          <a:off x="11229975" y="7734300"/>
          <a:ext cx="600075" cy="50482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16</xdr:col>
      <xdr:colOff>49818</xdr:colOff>
      <xdr:row>3</xdr:row>
      <xdr:rowOff>87923</xdr:rowOff>
    </xdr:from>
    <xdr:ext cx="1527228" cy="1967277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1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41618" y="726098"/>
          <a:ext cx="1527228" cy="1967277"/>
        </a:xfrm>
        <a:prstGeom prst="rect">
          <a:avLst/>
        </a:prstGeom>
      </xdr:spPr>
    </xdr:pic>
    <xdr:clientData/>
  </xdr:oneCellAnchor>
  <xdr:twoCellAnchor>
    <xdr:from>
      <xdr:col>16</xdr:col>
      <xdr:colOff>114300</xdr:colOff>
      <xdr:row>22</xdr:row>
      <xdr:rowOff>171450</xdr:rowOff>
    </xdr:from>
    <xdr:to>
      <xdr:col>33</xdr:col>
      <xdr:colOff>9525</xdr:colOff>
      <xdr:row>22</xdr:row>
      <xdr:rowOff>171450</xdr:rowOff>
    </xdr:to>
    <xdr:cxnSp macro="">
      <xdr:nvCxnSpPr>
        <xdr:cNvPr id="9" name="꺾인 연결선 9">
          <a:extLst>
            <a:ext uri="{FF2B5EF4-FFF2-40B4-BE49-F238E27FC236}">
              <a16:creationId xmlns:a16="http://schemas.microsoft.com/office/drawing/2014/main" id="{00000000-0008-0000-1A00-000009000000}"/>
            </a:ext>
          </a:extLst>
        </xdr:cNvPr>
        <xdr:cNvCxnSpPr/>
      </xdr:nvCxnSpPr>
      <xdr:spPr>
        <a:xfrm flipH="1">
          <a:off x="8772525" y="4819650"/>
          <a:ext cx="4591050" cy="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23</xdr:col>
      <xdr:colOff>21981</xdr:colOff>
      <xdr:row>1</xdr:row>
      <xdr:rowOff>134937</xdr:rowOff>
    </xdr:from>
    <xdr:ext cx="1597269" cy="2336538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1A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111"/>
        <a:stretch/>
      </xdr:blipFill>
      <xdr:spPr>
        <a:xfrm>
          <a:off x="12547356" y="354012"/>
          <a:ext cx="1597269" cy="2336538"/>
        </a:xfrm>
        <a:prstGeom prst="rect">
          <a:avLst/>
        </a:prstGeom>
      </xdr:spPr>
    </xdr:pic>
    <xdr:clientData/>
  </xdr:oneCellAnchor>
  <xdr:oneCellAnchor>
    <xdr:from>
      <xdr:col>37</xdr:col>
      <xdr:colOff>120910</xdr:colOff>
      <xdr:row>3</xdr:row>
      <xdr:rowOff>58616</xdr:rowOff>
    </xdr:from>
    <xdr:ext cx="1474450" cy="1988367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1A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98585" y="7478591"/>
          <a:ext cx="1474450" cy="1988367"/>
        </a:xfrm>
        <a:prstGeom prst="rect">
          <a:avLst/>
        </a:prstGeom>
      </xdr:spPr>
    </xdr:pic>
    <xdr:clientData/>
  </xdr:oneCellAnchor>
  <xdr:oneCellAnchor>
    <xdr:from>
      <xdr:col>30</xdr:col>
      <xdr:colOff>120910</xdr:colOff>
      <xdr:row>3</xdr:row>
      <xdr:rowOff>58616</xdr:rowOff>
    </xdr:from>
    <xdr:ext cx="1474450" cy="1988367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1A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97860" y="7478591"/>
          <a:ext cx="1474450" cy="1988367"/>
        </a:xfrm>
        <a:prstGeom prst="rect">
          <a:avLst/>
        </a:prstGeom>
      </xdr:spPr>
    </xdr:pic>
    <xdr:clientData/>
  </xdr:oneCellAnchor>
  <xdr:twoCellAnchor>
    <xdr:from>
      <xdr:col>24</xdr:col>
      <xdr:colOff>228600</xdr:colOff>
      <xdr:row>32</xdr:row>
      <xdr:rowOff>38100</xdr:rowOff>
    </xdr:from>
    <xdr:to>
      <xdr:col>25</xdr:col>
      <xdr:colOff>85726</xdr:colOff>
      <xdr:row>36</xdr:row>
      <xdr:rowOff>114301</xdr:rowOff>
    </xdr:to>
    <xdr:cxnSp macro="">
      <xdr:nvCxnSpPr>
        <xdr:cNvPr id="17" name="꺾인 연결선 9">
          <a:extLst>
            <a:ext uri="{FF2B5EF4-FFF2-40B4-BE49-F238E27FC236}">
              <a16:creationId xmlns:a16="http://schemas.microsoft.com/office/drawing/2014/main" id="{00000000-0008-0000-1A00-000011000000}"/>
            </a:ext>
          </a:extLst>
        </xdr:cNvPr>
        <xdr:cNvCxnSpPr/>
      </xdr:nvCxnSpPr>
      <xdr:spPr>
        <a:xfrm flipH="1" flipV="1">
          <a:off x="11096625" y="6781800"/>
          <a:ext cx="133351" cy="91440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247650</xdr:colOff>
      <xdr:row>28</xdr:row>
      <xdr:rowOff>200025</xdr:rowOff>
    </xdr:from>
    <xdr:to>
      <xdr:col>25</xdr:col>
      <xdr:colOff>104775</xdr:colOff>
      <xdr:row>32</xdr:row>
      <xdr:rowOff>19050</xdr:rowOff>
    </xdr:to>
    <xdr:cxnSp macro="">
      <xdr:nvCxnSpPr>
        <xdr:cNvPr id="20" name="꺾인 연결선 9">
          <a:extLst>
            <a:ext uri="{FF2B5EF4-FFF2-40B4-BE49-F238E27FC236}">
              <a16:creationId xmlns:a16="http://schemas.microsoft.com/office/drawing/2014/main" id="{00000000-0008-0000-1A00-000014000000}"/>
            </a:ext>
          </a:extLst>
        </xdr:cNvPr>
        <xdr:cNvCxnSpPr/>
      </xdr:nvCxnSpPr>
      <xdr:spPr>
        <a:xfrm flipV="1">
          <a:off x="11115675" y="6105525"/>
          <a:ext cx="133350" cy="6572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171450</xdr:colOff>
      <xdr:row>28</xdr:row>
      <xdr:rowOff>38100</xdr:rowOff>
    </xdr:from>
    <xdr:to>
      <xdr:col>27</xdr:col>
      <xdr:colOff>152400</xdr:colOff>
      <xdr:row>29</xdr:row>
      <xdr:rowOff>9525</xdr:rowOff>
    </xdr:to>
    <xdr:cxnSp macro="">
      <xdr:nvCxnSpPr>
        <xdr:cNvPr id="26" name="꺾인 연결선 9">
          <a:extLst>
            <a:ext uri="{FF2B5EF4-FFF2-40B4-BE49-F238E27FC236}">
              <a16:creationId xmlns:a16="http://schemas.microsoft.com/office/drawing/2014/main" id="{00000000-0008-0000-1A00-00001A000000}"/>
            </a:ext>
          </a:extLst>
        </xdr:cNvPr>
        <xdr:cNvCxnSpPr/>
      </xdr:nvCxnSpPr>
      <xdr:spPr>
        <a:xfrm flipV="1">
          <a:off x="11315700" y="5943600"/>
          <a:ext cx="533400" cy="1809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247650</xdr:colOff>
      <xdr:row>22</xdr:row>
      <xdr:rowOff>142875</xdr:rowOff>
    </xdr:from>
    <xdr:to>
      <xdr:col>33</xdr:col>
      <xdr:colOff>57150</xdr:colOff>
      <xdr:row>28</xdr:row>
      <xdr:rowOff>114300</xdr:rowOff>
    </xdr:to>
    <xdr:cxnSp macro="">
      <xdr:nvCxnSpPr>
        <xdr:cNvPr id="31" name="꺾인 연결선 9">
          <a:extLst>
            <a:ext uri="{FF2B5EF4-FFF2-40B4-BE49-F238E27FC236}">
              <a16:creationId xmlns:a16="http://schemas.microsoft.com/office/drawing/2014/main" id="{00000000-0008-0000-1A00-00001F000000}"/>
            </a:ext>
          </a:extLst>
        </xdr:cNvPr>
        <xdr:cNvCxnSpPr/>
      </xdr:nvCxnSpPr>
      <xdr:spPr>
        <a:xfrm flipV="1">
          <a:off x="11944350" y="4791075"/>
          <a:ext cx="1466850" cy="1228725"/>
        </a:xfrm>
        <a:prstGeom prst="bentConnector3">
          <a:avLst>
            <a:gd name="adj1" fmla="val 100649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17</xdr:row>
      <xdr:rowOff>7151</xdr:rowOff>
    </xdr:from>
    <xdr:to>
      <xdr:col>41</xdr:col>
      <xdr:colOff>8141</xdr:colOff>
      <xdr:row>40</xdr:row>
      <xdr:rowOff>165626</xdr:rowOff>
    </xdr:to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1B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4650" y="3607601"/>
          <a:ext cx="8847341" cy="4978125"/>
        </a:xfrm>
        <a:prstGeom prst="rect">
          <a:avLst/>
        </a:prstGeom>
      </xdr:spPr>
    </xdr:pic>
    <xdr:clientData/>
  </xdr:twoCellAnchor>
  <xdr:twoCellAnchor>
    <xdr:from>
      <xdr:col>34</xdr:col>
      <xdr:colOff>166407</xdr:colOff>
      <xdr:row>18</xdr:row>
      <xdr:rowOff>76200</xdr:rowOff>
    </xdr:from>
    <xdr:to>
      <xdr:col>38</xdr:col>
      <xdr:colOff>156883</xdr:colOff>
      <xdr:row>20</xdr:row>
      <xdr:rowOff>6164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B00-000003000000}"/>
            </a:ext>
          </a:extLst>
        </xdr:cNvPr>
        <xdr:cNvSpPr/>
      </xdr:nvSpPr>
      <xdr:spPr>
        <a:xfrm>
          <a:off x="13796682" y="3886200"/>
          <a:ext cx="1095376" cy="349064"/>
        </a:xfrm>
        <a:prstGeom prst="wedgeRectCallout">
          <a:avLst>
            <a:gd name="adj1" fmla="val -86710"/>
            <a:gd name="adj2" fmla="val -6263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10</xdr:col>
      <xdr:colOff>190500</xdr:colOff>
      <xdr:row>25</xdr:row>
      <xdr:rowOff>196665</xdr:rowOff>
    </xdr:from>
    <xdr:to>
      <xdr:col>14</xdr:col>
      <xdr:colOff>180976</xdr:colOff>
      <xdr:row>27</xdr:row>
      <xdr:rowOff>129990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B00-000004000000}"/>
            </a:ext>
          </a:extLst>
        </xdr:cNvPr>
        <xdr:cNvSpPr/>
      </xdr:nvSpPr>
      <xdr:spPr>
        <a:xfrm>
          <a:off x="7191375" y="5473515"/>
          <a:ext cx="1095376" cy="352425"/>
        </a:xfrm>
        <a:prstGeom prst="wedgeRectCallout">
          <a:avLst>
            <a:gd name="adj1" fmla="val -31108"/>
            <a:gd name="adj2" fmla="val 165047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12456</xdr:colOff>
      <xdr:row>2</xdr:row>
      <xdr:rowOff>24089</xdr:rowOff>
    </xdr:from>
    <xdr:ext cx="1639850" cy="2295885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1B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88"/>
        <a:stretch/>
      </xdr:blipFill>
      <xdr:spPr>
        <a:xfrm>
          <a:off x="6737106" y="452714"/>
          <a:ext cx="1639850" cy="2295885"/>
        </a:xfrm>
        <a:prstGeom prst="rect">
          <a:avLst/>
        </a:prstGeom>
      </xdr:spPr>
    </xdr:pic>
    <xdr:clientData/>
  </xdr:oneCellAnchor>
  <xdr:oneCellAnchor>
    <xdr:from>
      <xdr:col>16</xdr:col>
      <xdr:colOff>49818</xdr:colOff>
      <xdr:row>3</xdr:row>
      <xdr:rowOff>87923</xdr:rowOff>
    </xdr:from>
    <xdr:ext cx="1527228" cy="1967277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1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8043" y="726098"/>
          <a:ext cx="1527228" cy="1967277"/>
        </a:xfrm>
        <a:prstGeom prst="rect">
          <a:avLst/>
        </a:prstGeom>
      </xdr:spPr>
    </xdr:pic>
    <xdr:clientData/>
  </xdr:oneCellAnchor>
  <xdr:oneCellAnchor>
    <xdr:from>
      <xdr:col>23</xdr:col>
      <xdr:colOff>21981</xdr:colOff>
      <xdr:row>1</xdr:row>
      <xdr:rowOff>134937</xdr:rowOff>
    </xdr:from>
    <xdr:ext cx="1597269" cy="2336538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1B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111"/>
        <a:stretch/>
      </xdr:blipFill>
      <xdr:spPr>
        <a:xfrm>
          <a:off x="10613781" y="354012"/>
          <a:ext cx="1597269" cy="2336538"/>
        </a:xfrm>
        <a:prstGeom prst="rect">
          <a:avLst/>
        </a:prstGeom>
      </xdr:spPr>
    </xdr:pic>
    <xdr:clientData/>
  </xdr:oneCellAnchor>
  <xdr:oneCellAnchor>
    <xdr:from>
      <xdr:col>30</xdr:col>
      <xdr:colOff>120910</xdr:colOff>
      <xdr:row>3</xdr:row>
      <xdr:rowOff>58616</xdr:rowOff>
    </xdr:from>
    <xdr:ext cx="1474450" cy="1988367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1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46285" y="696791"/>
          <a:ext cx="1474450" cy="1988367"/>
        </a:xfrm>
        <a:prstGeom prst="rect">
          <a:avLst/>
        </a:prstGeom>
      </xdr:spPr>
    </xdr:pic>
    <xdr:clientData/>
  </xdr:oneCellAnchor>
  <xdr:twoCellAnchor>
    <xdr:from>
      <xdr:col>28</xdr:col>
      <xdr:colOff>95250</xdr:colOff>
      <xdr:row>20</xdr:row>
      <xdr:rowOff>190500</xdr:rowOff>
    </xdr:from>
    <xdr:to>
      <xdr:col>33</xdr:col>
      <xdr:colOff>200025</xdr:colOff>
      <xdr:row>35</xdr:row>
      <xdr:rowOff>200028</xdr:rowOff>
    </xdr:to>
    <xdr:cxnSp macro="">
      <xdr:nvCxnSpPr>
        <xdr:cNvPr id="15" name="꺾인 연결선 9">
          <a:extLst>
            <a:ext uri="{FF2B5EF4-FFF2-40B4-BE49-F238E27FC236}">
              <a16:creationId xmlns:a16="http://schemas.microsoft.com/office/drawing/2014/main" id="{00000000-0008-0000-1B00-00000F000000}"/>
            </a:ext>
          </a:extLst>
        </xdr:cNvPr>
        <xdr:cNvCxnSpPr/>
      </xdr:nvCxnSpPr>
      <xdr:spPr>
        <a:xfrm rot="16200000" flipV="1">
          <a:off x="11234736" y="5253039"/>
          <a:ext cx="3152778" cy="1485900"/>
        </a:xfrm>
        <a:prstGeom prst="bentConnector3">
          <a:avLst>
            <a:gd name="adj1" fmla="val 100453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37</xdr:col>
      <xdr:colOff>11398</xdr:colOff>
      <xdr:row>2</xdr:row>
      <xdr:rowOff>45255</xdr:rowOff>
    </xdr:from>
    <xdr:ext cx="1639850" cy="2295885"/>
    <xdr:pic>
      <xdr:nvPicPr>
        <xdr:cNvPr id="39" name="그림 38">
          <a:extLst>
            <a:ext uri="{FF2B5EF4-FFF2-40B4-BE49-F238E27FC236}">
              <a16:creationId xmlns:a16="http://schemas.microsoft.com/office/drawing/2014/main" id="{00000000-0008-0000-1B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88"/>
        <a:stretch/>
      </xdr:blipFill>
      <xdr:spPr>
        <a:xfrm>
          <a:off x="14470348" y="473880"/>
          <a:ext cx="1639850" cy="2295885"/>
        </a:xfrm>
        <a:prstGeom prst="rect">
          <a:avLst/>
        </a:prstGeom>
      </xdr:spPr>
    </xdr:pic>
    <xdr:clientData/>
  </xdr:oneCellAnchor>
  <xdr:twoCellAnchor>
    <xdr:from>
      <xdr:col>11</xdr:col>
      <xdr:colOff>209552</xdr:colOff>
      <xdr:row>21</xdr:row>
      <xdr:rowOff>47624</xdr:rowOff>
    </xdr:from>
    <xdr:to>
      <xdr:col>28</xdr:col>
      <xdr:colOff>66675</xdr:colOff>
      <xdr:row>30</xdr:row>
      <xdr:rowOff>57149</xdr:rowOff>
    </xdr:to>
    <xdr:cxnSp macro="">
      <xdr:nvCxnSpPr>
        <xdr:cNvPr id="19" name="꺾인 연결선 9">
          <a:extLst>
            <a:ext uri="{FF2B5EF4-FFF2-40B4-BE49-F238E27FC236}">
              <a16:creationId xmlns:a16="http://schemas.microsoft.com/office/drawing/2014/main" id="{00000000-0008-0000-1B00-000013000000}"/>
            </a:ext>
          </a:extLst>
        </xdr:cNvPr>
        <xdr:cNvCxnSpPr/>
      </xdr:nvCxnSpPr>
      <xdr:spPr>
        <a:xfrm rot="10800000" flipV="1">
          <a:off x="7486652" y="4486274"/>
          <a:ext cx="4552948" cy="1895475"/>
        </a:xfrm>
        <a:prstGeom prst="bentConnector3">
          <a:avLst>
            <a:gd name="adj1" fmla="val 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50567</xdr:colOff>
      <xdr:row>17</xdr:row>
      <xdr:rowOff>39059</xdr:rowOff>
    </xdr:from>
    <xdr:to>
      <xdr:col>40</xdr:col>
      <xdr:colOff>233799</xdr:colOff>
      <xdr:row>40</xdr:row>
      <xdr:rowOff>133719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5217" y="3639509"/>
          <a:ext cx="8746207" cy="4914310"/>
        </a:xfrm>
        <a:prstGeom prst="rect">
          <a:avLst/>
        </a:prstGeom>
      </xdr:spPr>
    </xdr:pic>
    <xdr:clientData/>
  </xdr:twoCellAnchor>
  <xdr:twoCellAnchor>
    <xdr:from>
      <xdr:col>22</xdr:col>
      <xdr:colOff>223557</xdr:colOff>
      <xdr:row>38</xdr:row>
      <xdr:rowOff>180975</xdr:rowOff>
    </xdr:from>
    <xdr:to>
      <xdr:col>26</xdr:col>
      <xdr:colOff>214033</xdr:colOff>
      <xdr:row>40</xdr:row>
      <xdr:rowOff>110939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C00-000003000000}"/>
            </a:ext>
          </a:extLst>
        </xdr:cNvPr>
        <xdr:cNvSpPr/>
      </xdr:nvSpPr>
      <xdr:spPr>
        <a:xfrm>
          <a:off x="10539132" y="8181975"/>
          <a:ext cx="1095376" cy="349064"/>
        </a:xfrm>
        <a:prstGeom prst="wedgeRectCallout">
          <a:avLst>
            <a:gd name="adj1" fmla="val -86710"/>
            <a:gd name="adj2" fmla="val -6263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31</xdr:col>
      <xdr:colOff>57150</xdr:colOff>
      <xdr:row>19</xdr:row>
      <xdr:rowOff>25215</xdr:rowOff>
    </xdr:from>
    <xdr:to>
      <xdr:col>35</xdr:col>
      <xdr:colOff>47626</xdr:colOff>
      <xdr:row>20</xdr:row>
      <xdr:rowOff>168090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C00-000004000000}"/>
            </a:ext>
          </a:extLst>
        </xdr:cNvPr>
        <xdr:cNvSpPr/>
      </xdr:nvSpPr>
      <xdr:spPr>
        <a:xfrm>
          <a:off x="12858750" y="4044765"/>
          <a:ext cx="1095376" cy="352425"/>
        </a:xfrm>
        <a:prstGeom prst="wedgeRectCallout">
          <a:avLst>
            <a:gd name="adj1" fmla="val -86760"/>
            <a:gd name="adj2" fmla="val -7926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12456</xdr:colOff>
      <xdr:row>2</xdr:row>
      <xdr:rowOff>24089</xdr:rowOff>
    </xdr:from>
    <xdr:ext cx="1639850" cy="2295885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1C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88"/>
        <a:stretch/>
      </xdr:blipFill>
      <xdr:spPr>
        <a:xfrm>
          <a:off x="6737106" y="452714"/>
          <a:ext cx="1639850" cy="2295885"/>
        </a:xfrm>
        <a:prstGeom prst="rect">
          <a:avLst/>
        </a:prstGeom>
      </xdr:spPr>
    </xdr:pic>
    <xdr:clientData/>
  </xdr:oneCellAnchor>
  <xdr:oneCellAnchor>
    <xdr:from>
      <xdr:col>16</xdr:col>
      <xdr:colOff>49818</xdr:colOff>
      <xdr:row>3</xdr:row>
      <xdr:rowOff>87923</xdr:rowOff>
    </xdr:from>
    <xdr:ext cx="1527228" cy="1967277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1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8043" y="726098"/>
          <a:ext cx="1527228" cy="1967277"/>
        </a:xfrm>
        <a:prstGeom prst="rect">
          <a:avLst/>
        </a:prstGeom>
      </xdr:spPr>
    </xdr:pic>
    <xdr:clientData/>
  </xdr:oneCellAnchor>
  <xdr:oneCellAnchor>
    <xdr:from>
      <xdr:col>23</xdr:col>
      <xdr:colOff>21981</xdr:colOff>
      <xdr:row>1</xdr:row>
      <xdr:rowOff>134937</xdr:rowOff>
    </xdr:from>
    <xdr:ext cx="1597269" cy="2336538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1C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111"/>
        <a:stretch/>
      </xdr:blipFill>
      <xdr:spPr>
        <a:xfrm>
          <a:off x="10613781" y="354012"/>
          <a:ext cx="1597269" cy="2336538"/>
        </a:xfrm>
        <a:prstGeom prst="rect">
          <a:avLst/>
        </a:prstGeom>
      </xdr:spPr>
    </xdr:pic>
    <xdr:clientData/>
  </xdr:oneCellAnchor>
  <xdr:oneCellAnchor>
    <xdr:from>
      <xdr:col>30</xdr:col>
      <xdr:colOff>120910</xdr:colOff>
      <xdr:row>3</xdr:row>
      <xdr:rowOff>58616</xdr:rowOff>
    </xdr:from>
    <xdr:ext cx="1474450" cy="1988367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1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46285" y="696791"/>
          <a:ext cx="1474450" cy="1988367"/>
        </a:xfrm>
        <a:prstGeom prst="rect">
          <a:avLst/>
        </a:prstGeom>
      </xdr:spPr>
    </xdr:pic>
    <xdr:clientData/>
  </xdr:oneCellAnchor>
  <xdr:twoCellAnchor>
    <xdr:from>
      <xdr:col>21</xdr:col>
      <xdr:colOff>9525</xdr:colOff>
      <xdr:row>30</xdr:row>
      <xdr:rowOff>19051</xdr:rowOff>
    </xdr:from>
    <xdr:to>
      <xdr:col>27</xdr:col>
      <xdr:colOff>161925</xdr:colOff>
      <xdr:row>39</xdr:row>
      <xdr:rowOff>180975</xdr:rowOff>
    </xdr:to>
    <xdr:cxnSp macro="">
      <xdr:nvCxnSpPr>
        <xdr:cNvPr id="12" name="꺾인 연결선 9">
          <a:extLst>
            <a:ext uri="{FF2B5EF4-FFF2-40B4-BE49-F238E27FC236}">
              <a16:creationId xmlns:a16="http://schemas.microsoft.com/office/drawing/2014/main" id="{00000000-0008-0000-1C00-00000C000000}"/>
            </a:ext>
          </a:extLst>
        </xdr:cNvPr>
        <xdr:cNvCxnSpPr/>
      </xdr:nvCxnSpPr>
      <xdr:spPr>
        <a:xfrm rot="5400000" flipH="1" flipV="1">
          <a:off x="9929813" y="6462713"/>
          <a:ext cx="2047874" cy="1809750"/>
        </a:xfrm>
        <a:prstGeom prst="bentConnector3">
          <a:avLst>
            <a:gd name="adj1" fmla="val 100233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37</xdr:col>
      <xdr:colOff>21981</xdr:colOff>
      <xdr:row>2</xdr:row>
      <xdr:rowOff>113770</xdr:rowOff>
    </xdr:from>
    <xdr:ext cx="1597269" cy="2336538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1C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111"/>
        <a:stretch/>
      </xdr:blipFill>
      <xdr:spPr>
        <a:xfrm>
          <a:off x="14480931" y="542395"/>
          <a:ext cx="1597269" cy="2336538"/>
        </a:xfrm>
        <a:prstGeom prst="rect">
          <a:avLst/>
        </a:prstGeom>
      </xdr:spPr>
    </xdr:pic>
    <xdr:clientData/>
  </xdr:oneCellAnchor>
  <xdr:twoCellAnchor>
    <xdr:from>
      <xdr:col>27</xdr:col>
      <xdr:colOff>228600</xdr:colOff>
      <xdr:row>27</xdr:row>
      <xdr:rowOff>1</xdr:rowOff>
    </xdr:from>
    <xdr:to>
      <xdr:col>29</xdr:col>
      <xdr:colOff>123825</xdr:colOff>
      <xdr:row>29</xdr:row>
      <xdr:rowOff>171450</xdr:rowOff>
    </xdr:to>
    <xdr:cxnSp macro="">
      <xdr:nvCxnSpPr>
        <xdr:cNvPr id="20" name="꺾인 연결선 9">
          <a:extLst>
            <a:ext uri="{FF2B5EF4-FFF2-40B4-BE49-F238E27FC236}">
              <a16:creationId xmlns:a16="http://schemas.microsoft.com/office/drawing/2014/main" id="{00000000-0008-0000-1C00-000014000000}"/>
            </a:ext>
          </a:extLst>
        </xdr:cNvPr>
        <xdr:cNvCxnSpPr/>
      </xdr:nvCxnSpPr>
      <xdr:spPr>
        <a:xfrm flipV="1">
          <a:off x="11925300" y="5695951"/>
          <a:ext cx="447675" cy="59054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29</xdr:col>
      <xdr:colOff>142875</xdr:colOff>
      <xdr:row>19</xdr:row>
      <xdr:rowOff>190501</xdr:rowOff>
    </xdr:from>
    <xdr:to>
      <xdr:col>29</xdr:col>
      <xdr:colOff>152400</xdr:colOff>
      <xdr:row>26</xdr:row>
      <xdr:rowOff>152400</xdr:rowOff>
    </xdr:to>
    <xdr:cxnSp macro="">
      <xdr:nvCxnSpPr>
        <xdr:cNvPr id="26" name="꺾인 연결선 9">
          <a:extLst>
            <a:ext uri="{FF2B5EF4-FFF2-40B4-BE49-F238E27FC236}">
              <a16:creationId xmlns:a16="http://schemas.microsoft.com/office/drawing/2014/main" id="{00000000-0008-0000-1C00-00001A000000}"/>
            </a:ext>
          </a:extLst>
        </xdr:cNvPr>
        <xdr:cNvCxnSpPr/>
      </xdr:nvCxnSpPr>
      <xdr:spPr>
        <a:xfrm flipH="1" flipV="1">
          <a:off x="12392025" y="4210051"/>
          <a:ext cx="9525" cy="142874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94106</xdr:colOff>
      <xdr:row>17</xdr:row>
      <xdr:rowOff>43447</xdr:rowOff>
    </xdr:from>
    <xdr:to>
      <xdr:col>40</xdr:col>
      <xdr:colOff>190260</xdr:colOff>
      <xdr:row>40</xdr:row>
      <xdr:rowOff>129331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8756" y="3643897"/>
          <a:ext cx="8659129" cy="4905534"/>
        </a:xfrm>
        <a:prstGeom prst="rect">
          <a:avLst/>
        </a:prstGeom>
      </xdr:spPr>
    </xdr:pic>
    <xdr:clientData/>
  </xdr:twoCellAnchor>
  <xdr:twoCellAnchor>
    <xdr:from>
      <xdr:col>30</xdr:col>
      <xdr:colOff>156882</xdr:colOff>
      <xdr:row>18</xdr:row>
      <xdr:rowOff>0</xdr:rowOff>
    </xdr:from>
    <xdr:to>
      <xdr:col>34</xdr:col>
      <xdr:colOff>147358</xdr:colOff>
      <xdr:row>19</xdr:row>
      <xdr:rowOff>139514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D00-000003000000}"/>
            </a:ext>
          </a:extLst>
        </xdr:cNvPr>
        <xdr:cNvSpPr/>
      </xdr:nvSpPr>
      <xdr:spPr>
        <a:xfrm>
          <a:off x="12682257" y="3810000"/>
          <a:ext cx="1095376" cy="349064"/>
        </a:xfrm>
        <a:prstGeom prst="wedgeRectCallout">
          <a:avLst>
            <a:gd name="adj1" fmla="val -86710"/>
            <a:gd name="adj2" fmla="val -6263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23</xdr:col>
      <xdr:colOff>123825</xdr:colOff>
      <xdr:row>37</xdr:row>
      <xdr:rowOff>6165</xdr:rowOff>
    </xdr:from>
    <xdr:to>
      <xdr:col>27</xdr:col>
      <xdr:colOff>114301</xdr:colOff>
      <xdr:row>38</xdr:row>
      <xdr:rowOff>149040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D00-000004000000}"/>
            </a:ext>
          </a:extLst>
        </xdr:cNvPr>
        <xdr:cNvSpPr/>
      </xdr:nvSpPr>
      <xdr:spPr>
        <a:xfrm>
          <a:off x="10715625" y="7797615"/>
          <a:ext cx="1095376" cy="352425"/>
        </a:xfrm>
        <a:prstGeom prst="wedgeRectCallout">
          <a:avLst>
            <a:gd name="adj1" fmla="val -86760"/>
            <a:gd name="adj2" fmla="val -7926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12456</xdr:colOff>
      <xdr:row>2</xdr:row>
      <xdr:rowOff>24089</xdr:rowOff>
    </xdr:from>
    <xdr:ext cx="1639850" cy="2295885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1D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88"/>
        <a:stretch/>
      </xdr:blipFill>
      <xdr:spPr>
        <a:xfrm>
          <a:off x="6737106" y="452714"/>
          <a:ext cx="1639850" cy="2295885"/>
        </a:xfrm>
        <a:prstGeom prst="rect">
          <a:avLst/>
        </a:prstGeom>
      </xdr:spPr>
    </xdr:pic>
    <xdr:clientData/>
  </xdr:oneCellAnchor>
  <xdr:oneCellAnchor>
    <xdr:from>
      <xdr:col>16</xdr:col>
      <xdr:colOff>49818</xdr:colOff>
      <xdr:row>3</xdr:row>
      <xdr:rowOff>87923</xdr:rowOff>
    </xdr:from>
    <xdr:ext cx="1527228" cy="1967277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1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8043" y="726098"/>
          <a:ext cx="1527228" cy="1967277"/>
        </a:xfrm>
        <a:prstGeom prst="rect">
          <a:avLst/>
        </a:prstGeom>
      </xdr:spPr>
    </xdr:pic>
    <xdr:clientData/>
  </xdr:oneCellAnchor>
  <xdr:oneCellAnchor>
    <xdr:from>
      <xdr:col>23</xdr:col>
      <xdr:colOff>21981</xdr:colOff>
      <xdr:row>1</xdr:row>
      <xdr:rowOff>134937</xdr:rowOff>
    </xdr:from>
    <xdr:ext cx="1597269" cy="2336538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1D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111"/>
        <a:stretch/>
      </xdr:blipFill>
      <xdr:spPr>
        <a:xfrm>
          <a:off x="10613781" y="354012"/>
          <a:ext cx="1597269" cy="2336538"/>
        </a:xfrm>
        <a:prstGeom prst="rect">
          <a:avLst/>
        </a:prstGeom>
      </xdr:spPr>
    </xdr:pic>
    <xdr:clientData/>
  </xdr:oneCellAnchor>
  <xdr:oneCellAnchor>
    <xdr:from>
      <xdr:col>30</xdr:col>
      <xdr:colOff>120910</xdr:colOff>
      <xdr:row>3</xdr:row>
      <xdr:rowOff>58616</xdr:rowOff>
    </xdr:from>
    <xdr:ext cx="1474450" cy="1988367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1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46285" y="696791"/>
          <a:ext cx="1474450" cy="1988367"/>
        </a:xfrm>
        <a:prstGeom prst="rect">
          <a:avLst/>
        </a:prstGeom>
      </xdr:spPr>
    </xdr:pic>
    <xdr:clientData/>
  </xdr:oneCellAnchor>
  <xdr:twoCellAnchor>
    <xdr:from>
      <xdr:col>28</xdr:col>
      <xdr:colOff>228600</xdr:colOff>
      <xdr:row>18</xdr:row>
      <xdr:rowOff>200025</xdr:rowOff>
    </xdr:from>
    <xdr:to>
      <xdr:col>28</xdr:col>
      <xdr:colOff>238125</xdr:colOff>
      <xdr:row>26</xdr:row>
      <xdr:rowOff>38100</xdr:rowOff>
    </xdr:to>
    <xdr:cxnSp macro="">
      <xdr:nvCxnSpPr>
        <xdr:cNvPr id="13" name="꺾인 연결선 9">
          <a:extLst>
            <a:ext uri="{FF2B5EF4-FFF2-40B4-BE49-F238E27FC236}">
              <a16:creationId xmlns:a16="http://schemas.microsoft.com/office/drawing/2014/main" id="{00000000-0008-0000-1D00-00000D000000}"/>
            </a:ext>
          </a:extLst>
        </xdr:cNvPr>
        <xdr:cNvCxnSpPr/>
      </xdr:nvCxnSpPr>
      <xdr:spPr>
        <a:xfrm flipH="1">
          <a:off x="12201525" y="4010025"/>
          <a:ext cx="9525" cy="15144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37</xdr:col>
      <xdr:colOff>21166</xdr:colOff>
      <xdr:row>2</xdr:row>
      <xdr:rowOff>0</xdr:rowOff>
    </xdr:from>
    <xdr:ext cx="1862667" cy="2521112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1D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27" t="15539" r="6062" b="1763"/>
        <a:stretch/>
      </xdr:blipFill>
      <xdr:spPr>
        <a:xfrm>
          <a:off x="17699566" y="7210425"/>
          <a:ext cx="1862667" cy="2521112"/>
        </a:xfrm>
        <a:prstGeom prst="rect">
          <a:avLst/>
        </a:prstGeom>
      </xdr:spPr>
    </xdr:pic>
    <xdr:clientData/>
  </xdr:oneCellAnchor>
  <xdr:twoCellAnchor>
    <xdr:from>
      <xdr:col>27</xdr:col>
      <xdr:colOff>180975</xdr:colOff>
      <xdr:row>26</xdr:row>
      <xdr:rowOff>57150</xdr:rowOff>
    </xdr:from>
    <xdr:to>
      <xdr:col>28</xdr:col>
      <xdr:colOff>238125</xdr:colOff>
      <xdr:row>28</xdr:row>
      <xdr:rowOff>104775</xdr:rowOff>
    </xdr:to>
    <xdr:cxnSp macro="">
      <xdr:nvCxnSpPr>
        <xdr:cNvPr id="20" name="꺾인 연결선 9">
          <a:extLst>
            <a:ext uri="{FF2B5EF4-FFF2-40B4-BE49-F238E27FC236}">
              <a16:creationId xmlns:a16="http://schemas.microsoft.com/office/drawing/2014/main" id="{00000000-0008-0000-1D00-000014000000}"/>
            </a:ext>
          </a:extLst>
        </xdr:cNvPr>
        <xdr:cNvCxnSpPr/>
      </xdr:nvCxnSpPr>
      <xdr:spPr>
        <a:xfrm flipH="1">
          <a:off x="11877675" y="5543550"/>
          <a:ext cx="333375" cy="4667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200026</xdr:colOff>
      <xdr:row>28</xdr:row>
      <xdr:rowOff>171450</xdr:rowOff>
    </xdr:from>
    <xdr:to>
      <xdr:col>27</xdr:col>
      <xdr:colOff>57151</xdr:colOff>
      <xdr:row>36</xdr:row>
      <xdr:rowOff>200025</xdr:rowOff>
    </xdr:to>
    <xdr:cxnSp macro="">
      <xdr:nvCxnSpPr>
        <xdr:cNvPr id="25" name="꺾인 연결선 9">
          <a:extLst>
            <a:ext uri="{FF2B5EF4-FFF2-40B4-BE49-F238E27FC236}">
              <a16:creationId xmlns:a16="http://schemas.microsoft.com/office/drawing/2014/main" id="{00000000-0008-0000-1D00-000019000000}"/>
            </a:ext>
          </a:extLst>
        </xdr:cNvPr>
        <xdr:cNvCxnSpPr/>
      </xdr:nvCxnSpPr>
      <xdr:spPr>
        <a:xfrm rot="5400000">
          <a:off x="10144126" y="6172200"/>
          <a:ext cx="1704975" cy="1514475"/>
        </a:xfrm>
        <a:prstGeom prst="bentConnector3">
          <a:avLst>
            <a:gd name="adj1" fmla="val 279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5517</xdr:colOff>
      <xdr:row>17</xdr:row>
      <xdr:rowOff>39059</xdr:rowOff>
    </xdr:from>
    <xdr:to>
      <xdr:col>41</xdr:col>
      <xdr:colOff>2624</xdr:colOff>
      <xdr:row>40</xdr:row>
      <xdr:rowOff>133719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0167" y="3639509"/>
          <a:ext cx="8836307" cy="4914310"/>
        </a:xfrm>
        <a:prstGeom prst="rect">
          <a:avLst/>
        </a:prstGeom>
      </xdr:spPr>
    </xdr:pic>
    <xdr:clientData/>
  </xdr:twoCellAnchor>
  <xdr:twoCellAnchor>
    <xdr:from>
      <xdr:col>27</xdr:col>
      <xdr:colOff>61632</xdr:colOff>
      <xdr:row>37</xdr:row>
      <xdr:rowOff>180975</xdr:rowOff>
    </xdr:from>
    <xdr:to>
      <xdr:col>31</xdr:col>
      <xdr:colOff>52108</xdr:colOff>
      <xdr:row>39</xdr:row>
      <xdr:rowOff>110939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E00-000003000000}"/>
            </a:ext>
          </a:extLst>
        </xdr:cNvPr>
        <xdr:cNvSpPr/>
      </xdr:nvSpPr>
      <xdr:spPr>
        <a:xfrm>
          <a:off x="11758332" y="7972425"/>
          <a:ext cx="1095376" cy="349064"/>
        </a:xfrm>
        <a:prstGeom prst="wedgeRectCallout">
          <a:avLst>
            <a:gd name="adj1" fmla="val -86710"/>
            <a:gd name="adj2" fmla="val -6263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22</xdr:col>
      <xdr:colOff>152400</xdr:colOff>
      <xdr:row>16</xdr:row>
      <xdr:rowOff>72840</xdr:rowOff>
    </xdr:from>
    <xdr:to>
      <xdr:col>26</xdr:col>
      <xdr:colOff>142876</xdr:colOff>
      <xdr:row>18</xdr:row>
      <xdr:rowOff>6165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E00-000004000000}"/>
            </a:ext>
          </a:extLst>
        </xdr:cNvPr>
        <xdr:cNvSpPr/>
      </xdr:nvSpPr>
      <xdr:spPr>
        <a:xfrm>
          <a:off x="10467975" y="3463740"/>
          <a:ext cx="1095376" cy="352425"/>
        </a:xfrm>
        <a:prstGeom prst="wedgeRectCallout">
          <a:avLst>
            <a:gd name="adj1" fmla="val -31977"/>
            <a:gd name="adj2" fmla="val 129912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23889</xdr:colOff>
      <xdr:row>3</xdr:row>
      <xdr:rowOff>160058</xdr:rowOff>
    </xdr:from>
    <xdr:ext cx="1604886" cy="2137665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1E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546"/>
        <a:stretch/>
      </xdr:blipFill>
      <xdr:spPr>
        <a:xfrm>
          <a:off x="9967989" y="10970933"/>
          <a:ext cx="1604886" cy="2137665"/>
        </a:xfrm>
        <a:prstGeom prst="rect">
          <a:avLst/>
        </a:prstGeom>
      </xdr:spPr>
    </xdr:pic>
    <xdr:clientData/>
  </xdr:oneCellAnchor>
  <xdr:oneCellAnchor>
    <xdr:from>
      <xdr:col>16</xdr:col>
      <xdr:colOff>38487</xdr:colOff>
      <xdr:row>3</xdr:row>
      <xdr:rowOff>185938</xdr:rowOff>
    </xdr:from>
    <xdr:ext cx="1597427" cy="1751464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1E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16162" y="10996813"/>
          <a:ext cx="1597427" cy="1751464"/>
        </a:xfrm>
        <a:prstGeom prst="rect">
          <a:avLst/>
        </a:prstGeom>
      </xdr:spPr>
    </xdr:pic>
    <xdr:clientData/>
  </xdr:oneCellAnchor>
  <xdr:oneCellAnchor>
    <xdr:from>
      <xdr:col>23</xdr:col>
      <xdr:colOff>13635</xdr:colOff>
      <xdr:row>2</xdr:row>
      <xdr:rowOff>65943</xdr:rowOff>
    </xdr:from>
    <xdr:ext cx="1637821" cy="2036884"/>
    <xdr:pic>
      <xdr:nvPicPr>
        <xdr:cNvPr id="16" name="그림 15">
          <a:extLst>
            <a:ext uri="{FF2B5EF4-FFF2-40B4-BE49-F238E27FC236}">
              <a16:creationId xmlns:a16="http://schemas.microsoft.com/office/drawing/2014/main" id="{00000000-0008-0000-1E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4885" y="10667268"/>
          <a:ext cx="1637821" cy="2036884"/>
        </a:xfrm>
        <a:prstGeom prst="rect">
          <a:avLst/>
        </a:prstGeom>
      </xdr:spPr>
    </xdr:pic>
    <xdr:clientData/>
  </xdr:oneCellAnchor>
  <xdr:twoCellAnchor>
    <xdr:from>
      <xdr:col>22</xdr:col>
      <xdr:colOff>114300</xdr:colOff>
      <xdr:row>38</xdr:row>
      <xdr:rowOff>152400</xdr:rowOff>
    </xdr:from>
    <xdr:to>
      <xdr:col>25</xdr:col>
      <xdr:colOff>85726</xdr:colOff>
      <xdr:row>38</xdr:row>
      <xdr:rowOff>152401</xdr:rowOff>
    </xdr:to>
    <xdr:cxnSp macro="">
      <xdr:nvCxnSpPr>
        <xdr:cNvPr id="20" name="꺾인 연결선 9">
          <a:extLst>
            <a:ext uri="{FF2B5EF4-FFF2-40B4-BE49-F238E27FC236}">
              <a16:creationId xmlns:a16="http://schemas.microsoft.com/office/drawing/2014/main" id="{00000000-0008-0000-1E00-000014000000}"/>
            </a:ext>
          </a:extLst>
        </xdr:cNvPr>
        <xdr:cNvCxnSpPr/>
      </xdr:nvCxnSpPr>
      <xdr:spPr>
        <a:xfrm flipH="1" flipV="1">
          <a:off x="10429875" y="8153400"/>
          <a:ext cx="800101" cy="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47624</xdr:colOff>
      <xdr:row>20</xdr:row>
      <xdr:rowOff>152401</xdr:rowOff>
    </xdr:from>
    <xdr:to>
      <xdr:col>27</xdr:col>
      <xdr:colOff>276224</xdr:colOff>
      <xdr:row>38</xdr:row>
      <xdr:rowOff>19053</xdr:rowOff>
    </xdr:to>
    <xdr:cxnSp macro="">
      <xdr:nvCxnSpPr>
        <xdr:cNvPr id="27" name="꺾인 연결선 9">
          <a:extLst>
            <a:ext uri="{FF2B5EF4-FFF2-40B4-BE49-F238E27FC236}">
              <a16:creationId xmlns:a16="http://schemas.microsoft.com/office/drawing/2014/main" id="{00000000-0008-0000-1E00-00001B000000}"/>
            </a:ext>
          </a:extLst>
        </xdr:cNvPr>
        <xdr:cNvCxnSpPr/>
      </xdr:nvCxnSpPr>
      <xdr:spPr>
        <a:xfrm rot="5400000" flipH="1" flipV="1">
          <a:off x="9348786" y="5395914"/>
          <a:ext cx="3638552" cy="1609725"/>
        </a:xfrm>
        <a:prstGeom prst="bentConnector3">
          <a:avLst>
            <a:gd name="adj1" fmla="val 35078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85726</xdr:colOff>
      <xdr:row>19</xdr:row>
      <xdr:rowOff>104776</xdr:rowOff>
    </xdr:from>
    <xdr:to>
      <xdr:col>27</xdr:col>
      <xdr:colOff>200025</xdr:colOff>
      <xdr:row>20</xdr:row>
      <xdr:rowOff>47625</xdr:rowOff>
    </xdr:to>
    <xdr:cxnSp macro="">
      <xdr:nvCxnSpPr>
        <xdr:cNvPr id="30" name="꺾인 연결선 9">
          <a:extLst>
            <a:ext uri="{FF2B5EF4-FFF2-40B4-BE49-F238E27FC236}">
              <a16:creationId xmlns:a16="http://schemas.microsoft.com/office/drawing/2014/main" id="{00000000-0008-0000-1E00-00001E000000}"/>
            </a:ext>
          </a:extLst>
        </xdr:cNvPr>
        <xdr:cNvCxnSpPr/>
      </xdr:nvCxnSpPr>
      <xdr:spPr>
        <a:xfrm flipH="1" flipV="1">
          <a:off x="10953751" y="4124326"/>
          <a:ext cx="942974" cy="15239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30</xdr:col>
      <xdr:colOff>23889</xdr:colOff>
      <xdr:row>3</xdr:row>
      <xdr:rowOff>160058</xdr:rowOff>
    </xdr:from>
    <xdr:ext cx="1604886" cy="2137665"/>
    <xdr:pic>
      <xdr:nvPicPr>
        <xdr:cNvPr id="40" name="그림 39">
          <a:extLst>
            <a:ext uri="{FF2B5EF4-FFF2-40B4-BE49-F238E27FC236}">
              <a16:creationId xmlns:a16="http://schemas.microsoft.com/office/drawing/2014/main" id="{00000000-0008-0000-1E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546"/>
        <a:stretch/>
      </xdr:blipFill>
      <xdr:spPr>
        <a:xfrm>
          <a:off x="300114" y="10970933"/>
          <a:ext cx="1604886" cy="2137665"/>
        </a:xfrm>
        <a:prstGeom prst="rect">
          <a:avLst/>
        </a:prstGeom>
      </xdr:spPr>
    </xdr:pic>
    <xdr:clientData/>
  </xdr:one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16517</xdr:colOff>
      <xdr:row>17</xdr:row>
      <xdr:rowOff>39059</xdr:rowOff>
    </xdr:from>
    <xdr:to>
      <xdr:col>40</xdr:col>
      <xdr:colOff>267848</xdr:colOff>
      <xdr:row>40</xdr:row>
      <xdr:rowOff>133719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1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1167" y="3639509"/>
          <a:ext cx="8814306" cy="4914310"/>
        </a:xfrm>
        <a:prstGeom prst="rect">
          <a:avLst/>
        </a:prstGeom>
      </xdr:spPr>
    </xdr:pic>
    <xdr:clientData/>
  </xdr:twoCellAnchor>
  <xdr:twoCellAnchor>
    <xdr:from>
      <xdr:col>38</xdr:col>
      <xdr:colOff>80682</xdr:colOff>
      <xdr:row>29</xdr:row>
      <xdr:rowOff>104775</xdr:rowOff>
    </xdr:from>
    <xdr:to>
      <xdr:col>42</xdr:col>
      <xdr:colOff>71158</xdr:colOff>
      <xdr:row>31</xdr:row>
      <xdr:rowOff>34739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1F00-000003000000}"/>
            </a:ext>
          </a:extLst>
        </xdr:cNvPr>
        <xdr:cNvSpPr/>
      </xdr:nvSpPr>
      <xdr:spPr>
        <a:xfrm>
          <a:off x="14815857" y="6219825"/>
          <a:ext cx="1095376" cy="349064"/>
        </a:xfrm>
        <a:prstGeom prst="wedgeRectCallout">
          <a:avLst>
            <a:gd name="adj1" fmla="val -31927"/>
            <a:gd name="adj2" fmla="val 152003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9</xdr:col>
      <xdr:colOff>257175</xdr:colOff>
      <xdr:row>21</xdr:row>
      <xdr:rowOff>177615</xdr:rowOff>
    </xdr:from>
    <xdr:to>
      <xdr:col>13</xdr:col>
      <xdr:colOff>247651</xdr:colOff>
      <xdr:row>23</xdr:row>
      <xdr:rowOff>110940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1F00-000004000000}"/>
            </a:ext>
          </a:extLst>
        </xdr:cNvPr>
        <xdr:cNvSpPr/>
      </xdr:nvSpPr>
      <xdr:spPr>
        <a:xfrm>
          <a:off x="6981825" y="4616265"/>
          <a:ext cx="1095376" cy="352425"/>
        </a:xfrm>
        <a:prstGeom prst="wedgeRectCallout">
          <a:avLst>
            <a:gd name="adj1" fmla="val -31977"/>
            <a:gd name="adj2" fmla="val 129912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9</xdr:col>
      <xdr:colOff>23889</xdr:colOff>
      <xdr:row>3</xdr:row>
      <xdr:rowOff>160058</xdr:rowOff>
    </xdr:from>
    <xdr:ext cx="1604886" cy="2137665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1F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546"/>
        <a:stretch/>
      </xdr:blipFill>
      <xdr:spPr>
        <a:xfrm>
          <a:off x="6748539" y="798233"/>
          <a:ext cx="1604886" cy="2137665"/>
        </a:xfrm>
        <a:prstGeom prst="rect">
          <a:avLst/>
        </a:prstGeom>
      </xdr:spPr>
    </xdr:pic>
    <xdr:clientData/>
  </xdr:oneCellAnchor>
  <xdr:oneCellAnchor>
    <xdr:from>
      <xdr:col>16</xdr:col>
      <xdr:colOff>38487</xdr:colOff>
      <xdr:row>3</xdr:row>
      <xdr:rowOff>185938</xdr:rowOff>
    </xdr:from>
    <xdr:ext cx="1597427" cy="1751464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1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96712" y="824113"/>
          <a:ext cx="1597427" cy="1751464"/>
        </a:xfrm>
        <a:prstGeom prst="rect">
          <a:avLst/>
        </a:prstGeom>
      </xdr:spPr>
    </xdr:pic>
    <xdr:clientData/>
  </xdr:oneCellAnchor>
  <xdr:oneCellAnchor>
    <xdr:from>
      <xdr:col>23</xdr:col>
      <xdr:colOff>13635</xdr:colOff>
      <xdr:row>2</xdr:row>
      <xdr:rowOff>65943</xdr:rowOff>
    </xdr:from>
    <xdr:ext cx="1637821" cy="2036884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1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05435" y="494568"/>
          <a:ext cx="1637821" cy="2036884"/>
        </a:xfrm>
        <a:prstGeom prst="rect">
          <a:avLst/>
        </a:prstGeom>
      </xdr:spPr>
    </xdr:pic>
    <xdr:clientData/>
  </xdr:oneCellAnchor>
  <xdr:twoCellAnchor>
    <xdr:from>
      <xdr:col>11</xdr:col>
      <xdr:colOff>66675</xdr:colOff>
      <xdr:row>24</xdr:row>
      <xdr:rowOff>190501</xdr:rowOff>
    </xdr:from>
    <xdr:to>
      <xdr:col>38</xdr:col>
      <xdr:colOff>142880</xdr:colOff>
      <xdr:row>33</xdr:row>
      <xdr:rowOff>123826</xdr:rowOff>
    </xdr:to>
    <xdr:cxnSp macro="">
      <xdr:nvCxnSpPr>
        <xdr:cNvPr id="9" name="꺾인 연결선 9">
          <a:extLst>
            <a:ext uri="{FF2B5EF4-FFF2-40B4-BE49-F238E27FC236}">
              <a16:creationId xmlns:a16="http://schemas.microsoft.com/office/drawing/2014/main" id="{00000000-0008-0000-1F00-000009000000}"/>
            </a:ext>
          </a:extLst>
        </xdr:cNvPr>
        <xdr:cNvCxnSpPr/>
      </xdr:nvCxnSpPr>
      <xdr:spPr>
        <a:xfrm rot="10800000">
          <a:off x="7343775" y="5257801"/>
          <a:ext cx="7534280" cy="1819275"/>
        </a:xfrm>
        <a:prstGeom prst="bentConnector3">
          <a:avLst>
            <a:gd name="adj1" fmla="val 47219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30</xdr:col>
      <xdr:colOff>13635</xdr:colOff>
      <xdr:row>2</xdr:row>
      <xdr:rowOff>65943</xdr:rowOff>
    </xdr:from>
    <xdr:ext cx="1637821" cy="2036884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1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39010" y="494568"/>
          <a:ext cx="1637821" cy="2036884"/>
        </a:xfrm>
        <a:prstGeom prst="rect">
          <a:avLst/>
        </a:prstGeom>
      </xdr:spPr>
    </xdr:pic>
    <xdr:clientData/>
  </xdr:one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28311</xdr:colOff>
      <xdr:row>17</xdr:row>
      <xdr:rowOff>39059</xdr:rowOff>
    </xdr:from>
    <xdr:to>
      <xdr:col>40</xdr:col>
      <xdr:colOff>256053</xdr:colOff>
      <xdr:row>40</xdr:row>
      <xdr:rowOff>133719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2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2961" y="3639509"/>
          <a:ext cx="8790717" cy="4914310"/>
        </a:xfrm>
        <a:prstGeom prst="rect">
          <a:avLst/>
        </a:prstGeom>
      </xdr:spPr>
    </xdr:pic>
    <xdr:clientData/>
  </xdr:twoCellAnchor>
  <xdr:twoCellAnchor>
    <xdr:from>
      <xdr:col>39</xdr:col>
      <xdr:colOff>33057</xdr:colOff>
      <xdr:row>24</xdr:row>
      <xdr:rowOff>152400</xdr:rowOff>
    </xdr:from>
    <xdr:to>
      <xdr:col>43</xdr:col>
      <xdr:colOff>23533</xdr:colOff>
      <xdr:row>26</xdr:row>
      <xdr:rowOff>82364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2000-000003000000}"/>
            </a:ext>
          </a:extLst>
        </xdr:cNvPr>
        <xdr:cNvSpPr/>
      </xdr:nvSpPr>
      <xdr:spPr>
        <a:xfrm>
          <a:off x="15044457" y="5219700"/>
          <a:ext cx="1095376" cy="349064"/>
        </a:xfrm>
        <a:prstGeom prst="wedgeRectCallout">
          <a:avLst>
            <a:gd name="adj1" fmla="val -31927"/>
            <a:gd name="adj2" fmla="val 152003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11</xdr:col>
      <xdr:colOff>142875</xdr:colOff>
      <xdr:row>25</xdr:row>
      <xdr:rowOff>110940</xdr:rowOff>
    </xdr:from>
    <xdr:to>
      <xdr:col>15</xdr:col>
      <xdr:colOff>133351</xdr:colOff>
      <xdr:row>27</xdr:row>
      <xdr:rowOff>44265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2000-000004000000}"/>
            </a:ext>
          </a:extLst>
        </xdr:cNvPr>
        <xdr:cNvSpPr/>
      </xdr:nvSpPr>
      <xdr:spPr>
        <a:xfrm>
          <a:off x="7419975" y="5387790"/>
          <a:ext cx="1095376" cy="352425"/>
        </a:xfrm>
        <a:prstGeom prst="wedgeRectCallout">
          <a:avLst>
            <a:gd name="adj1" fmla="val -31977"/>
            <a:gd name="adj2" fmla="val 129912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23</xdr:col>
      <xdr:colOff>13635</xdr:colOff>
      <xdr:row>2</xdr:row>
      <xdr:rowOff>65943</xdr:rowOff>
    </xdr:from>
    <xdr:ext cx="1637821" cy="2036884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2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05435" y="494568"/>
          <a:ext cx="1637821" cy="2036884"/>
        </a:xfrm>
        <a:prstGeom prst="rect">
          <a:avLst/>
        </a:prstGeom>
      </xdr:spPr>
    </xdr:pic>
    <xdr:clientData/>
  </xdr:oneCellAnchor>
  <xdr:twoCellAnchor>
    <xdr:from>
      <xdr:col>33</xdr:col>
      <xdr:colOff>209550</xdr:colOff>
      <xdr:row>28</xdr:row>
      <xdr:rowOff>0</xdr:rowOff>
    </xdr:from>
    <xdr:to>
      <xdr:col>39</xdr:col>
      <xdr:colOff>114302</xdr:colOff>
      <xdr:row>28</xdr:row>
      <xdr:rowOff>19050</xdr:rowOff>
    </xdr:to>
    <xdr:cxnSp macro="">
      <xdr:nvCxnSpPr>
        <xdr:cNvPr id="14" name="꺾인 연결선 9">
          <a:extLst>
            <a:ext uri="{FF2B5EF4-FFF2-40B4-BE49-F238E27FC236}">
              <a16:creationId xmlns:a16="http://schemas.microsoft.com/office/drawing/2014/main" id="{00000000-0008-0000-2000-00000E000000}"/>
            </a:ext>
          </a:extLst>
        </xdr:cNvPr>
        <xdr:cNvCxnSpPr/>
      </xdr:nvCxnSpPr>
      <xdr:spPr>
        <a:xfrm flipH="1">
          <a:off x="13563600" y="6092642"/>
          <a:ext cx="1562102" cy="41458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31</xdr:col>
      <xdr:colOff>238126</xdr:colOff>
      <xdr:row>28</xdr:row>
      <xdr:rowOff>133350</xdr:rowOff>
    </xdr:from>
    <xdr:to>
      <xdr:col>33</xdr:col>
      <xdr:colOff>142875</xdr:colOff>
      <xdr:row>31</xdr:row>
      <xdr:rowOff>190500</xdr:rowOff>
    </xdr:to>
    <xdr:cxnSp macro="">
      <xdr:nvCxnSpPr>
        <xdr:cNvPr id="16" name="꺾인 연결선 9">
          <a:extLst>
            <a:ext uri="{FF2B5EF4-FFF2-40B4-BE49-F238E27FC236}">
              <a16:creationId xmlns:a16="http://schemas.microsoft.com/office/drawing/2014/main" id="{00000000-0008-0000-2000-000010000000}"/>
            </a:ext>
          </a:extLst>
        </xdr:cNvPr>
        <xdr:cNvCxnSpPr/>
      </xdr:nvCxnSpPr>
      <xdr:spPr>
        <a:xfrm flipH="1">
          <a:off x="13039726" y="6248400"/>
          <a:ext cx="457199" cy="6858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31</xdr:col>
      <xdr:colOff>133350</xdr:colOff>
      <xdr:row>28</xdr:row>
      <xdr:rowOff>0</xdr:rowOff>
    </xdr:from>
    <xdr:to>
      <xdr:col>33</xdr:col>
      <xdr:colOff>38100</xdr:colOff>
      <xdr:row>31</xdr:row>
      <xdr:rowOff>0</xdr:rowOff>
    </xdr:to>
    <xdr:cxnSp macro="">
      <xdr:nvCxnSpPr>
        <xdr:cNvPr id="19" name="꺾인 연결선 9">
          <a:extLst>
            <a:ext uri="{FF2B5EF4-FFF2-40B4-BE49-F238E27FC236}">
              <a16:creationId xmlns:a16="http://schemas.microsoft.com/office/drawing/2014/main" id="{00000000-0008-0000-2000-000013000000}"/>
            </a:ext>
          </a:extLst>
        </xdr:cNvPr>
        <xdr:cNvCxnSpPr/>
      </xdr:nvCxnSpPr>
      <xdr:spPr>
        <a:xfrm flipV="1">
          <a:off x="12934950" y="6048376"/>
          <a:ext cx="457200" cy="69532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29</xdr:col>
      <xdr:colOff>161926</xdr:colOff>
      <xdr:row>21</xdr:row>
      <xdr:rowOff>171451</xdr:rowOff>
    </xdr:from>
    <xdr:to>
      <xdr:col>32</xdr:col>
      <xdr:colOff>266700</xdr:colOff>
      <xdr:row>27</xdr:row>
      <xdr:rowOff>171450</xdr:rowOff>
    </xdr:to>
    <xdr:cxnSp macro="">
      <xdr:nvCxnSpPr>
        <xdr:cNvPr id="23" name="꺾인 연결선 9">
          <a:extLst>
            <a:ext uri="{FF2B5EF4-FFF2-40B4-BE49-F238E27FC236}">
              <a16:creationId xmlns:a16="http://schemas.microsoft.com/office/drawing/2014/main" id="{00000000-0008-0000-2000-000017000000}"/>
            </a:ext>
          </a:extLst>
        </xdr:cNvPr>
        <xdr:cNvCxnSpPr/>
      </xdr:nvCxnSpPr>
      <xdr:spPr>
        <a:xfrm flipH="1" flipV="1">
          <a:off x="12411076" y="4610101"/>
          <a:ext cx="933449" cy="1257299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28576</xdr:colOff>
      <xdr:row>21</xdr:row>
      <xdr:rowOff>38101</xdr:rowOff>
    </xdr:from>
    <xdr:to>
      <xdr:col>29</xdr:col>
      <xdr:colOff>47625</xdr:colOff>
      <xdr:row>21</xdr:row>
      <xdr:rowOff>66675</xdr:rowOff>
    </xdr:to>
    <xdr:cxnSp macro="">
      <xdr:nvCxnSpPr>
        <xdr:cNvPr id="28" name="꺾인 연결선 9">
          <a:extLst>
            <a:ext uri="{FF2B5EF4-FFF2-40B4-BE49-F238E27FC236}">
              <a16:creationId xmlns:a16="http://schemas.microsoft.com/office/drawing/2014/main" id="{00000000-0008-0000-2000-00001C000000}"/>
            </a:ext>
          </a:extLst>
        </xdr:cNvPr>
        <xdr:cNvCxnSpPr/>
      </xdr:nvCxnSpPr>
      <xdr:spPr>
        <a:xfrm flipH="1" flipV="1">
          <a:off x="10067926" y="4476751"/>
          <a:ext cx="2228849" cy="2857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28575</xdr:colOff>
      <xdr:row>21</xdr:row>
      <xdr:rowOff>76200</xdr:rowOff>
    </xdr:from>
    <xdr:to>
      <xdr:col>20</xdr:col>
      <xdr:colOff>266701</xdr:colOff>
      <xdr:row>28</xdr:row>
      <xdr:rowOff>0</xdr:rowOff>
    </xdr:to>
    <xdr:cxnSp macro="">
      <xdr:nvCxnSpPr>
        <xdr:cNvPr id="31" name="꺾인 연결선 9">
          <a:extLst>
            <a:ext uri="{FF2B5EF4-FFF2-40B4-BE49-F238E27FC236}">
              <a16:creationId xmlns:a16="http://schemas.microsoft.com/office/drawing/2014/main" id="{00000000-0008-0000-2000-00001F000000}"/>
            </a:ext>
          </a:extLst>
        </xdr:cNvPr>
        <xdr:cNvCxnSpPr/>
      </xdr:nvCxnSpPr>
      <xdr:spPr>
        <a:xfrm flipH="1">
          <a:off x="8686800" y="4514850"/>
          <a:ext cx="1343026" cy="15811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209551</xdr:colOff>
      <xdr:row>28</xdr:row>
      <xdr:rowOff>95250</xdr:rowOff>
    </xdr:from>
    <xdr:to>
      <xdr:col>15</xdr:col>
      <xdr:colOff>238125</xdr:colOff>
      <xdr:row>28</xdr:row>
      <xdr:rowOff>104775</xdr:rowOff>
    </xdr:to>
    <xdr:cxnSp macro="">
      <xdr:nvCxnSpPr>
        <xdr:cNvPr id="35" name="꺾인 연결선 9">
          <a:extLst>
            <a:ext uri="{FF2B5EF4-FFF2-40B4-BE49-F238E27FC236}">
              <a16:creationId xmlns:a16="http://schemas.microsoft.com/office/drawing/2014/main" id="{00000000-0008-0000-2000-000023000000}"/>
            </a:ext>
          </a:extLst>
        </xdr:cNvPr>
        <xdr:cNvCxnSpPr/>
      </xdr:nvCxnSpPr>
      <xdr:spPr>
        <a:xfrm flipH="1">
          <a:off x="7762876" y="6210300"/>
          <a:ext cx="857249" cy="95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30</xdr:col>
      <xdr:colOff>6616</xdr:colOff>
      <xdr:row>2</xdr:row>
      <xdr:rowOff>171450</xdr:rowOff>
    </xdr:from>
    <xdr:ext cx="1612634" cy="1963615"/>
    <xdr:pic>
      <xdr:nvPicPr>
        <xdr:cNvPr id="43" name="그림 42">
          <a:extLst>
            <a:ext uri="{FF2B5EF4-FFF2-40B4-BE49-F238E27FC236}">
              <a16:creationId xmlns:a16="http://schemas.microsoft.com/office/drawing/2014/main" id="{00000000-0008-0000-2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9991" y="10772775"/>
          <a:ext cx="1612634" cy="1963615"/>
        </a:xfrm>
        <a:prstGeom prst="rect">
          <a:avLst/>
        </a:prstGeom>
      </xdr:spPr>
    </xdr:pic>
    <xdr:clientData/>
  </xdr:oneCellAnchor>
  <xdr:oneCellAnchor>
    <xdr:from>
      <xdr:col>9</xdr:col>
      <xdr:colOff>21981</xdr:colOff>
      <xdr:row>2</xdr:row>
      <xdr:rowOff>209180</xdr:rowOff>
    </xdr:from>
    <xdr:ext cx="1626577" cy="1881193"/>
    <xdr:pic>
      <xdr:nvPicPr>
        <xdr:cNvPr id="44" name="그림 43">
          <a:extLst>
            <a:ext uri="{FF2B5EF4-FFF2-40B4-BE49-F238E27FC236}">
              <a16:creationId xmlns:a16="http://schemas.microsoft.com/office/drawing/2014/main" id="{00000000-0008-0000-20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7" r="2364"/>
        <a:stretch/>
      </xdr:blipFill>
      <xdr:spPr>
        <a:xfrm>
          <a:off x="15766806" y="10810505"/>
          <a:ext cx="1626577" cy="1881193"/>
        </a:xfrm>
        <a:prstGeom prst="rect">
          <a:avLst/>
        </a:prstGeom>
      </xdr:spPr>
    </xdr:pic>
    <xdr:clientData/>
  </xdr:oneCellAnchor>
  <xdr:oneCellAnchor>
    <xdr:from>
      <xdr:col>16</xdr:col>
      <xdr:colOff>6616</xdr:colOff>
      <xdr:row>2</xdr:row>
      <xdr:rowOff>171450</xdr:rowOff>
    </xdr:from>
    <xdr:ext cx="1612634" cy="1963615"/>
    <xdr:pic>
      <xdr:nvPicPr>
        <xdr:cNvPr id="45" name="그림 44">
          <a:extLst>
            <a:ext uri="{FF2B5EF4-FFF2-40B4-BE49-F238E27FC236}">
              <a16:creationId xmlns:a16="http://schemas.microsoft.com/office/drawing/2014/main" id="{00000000-0008-0000-2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85016" y="10772775"/>
          <a:ext cx="1612634" cy="1963615"/>
        </a:xfrm>
        <a:prstGeom prst="rect">
          <a:avLst/>
        </a:prstGeom>
      </xdr:spPr>
    </xdr:pic>
    <xdr:clientData/>
  </xdr:one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24380</xdr:colOff>
      <xdr:row>17</xdr:row>
      <xdr:rowOff>39059</xdr:rowOff>
    </xdr:from>
    <xdr:to>
      <xdr:col>40</xdr:col>
      <xdr:colOff>259985</xdr:colOff>
      <xdr:row>40</xdr:row>
      <xdr:rowOff>133718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2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9030" y="3639509"/>
          <a:ext cx="8798580" cy="4914309"/>
        </a:xfrm>
        <a:prstGeom prst="rect">
          <a:avLst/>
        </a:prstGeom>
      </xdr:spPr>
    </xdr:pic>
    <xdr:clientData/>
  </xdr:twoCellAnchor>
  <xdr:twoCellAnchor>
    <xdr:from>
      <xdr:col>23</xdr:col>
      <xdr:colOff>175932</xdr:colOff>
      <xdr:row>25</xdr:row>
      <xdr:rowOff>85725</xdr:rowOff>
    </xdr:from>
    <xdr:to>
      <xdr:col>27</xdr:col>
      <xdr:colOff>166408</xdr:colOff>
      <xdr:row>27</xdr:row>
      <xdr:rowOff>15689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2100-000003000000}"/>
            </a:ext>
          </a:extLst>
        </xdr:cNvPr>
        <xdr:cNvSpPr/>
      </xdr:nvSpPr>
      <xdr:spPr>
        <a:xfrm>
          <a:off x="10767732" y="5362575"/>
          <a:ext cx="1095376" cy="349064"/>
        </a:xfrm>
        <a:prstGeom prst="wedgeRectCallout">
          <a:avLst>
            <a:gd name="adj1" fmla="val -31927"/>
            <a:gd name="adj2" fmla="val 152003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36</xdr:col>
      <xdr:colOff>180975</xdr:colOff>
      <xdr:row>18</xdr:row>
      <xdr:rowOff>15690</xdr:rowOff>
    </xdr:from>
    <xdr:to>
      <xdr:col>40</xdr:col>
      <xdr:colOff>171451</xdr:colOff>
      <xdr:row>19</xdr:row>
      <xdr:rowOff>158565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2100-000004000000}"/>
            </a:ext>
          </a:extLst>
        </xdr:cNvPr>
        <xdr:cNvSpPr/>
      </xdr:nvSpPr>
      <xdr:spPr>
        <a:xfrm>
          <a:off x="14363700" y="3825690"/>
          <a:ext cx="1095376" cy="352425"/>
        </a:xfrm>
        <a:prstGeom prst="wedgeRectCallout">
          <a:avLst>
            <a:gd name="adj1" fmla="val -31977"/>
            <a:gd name="adj2" fmla="val 129912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23</xdr:col>
      <xdr:colOff>13635</xdr:colOff>
      <xdr:row>2</xdr:row>
      <xdr:rowOff>65943</xdr:rowOff>
    </xdr:from>
    <xdr:ext cx="1637821" cy="2036884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2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05435" y="494568"/>
          <a:ext cx="1637821" cy="2036884"/>
        </a:xfrm>
        <a:prstGeom prst="rect">
          <a:avLst/>
        </a:prstGeom>
      </xdr:spPr>
    </xdr:pic>
    <xdr:clientData/>
  </xdr:oneCellAnchor>
  <xdr:twoCellAnchor>
    <xdr:from>
      <xdr:col>24</xdr:col>
      <xdr:colOff>247650</xdr:colOff>
      <xdr:row>29</xdr:row>
      <xdr:rowOff>76200</xdr:rowOff>
    </xdr:from>
    <xdr:to>
      <xdr:col>31</xdr:col>
      <xdr:colOff>238125</xdr:colOff>
      <xdr:row>29</xdr:row>
      <xdr:rowOff>85725</xdr:rowOff>
    </xdr:to>
    <xdr:cxnSp macro="">
      <xdr:nvCxnSpPr>
        <xdr:cNvPr id="10" name="꺾인 연결선 9">
          <a:extLst>
            <a:ext uri="{FF2B5EF4-FFF2-40B4-BE49-F238E27FC236}">
              <a16:creationId xmlns:a16="http://schemas.microsoft.com/office/drawing/2014/main" id="{00000000-0008-0000-2100-00000A000000}"/>
            </a:ext>
          </a:extLst>
        </xdr:cNvPr>
        <xdr:cNvCxnSpPr/>
      </xdr:nvCxnSpPr>
      <xdr:spPr>
        <a:xfrm>
          <a:off x="11115675" y="6191250"/>
          <a:ext cx="1924050" cy="95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23889</xdr:colOff>
      <xdr:row>3</xdr:row>
      <xdr:rowOff>160058</xdr:rowOff>
    </xdr:from>
    <xdr:ext cx="1604886" cy="2137665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2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546"/>
        <a:stretch/>
      </xdr:blipFill>
      <xdr:spPr>
        <a:xfrm>
          <a:off x="6748539" y="798233"/>
          <a:ext cx="1604886" cy="2137665"/>
        </a:xfrm>
        <a:prstGeom prst="rect">
          <a:avLst/>
        </a:prstGeom>
      </xdr:spPr>
    </xdr:pic>
    <xdr:clientData/>
  </xdr:oneCellAnchor>
  <xdr:oneCellAnchor>
    <xdr:from>
      <xdr:col>16</xdr:col>
      <xdr:colOff>38487</xdr:colOff>
      <xdr:row>3</xdr:row>
      <xdr:rowOff>185938</xdr:rowOff>
    </xdr:from>
    <xdr:ext cx="1597427" cy="1751464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2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96712" y="824113"/>
          <a:ext cx="1597427" cy="1751464"/>
        </a:xfrm>
        <a:prstGeom prst="rect">
          <a:avLst/>
        </a:prstGeom>
      </xdr:spPr>
    </xdr:pic>
    <xdr:clientData/>
  </xdr:oneCellAnchor>
  <xdr:oneCellAnchor>
    <xdr:from>
      <xdr:col>30</xdr:col>
      <xdr:colOff>38487</xdr:colOff>
      <xdr:row>3</xdr:row>
      <xdr:rowOff>185938</xdr:rowOff>
    </xdr:from>
    <xdr:ext cx="1597427" cy="1751464"/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2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63862" y="824113"/>
          <a:ext cx="1597427" cy="1751464"/>
        </a:xfrm>
        <a:prstGeom prst="rect">
          <a:avLst/>
        </a:prstGeom>
      </xdr:spPr>
    </xdr:pic>
    <xdr:clientData/>
  </xdr:oneCellAnchor>
  <xdr:twoCellAnchor>
    <xdr:from>
      <xdr:col>32</xdr:col>
      <xdr:colOff>85725</xdr:colOff>
      <xdr:row>29</xdr:row>
      <xdr:rowOff>133350</xdr:rowOff>
    </xdr:from>
    <xdr:to>
      <xdr:col>32</xdr:col>
      <xdr:colOff>104775</xdr:colOff>
      <xdr:row>35</xdr:row>
      <xdr:rowOff>114300</xdr:rowOff>
    </xdr:to>
    <xdr:cxnSp macro="">
      <xdr:nvCxnSpPr>
        <xdr:cNvPr id="19" name="꺾인 연결선 9">
          <a:extLst>
            <a:ext uri="{FF2B5EF4-FFF2-40B4-BE49-F238E27FC236}">
              <a16:creationId xmlns:a16="http://schemas.microsoft.com/office/drawing/2014/main" id="{00000000-0008-0000-2100-000013000000}"/>
            </a:ext>
          </a:extLst>
        </xdr:cNvPr>
        <xdr:cNvCxnSpPr/>
      </xdr:nvCxnSpPr>
      <xdr:spPr>
        <a:xfrm>
          <a:off x="13163550" y="6248400"/>
          <a:ext cx="19050" cy="12382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257176</xdr:colOff>
      <xdr:row>21</xdr:row>
      <xdr:rowOff>133351</xdr:rowOff>
    </xdr:from>
    <xdr:to>
      <xdr:col>32</xdr:col>
      <xdr:colOff>28577</xdr:colOff>
      <xdr:row>36</xdr:row>
      <xdr:rowOff>104784</xdr:rowOff>
    </xdr:to>
    <xdr:cxnSp macro="">
      <xdr:nvCxnSpPr>
        <xdr:cNvPr id="23" name="꺾인 연결선 9">
          <a:extLst>
            <a:ext uri="{FF2B5EF4-FFF2-40B4-BE49-F238E27FC236}">
              <a16:creationId xmlns:a16="http://schemas.microsoft.com/office/drawing/2014/main" id="{00000000-0008-0000-2100-000017000000}"/>
            </a:ext>
          </a:extLst>
        </xdr:cNvPr>
        <xdr:cNvCxnSpPr/>
      </xdr:nvCxnSpPr>
      <xdr:spPr>
        <a:xfrm rot="10800000">
          <a:off x="8915401" y="4572001"/>
          <a:ext cx="4191001" cy="3114683"/>
        </a:xfrm>
        <a:prstGeom prst="bentConnector3">
          <a:avLst>
            <a:gd name="adj1" fmla="val 125682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190500</xdr:colOff>
      <xdr:row>21</xdr:row>
      <xdr:rowOff>152400</xdr:rowOff>
    </xdr:from>
    <xdr:to>
      <xdr:col>36</xdr:col>
      <xdr:colOff>228600</xdr:colOff>
      <xdr:row>21</xdr:row>
      <xdr:rowOff>171450</xdr:rowOff>
    </xdr:to>
    <xdr:cxnSp macro="">
      <xdr:nvCxnSpPr>
        <xdr:cNvPr id="36" name="꺾인 연결선 9">
          <a:extLst>
            <a:ext uri="{FF2B5EF4-FFF2-40B4-BE49-F238E27FC236}">
              <a16:creationId xmlns:a16="http://schemas.microsoft.com/office/drawing/2014/main" id="{00000000-0008-0000-2100-000024000000}"/>
            </a:ext>
          </a:extLst>
        </xdr:cNvPr>
        <xdr:cNvCxnSpPr/>
      </xdr:nvCxnSpPr>
      <xdr:spPr>
        <a:xfrm>
          <a:off x="9401175" y="4591050"/>
          <a:ext cx="5010150" cy="190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31408</xdr:colOff>
      <xdr:row>17</xdr:row>
      <xdr:rowOff>39059</xdr:rowOff>
    </xdr:from>
    <xdr:to>
      <xdr:col>40</xdr:col>
      <xdr:colOff>252957</xdr:colOff>
      <xdr:row>40</xdr:row>
      <xdr:rowOff>133718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2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6058" y="3639509"/>
          <a:ext cx="8784524" cy="4914309"/>
        </a:xfrm>
        <a:prstGeom prst="rect">
          <a:avLst/>
        </a:prstGeom>
      </xdr:spPr>
    </xdr:pic>
    <xdr:clientData/>
  </xdr:twoCellAnchor>
  <xdr:twoCellAnchor>
    <xdr:from>
      <xdr:col>9</xdr:col>
      <xdr:colOff>242607</xdr:colOff>
      <xdr:row>19</xdr:row>
      <xdr:rowOff>114300</xdr:rowOff>
    </xdr:from>
    <xdr:to>
      <xdr:col>13</xdr:col>
      <xdr:colOff>233083</xdr:colOff>
      <xdr:row>21</xdr:row>
      <xdr:rowOff>44264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2200-000003000000}"/>
            </a:ext>
          </a:extLst>
        </xdr:cNvPr>
        <xdr:cNvSpPr/>
      </xdr:nvSpPr>
      <xdr:spPr>
        <a:xfrm>
          <a:off x="6967257" y="4133850"/>
          <a:ext cx="1095376" cy="349064"/>
        </a:xfrm>
        <a:prstGeom prst="wedgeRectCallout">
          <a:avLst>
            <a:gd name="adj1" fmla="val -31927"/>
            <a:gd name="adj2" fmla="val 152003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26</xdr:col>
      <xdr:colOff>104775</xdr:colOff>
      <xdr:row>29</xdr:row>
      <xdr:rowOff>206190</xdr:rowOff>
    </xdr:from>
    <xdr:to>
      <xdr:col>30</xdr:col>
      <xdr:colOff>95251</xdr:colOff>
      <xdr:row>31</xdr:row>
      <xdr:rowOff>139515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2200-000004000000}"/>
            </a:ext>
          </a:extLst>
        </xdr:cNvPr>
        <xdr:cNvSpPr/>
      </xdr:nvSpPr>
      <xdr:spPr>
        <a:xfrm>
          <a:off x="11525250" y="6321240"/>
          <a:ext cx="1095376" cy="352425"/>
        </a:xfrm>
        <a:prstGeom prst="wedgeRectCallout">
          <a:avLst>
            <a:gd name="adj1" fmla="val -31977"/>
            <a:gd name="adj2" fmla="val 129912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23</xdr:col>
      <xdr:colOff>13635</xdr:colOff>
      <xdr:row>2</xdr:row>
      <xdr:rowOff>65943</xdr:rowOff>
    </xdr:from>
    <xdr:ext cx="1637821" cy="2036884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2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05435" y="494568"/>
          <a:ext cx="1637821" cy="2036884"/>
        </a:xfrm>
        <a:prstGeom prst="rect">
          <a:avLst/>
        </a:prstGeom>
      </xdr:spPr>
    </xdr:pic>
    <xdr:clientData/>
  </xdr:oneCellAnchor>
  <xdr:oneCellAnchor>
    <xdr:from>
      <xdr:col>9</xdr:col>
      <xdr:colOff>23889</xdr:colOff>
      <xdr:row>3</xdr:row>
      <xdr:rowOff>160058</xdr:rowOff>
    </xdr:from>
    <xdr:ext cx="1604886" cy="2137665"/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2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546"/>
        <a:stretch/>
      </xdr:blipFill>
      <xdr:spPr>
        <a:xfrm>
          <a:off x="6748539" y="798233"/>
          <a:ext cx="1604886" cy="2137665"/>
        </a:xfrm>
        <a:prstGeom prst="rect">
          <a:avLst/>
        </a:prstGeom>
      </xdr:spPr>
    </xdr:pic>
    <xdr:clientData/>
  </xdr:oneCellAnchor>
  <xdr:oneCellAnchor>
    <xdr:from>
      <xdr:col>16</xdr:col>
      <xdr:colOff>38487</xdr:colOff>
      <xdr:row>3</xdr:row>
      <xdr:rowOff>185938</xdr:rowOff>
    </xdr:from>
    <xdr:ext cx="1597427" cy="1751464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2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96712" y="824113"/>
          <a:ext cx="1597427" cy="1751464"/>
        </a:xfrm>
        <a:prstGeom prst="rect">
          <a:avLst/>
        </a:prstGeom>
      </xdr:spPr>
    </xdr:pic>
    <xdr:clientData/>
  </xdr:oneCellAnchor>
  <xdr:twoCellAnchor>
    <xdr:from>
      <xdr:col>10</xdr:col>
      <xdr:colOff>228600</xdr:colOff>
      <xdr:row>23</xdr:row>
      <xdr:rowOff>161926</xdr:rowOff>
    </xdr:from>
    <xdr:to>
      <xdr:col>28</xdr:col>
      <xdr:colOff>85725</xdr:colOff>
      <xdr:row>33</xdr:row>
      <xdr:rowOff>66675</xdr:rowOff>
    </xdr:to>
    <xdr:cxnSp macro="">
      <xdr:nvCxnSpPr>
        <xdr:cNvPr id="11" name="꺾인 연결선 9">
          <a:extLst>
            <a:ext uri="{FF2B5EF4-FFF2-40B4-BE49-F238E27FC236}">
              <a16:creationId xmlns:a16="http://schemas.microsoft.com/office/drawing/2014/main" id="{00000000-0008-0000-2200-00000B000000}"/>
            </a:ext>
          </a:extLst>
        </xdr:cNvPr>
        <xdr:cNvCxnSpPr/>
      </xdr:nvCxnSpPr>
      <xdr:spPr>
        <a:xfrm>
          <a:off x="7229475" y="5019676"/>
          <a:ext cx="4829175" cy="2000249"/>
        </a:xfrm>
        <a:prstGeom prst="bentConnector3">
          <a:avLst>
            <a:gd name="adj1" fmla="val 139744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30</xdr:col>
      <xdr:colOff>14654</xdr:colOff>
      <xdr:row>1</xdr:row>
      <xdr:rowOff>179091</xdr:rowOff>
    </xdr:from>
    <xdr:ext cx="1638298" cy="2422769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22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99"/>
        <a:stretch/>
      </xdr:blipFill>
      <xdr:spPr>
        <a:xfrm>
          <a:off x="6091604" y="10570866"/>
          <a:ext cx="1638298" cy="2422769"/>
        </a:xfrm>
        <a:prstGeom prst="rect">
          <a:avLst/>
        </a:prstGeom>
      </xdr:spPr>
    </xdr:pic>
    <xdr:clientData/>
  </xdr:one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31408</xdr:colOff>
      <xdr:row>17</xdr:row>
      <xdr:rowOff>45174</xdr:rowOff>
    </xdr:from>
    <xdr:to>
      <xdr:col>40</xdr:col>
      <xdr:colOff>252957</xdr:colOff>
      <xdr:row>40</xdr:row>
      <xdr:rowOff>127602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2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6058" y="3645624"/>
          <a:ext cx="8784524" cy="4902078"/>
        </a:xfrm>
        <a:prstGeom prst="rect">
          <a:avLst/>
        </a:prstGeom>
      </xdr:spPr>
    </xdr:pic>
    <xdr:clientData/>
  </xdr:twoCellAnchor>
  <xdr:twoCellAnchor>
    <xdr:from>
      <xdr:col>39</xdr:col>
      <xdr:colOff>33057</xdr:colOff>
      <xdr:row>27</xdr:row>
      <xdr:rowOff>180975</xdr:rowOff>
    </xdr:from>
    <xdr:to>
      <xdr:col>43</xdr:col>
      <xdr:colOff>23533</xdr:colOff>
      <xdr:row>29</xdr:row>
      <xdr:rowOff>110939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2300-000003000000}"/>
            </a:ext>
          </a:extLst>
        </xdr:cNvPr>
        <xdr:cNvSpPr/>
      </xdr:nvSpPr>
      <xdr:spPr>
        <a:xfrm>
          <a:off x="15044457" y="5876925"/>
          <a:ext cx="1095376" cy="349064"/>
        </a:xfrm>
        <a:prstGeom prst="wedgeRectCallout">
          <a:avLst>
            <a:gd name="adj1" fmla="val -31927"/>
            <a:gd name="adj2" fmla="val 152003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10</xdr:col>
      <xdr:colOff>123825</xdr:colOff>
      <xdr:row>24</xdr:row>
      <xdr:rowOff>6165</xdr:rowOff>
    </xdr:from>
    <xdr:to>
      <xdr:col>14</xdr:col>
      <xdr:colOff>114301</xdr:colOff>
      <xdr:row>25</xdr:row>
      <xdr:rowOff>149040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2300-000004000000}"/>
            </a:ext>
          </a:extLst>
        </xdr:cNvPr>
        <xdr:cNvSpPr/>
      </xdr:nvSpPr>
      <xdr:spPr>
        <a:xfrm>
          <a:off x="7124700" y="5073465"/>
          <a:ext cx="1095376" cy="352425"/>
        </a:xfrm>
        <a:prstGeom prst="wedgeRectCallout">
          <a:avLst>
            <a:gd name="adj1" fmla="val -31977"/>
            <a:gd name="adj2" fmla="val 129912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23</xdr:col>
      <xdr:colOff>13635</xdr:colOff>
      <xdr:row>2</xdr:row>
      <xdr:rowOff>65943</xdr:rowOff>
    </xdr:from>
    <xdr:ext cx="1637821" cy="2036884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2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05435" y="494568"/>
          <a:ext cx="1637821" cy="2036884"/>
        </a:xfrm>
        <a:prstGeom prst="rect">
          <a:avLst/>
        </a:prstGeom>
      </xdr:spPr>
    </xdr:pic>
    <xdr:clientData/>
  </xdr:oneCellAnchor>
  <xdr:oneCellAnchor>
    <xdr:from>
      <xdr:col>37</xdr:col>
      <xdr:colOff>14654</xdr:colOff>
      <xdr:row>2</xdr:row>
      <xdr:rowOff>161194</xdr:rowOff>
    </xdr:from>
    <xdr:ext cx="1606959" cy="2177722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2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33"/>
        <a:stretch/>
      </xdr:blipFill>
      <xdr:spPr>
        <a:xfrm>
          <a:off x="9958754" y="10762519"/>
          <a:ext cx="1606959" cy="2177722"/>
        </a:xfrm>
        <a:prstGeom prst="rect">
          <a:avLst/>
        </a:prstGeom>
      </xdr:spPr>
    </xdr:pic>
    <xdr:clientData/>
  </xdr:oneCellAnchor>
  <xdr:oneCellAnchor>
    <xdr:from>
      <xdr:col>9</xdr:col>
      <xdr:colOff>21981</xdr:colOff>
      <xdr:row>2</xdr:row>
      <xdr:rowOff>209180</xdr:rowOff>
    </xdr:from>
    <xdr:ext cx="1626577" cy="1881193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2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7" r="2364"/>
        <a:stretch/>
      </xdr:blipFill>
      <xdr:spPr>
        <a:xfrm>
          <a:off x="15766806" y="10810505"/>
          <a:ext cx="1626577" cy="1881193"/>
        </a:xfrm>
        <a:prstGeom prst="rect">
          <a:avLst/>
        </a:prstGeom>
      </xdr:spPr>
    </xdr:pic>
    <xdr:clientData/>
  </xdr:oneCellAnchor>
  <xdr:oneCellAnchor>
    <xdr:from>
      <xdr:col>16</xdr:col>
      <xdr:colOff>6616</xdr:colOff>
      <xdr:row>2</xdr:row>
      <xdr:rowOff>171450</xdr:rowOff>
    </xdr:from>
    <xdr:ext cx="1612634" cy="1963615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2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85016" y="10772775"/>
          <a:ext cx="1612634" cy="1963615"/>
        </a:xfrm>
        <a:prstGeom prst="rect">
          <a:avLst/>
        </a:prstGeom>
      </xdr:spPr>
    </xdr:pic>
    <xdr:clientData/>
  </xdr:oneCellAnchor>
  <xdr:oneCellAnchor>
    <xdr:from>
      <xdr:col>30</xdr:col>
      <xdr:colOff>14654</xdr:colOff>
      <xdr:row>2</xdr:row>
      <xdr:rowOff>161194</xdr:rowOff>
    </xdr:from>
    <xdr:ext cx="1631170" cy="2210532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2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33"/>
        <a:stretch/>
      </xdr:blipFill>
      <xdr:spPr>
        <a:xfrm>
          <a:off x="8025179" y="10762519"/>
          <a:ext cx="1631170" cy="2210532"/>
        </a:xfrm>
        <a:prstGeom prst="rect">
          <a:avLst/>
        </a:prstGeom>
      </xdr:spPr>
    </xdr:pic>
    <xdr:clientData/>
  </xdr:oneCellAnchor>
  <xdr:twoCellAnchor>
    <xdr:from>
      <xdr:col>37</xdr:col>
      <xdr:colOff>114301</xdr:colOff>
      <xdr:row>28</xdr:row>
      <xdr:rowOff>47625</xdr:rowOff>
    </xdr:from>
    <xdr:to>
      <xdr:col>39</xdr:col>
      <xdr:colOff>152400</xdr:colOff>
      <xdr:row>31</xdr:row>
      <xdr:rowOff>142875</xdr:rowOff>
    </xdr:to>
    <xdr:cxnSp macro="">
      <xdr:nvCxnSpPr>
        <xdr:cNvPr id="14" name="꺾인 연결선 9">
          <a:extLst>
            <a:ext uri="{FF2B5EF4-FFF2-40B4-BE49-F238E27FC236}">
              <a16:creationId xmlns:a16="http://schemas.microsoft.com/office/drawing/2014/main" id="{00000000-0008-0000-2300-00000E000000}"/>
            </a:ext>
          </a:extLst>
        </xdr:cNvPr>
        <xdr:cNvCxnSpPr/>
      </xdr:nvCxnSpPr>
      <xdr:spPr>
        <a:xfrm flipH="1" flipV="1">
          <a:off x="14573251" y="5953125"/>
          <a:ext cx="590549" cy="7239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34</xdr:col>
      <xdr:colOff>85725</xdr:colOff>
      <xdr:row>27</xdr:row>
      <xdr:rowOff>152400</xdr:rowOff>
    </xdr:from>
    <xdr:to>
      <xdr:col>37</xdr:col>
      <xdr:colOff>57151</xdr:colOff>
      <xdr:row>27</xdr:row>
      <xdr:rowOff>161925</xdr:rowOff>
    </xdr:to>
    <xdr:cxnSp macro="">
      <xdr:nvCxnSpPr>
        <xdr:cNvPr id="17" name="꺾인 연결선 9">
          <a:extLst>
            <a:ext uri="{FF2B5EF4-FFF2-40B4-BE49-F238E27FC236}">
              <a16:creationId xmlns:a16="http://schemas.microsoft.com/office/drawing/2014/main" id="{00000000-0008-0000-2300-000011000000}"/>
            </a:ext>
          </a:extLst>
        </xdr:cNvPr>
        <xdr:cNvCxnSpPr/>
      </xdr:nvCxnSpPr>
      <xdr:spPr>
        <a:xfrm flipH="1" flipV="1">
          <a:off x="13716000" y="5848350"/>
          <a:ext cx="800101" cy="95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104776</xdr:colOff>
      <xdr:row>28</xdr:row>
      <xdr:rowOff>28575</xdr:rowOff>
    </xdr:from>
    <xdr:to>
      <xdr:col>33</xdr:col>
      <xdr:colOff>247650</xdr:colOff>
      <xdr:row>34</xdr:row>
      <xdr:rowOff>38100</xdr:rowOff>
    </xdr:to>
    <xdr:cxnSp macro="">
      <xdr:nvCxnSpPr>
        <xdr:cNvPr id="20" name="꺾인 연결선 9">
          <a:extLst>
            <a:ext uri="{FF2B5EF4-FFF2-40B4-BE49-F238E27FC236}">
              <a16:creationId xmlns:a16="http://schemas.microsoft.com/office/drawing/2014/main" id="{00000000-0008-0000-2300-000014000000}"/>
            </a:ext>
          </a:extLst>
        </xdr:cNvPr>
        <xdr:cNvCxnSpPr/>
      </xdr:nvCxnSpPr>
      <xdr:spPr>
        <a:xfrm flipH="1">
          <a:off x="12630151" y="5934075"/>
          <a:ext cx="971549" cy="12668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171450</xdr:colOff>
      <xdr:row>33</xdr:row>
      <xdr:rowOff>190500</xdr:rowOff>
    </xdr:from>
    <xdr:to>
      <xdr:col>30</xdr:col>
      <xdr:colOff>38102</xdr:colOff>
      <xdr:row>34</xdr:row>
      <xdr:rowOff>1</xdr:rowOff>
    </xdr:to>
    <xdr:cxnSp macro="">
      <xdr:nvCxnSpPr>
        <xdr:cNvPr id="24" name="꺾인 연결선 9">
          <a:extLst>
            <a:ext uri="{FF2B5EF4-FFF2-40B4-BE49-F238E27FC236}">
              <a16:creationId xmlns:a16="http://schemas.microsoft.com/office/drawing/2014/main" id="{00000000-0008-0000-2300-000018000000}"/>
            </a:ext>
          </a:extLst>
        </xdr:cNvPr>
        <xdr:cNvCxnSpPr/>
      </xdr:nvCxnSpPr>
      <xdr:spPr>
        <a:xfrm flipH="1" flipV="1">
          <a:off x="11039475" y="7143750"/>
          <a:ext cx="1524002" cy="1905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257175</xdr:colOff>
      <xdr:row>27</xdr:row>
      <xdr:rowOff>200025</xdr:rowOff>
    </xdr:from>
    <xdr:to>
      <xdr:col>24</xdr:col>
      <xdr:colOff>85726</xdr:colOff>
      <xdr:row>33</xdr:row>
      <xdr:rowOff>133350</xdr:rowOff>
    </xdr:to>
    <xdr:cxnSp macro="">
      <xdr:nvCxnSpPr>
        <xdr:cNvPr id="26" name="꺾인 연결선 9">
          <a:extLst>
            <a:ext uri="{FF2B5EF4-FFF2-40B4-BE49-F238E27FC236}">
              <a16:creationId xmlns:a16="http://schemas.microsoft.com/office/drawing/2014/main" id="{00000000-0008-0000-2300-00001A000000}"/>
            </a:ext>
          </a:extLst>
        </xdr:cNvPr>
        <xdr:cNvCxnSpPr/>
      </xdr:nvCxnSpPr>
      <xdr:spPr>
        <a:xfrm flipH="1" flipV="1">
          <a:off x="9744075" y="5895975"/>
          <a:ext cx="1209676" cy="11906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28575</xdr:colOff>
      <xdr:row>27</xdr:row>
      <xdr:rowOff>180977</xdr:rowOff>
    </xdr:from>
    <xdr:to>
      <xdr:col>19</xdr:col>
      <xdr:colOff>133352</xdr:colOff>
      <xdr:row>27</xdr:row>
      <xdr:rowOff>190500</xdr:rowOff>
    </xdr:to>
    <xdr:cxnSp macro="">
      <xdr:nvCxnSpPr>
        <xdr:cNvPr id="30" name="꺾인 연결선 9">
          <a:extLst>
            <a:ext uri="{FF2B5EF4-FFF2-40B4-BE49-F238E27FC236}">
              <a16:creationId xmlns:a16="http://schemas.microsoft.com/office/drawing/2014/main" id="{00000000-0008-0000-2300-00001E000000}"/>
            </a:ext>
          </a:extLst>
        </xdr:cNvPr>
        <xdr:cNvCxnSpPr/>
      </xdr:nvCxnSpPr>
      <xdr:spPr>
        <a:xfrm flipH="1">
          <a:off x="7581900" y="5876927"/>
          <a:ext cx="2038352" cy="9523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41510</xdr:colOff>
      <xdr:row>17</xdr:row>
      <xdr:rowOff>45174</xdr:rowOff>
    </xdr:from>
    <xdr:to>
      <xdr:col>40</xdr:col>
      <xdr:colOff>242855</xdr:colOff>
      <xdr:row>40</xdr:row>
      <xdr:rowOff>127602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2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66160" y="3645624"/>
          <a:ext cx="8764320" cy="4902078"/>
        </a:xfrm>
        <a:prstGeom prst="rect">
          <a:avLst/>
        </a:prstGeom>
      </xdr:spPr>
    </xdr:pic>
    <xdr:clientData/>
  </xdr:twoCellAnchor>
  <xdr:twoCellAnchor>
    <xdr:from>
      <xdr:col>38</xdr:col>
      <xdr:colOff>90207</xdr:colOff>
      <xdr:row>37</xdr:row>
      <xdr:rowOff>180975</xdr:rowOff>
    </xdr:from>
    <xdr:to>
      <xdr:col>42</xdr:col>
      <xdr:colOff>80683</xdr:colOff>
      <xdr:row>39</xdr:row>
      <xdr:rowOff>110939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2400-000003000000}"/>
            </a:ext>
          </a:extLst>
        </xdr:cNvPr>
        <xdr:cNvSpPr/>
      </xdr:nvSpPr>
      <xdr:spPr>
        <a:xfrm>
          <a:off x="14825382" y="7972425"/>
          <a:ext cx="1095376" cy="349064"/>
        </a:xfrm>
        <a:prstGeom prst="wedgeRectCallout">
          <a:avLst>
            <a:gd name="adj1" fmla="val -79753"/>
            <a:gd name="adj2" fmla="val -3534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20</xdr:col>
      <xdr:colOff>247650</xdr:colOff>
      <xdr:row>23</xdr:row>
      <xdr:rowOff>177615</xdr:rowOff>
    </xdr:from>
    <xdr:to>
      <xdr:col>24</xdr:col>
      <xdr:colOff>238126</xdr:colOff>
      <xdr:row>25</xdr:row>
      <xdr:rowOff>110940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2400-000004000000}"/>
            </a:ext>
          </a:extLst>
        </xdr:cNvPr>
        <xdr:cNvSpPr/>
      </xdr:nvSpPr>
      <xdr:spPr>
        <a:xfrm>
          <a:off x="10010775" y="5035365"/>
          <a:ext cx="1095376" cy="352425"/>
        </a:xfrm>
        <a:prstGeom prst="wedgeRectCallout">
          <a:avLst>
            <a:gd name="adj1" fmla="val -31977"/>
            <a:gd name="adj2" fmla="val 129912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23</xdr:col>
      <xdr:colOff>13635</xdr:colOff>
      <xdr:row>2</xdr:row>
      <xdr:rowOff>65943</xdr:rowOff>
    </xdr:from>
    <xdr:ext cx="1637821" cy="2036884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2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05435" y="494568"/>
          <a:ext cx="1637821" cy="2036884"/>
        </a:xfrm>
        <a:prstGeom prst="rect">
          <a:avLst/>
        </a:prstGeom>
      </xdr:spPr>
    </xdr:pic>
    <xdr:clientData/>
  </xdr:oneCellAnchor>
  <xdr:oneCellAnchor>
    <xdr:from>
      <xdr:col>30</xdr:col>
      <xdr:colOff>14654</xdr:colOff>
      <xdr:row>2</xdr:row>
      <xdr:rowOff>161194</xdr:rowOff>
    </xdr:from>
    <xdr:ext cx="1631170" cy="2210532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24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33"/>
        <a:stretch/>
      </xdr:blipFill>
      <xdr:spPr>
        <a:xfrm>
          <a:off x="12540029" y="589819"/>
          <a:ext cx="1631170" cy="2210532"/>
        </a:xfrm>
        <a:prstGeom prst="rect">
          <a:avLst/>
        </a:prstGeom>
      </xdr:spPr>
    </xdr:pic>
    <xdr:clientData/>
  </xdr:oneCellAnchor>
  <xdr:twoCellAnchor>
    <xdr:from>
      <xdr:col>36</xdr:col>
      <xdr:colOff>200025</xdr:colOff>
      <xdr:row>23</xdr:row>
      <xdr:rowOff>95250</xdr:rowOff>
    </xdr:from>
    <xdr:to>
      <xdr:col>36</xdr:col>
      <xdr:colOff>219075</xdr:colOff>
      <xdr:row>37</xdr:row>
      <xdr:rowOff>180976</xdr:rowOff>
    </xdr:to>
    <xdr:cxnSp macro="">
      <xdr:nvCxnSpPr>
        <xdr:cNvPr id="10" name="꺾인 연결선 9">
          <a:extLst>
            <a:ext uri="{FF2B5EF4-FFF2-40B4-BE49-F238E27FC236}">
              <a16:creationId xmlns:a16="http://schemas.microsoft.com/office/drawing/2014/main" id="{00000000-0008-0000-2400-00000A000000}"/>
            </a:ext>
          </a:extLst>
        </xdr:cNvPr>
        <xdr:cNvCxnSpPr/>
      </xdr:nvCxnSpPr>
      <xdr:spPr>
        <a:xfrm flipV="1">
          <a:off x="14382750" y="4953000"/>
          <a:ext cx="19050" cy="301942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23889</xdr:colOff>
      <xdr:row>3</xdr:row>
      <xdr:rowOff>160058</xdr:rowOff>
    </xdr:from>
    <xdr:ext cx="1604886" cy="2137665"/>
    <xdr:pic>
      <xdr:nvPicPr>
        <xdr:cNvPr id="16" name="그림 15">
          <a:extLst>
            <a:ext uri="{FF2B5EF4-FFF2-40B4-BE49-F238E27FC236}">
              <a16:creationId xmlns:a16="http://schemas.microsoft.com/office/drawing/2014/main" id="{00000000-0008-0000-24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546"/>
        <a:stretch/>
      </xdr:blipFill>
      <xdr:spPr>
        <a:xfrm>
          <a:off x="6748539" y="798233"/>
          <a:ext cx="1604886" cy="2137665"/>
        </a:xfrm>
        <a:prstGeom prst="rect">
          <a:avLst/>
        </a:prstGeom>
      </xdr:spPr>
    </xdr:pic>
    <xdr:clientData/>
  </xdr:oneCellAnchor>
  <xdr:oneCellAnchor>
    <xdr:from>
      <xdr:col>16</xdr:col>
      <xdr:colOff>38487</xdr:colOff>
      <xdr:row>3</xdr:row>
      <xdr:rowOff>185938</xdr:rowOff>
    </xdr:from>
    <xdr:ext cx="1597427" cy="1751464"/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2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96712" y="824113"/>
          <a:ext cx="1597427" cy="1751464"/>
        </a:xfrm>
        <a:prstGeom prst="rect">
          <a:avLst/>
        </a:prstGeom>
      </xdr:spPr>
    </xdr:pic>
    <xdr:clientData/>
  </xdr:oneCellAnchor>
  <xdr:oneCellAnchor>
    <xdr:from>
      <xdr:col>37</xdr:col>
      <xdr:colOff>21981</xdr:colOff>
      <xdr:row>2</xdr:row>
      <xdr:rowOff>209180</xdr:rowOff>
    </xdr:from>
    <xdr:ext cx="1626577" cy="1881193"/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24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7" r="2364"/>
        <a:stretch/>
      </xdr:blipFill>
      <xdr:spPr>
        <a:xfrm>
          <a:off x="11899656" y="10810505"/>
          <a:ext cx="1626577" cy="1881193"/>
        </a:xfrm>
        <a:prstGeom prst="rect">
          <a:avLst/>
        </a:prstGeom>
      </xdr:spPr>
    </xdr:pic>
    <xdr:clientData/>
  </xdr:oneCellAnchor>
  <xdr:twoCellAnchor>
    <xdr:from>
      <xdr:col>33</xdr:col>
      <xdr:colOff>161925</xdr:colOff>
      <xdr:row>21</xdr:row>
      <xdr:rowOff>28575</xdr:rowOff>
    </xdr:from>
    <xdr:to>
      <xdr:col>36</xdr:col>
      <xdr:colOff>104775</xdr:colOff>
      <xdr:row>22</xdr:row>
      <xdr:rowOff>171450</xdr:rowOff>
    </xdr:to>
    <xdr:cxnSp macro="">
      <xdr:nvCxnSpPr>
        <xdr:cNvPr id="21" name="꺾인 연결선 9">
          <a:extLst>
            <a:ext uri="{FF2B5EF4-FFF2-40B4-BE49-F238E27FC236}">
              <a16:creationId xmlns:a16="http://schemas.microsoft.com/office/drawing/2014/main" id="{00000000-0008-0000-2400-000015000000}"/>
            </a:ext>
          </a:extLst>
        </xdr:cNvPr>
        <xdr:cNvCxnSpPr/>
      </xdr:nvCxnSpPr>
      <xdr:spPr>
        <a:xfrm flipH="1" flipV="1">
          <a:off x="13515975" y="4467225"/>
          <a:ext cx="771525" cy="3524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266700</xdr:colOff>
      <xdr:row>20</xdr:row>
      <xdr:rowOff>200025</xdr:rowOff>
    </xdr:from>
    <xdr:to>
      <xdr:col>32</xdr:col>
      <xdr:colOff>171451</xdr:colOff>
      <xdr:row>21</xdr:row>
      <xdr:rowOff>28575</xdr:rowOff>
    </xdr:to>
    <xdr:cxnSp macro="">
      <xdr:nvCxnSpPr>
        <xdr:cNvPr id="25" name="꺾인 연결선 9">
          <a:extLst>
            <a:ext uri="{FF2B5EF4-FFF2-40B4-BE49-F238E27FC236}">
              <a16:creationId xmlns:a16="http://schemas.microsoft.com/office/drawing/2014/main" id="{00000000-0008-0000-2400-000019000000}"/>
            </a:ext>
          </a:extLst>
        </xdr:cNvPr>
        <xdr:cNvCxnSpPr/>
      </xdr:nvCxnSpPr>
      <xdr:spPr>
        <a:xfrm flipH="1" flipV="1">
          <a:off x="8372475" y="4429125"/>
          <a:ext cx="4876801" cy="381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247650</xdr:colOff>
      <xdr:row>21</xdr:row>
      <xdr:rowOff>47625</xdr:rowOff>
    </xdr:from>
    <xdr:to>
      <xdr:col>14</xdr:col>
      <xdr:colOff>66676</xdr:colOff>
      <xdr:row>27</xdr:row>
      <xdr:rowOff>123825</xdr:rowOff>
    </xdr:to>
    <xdr:cxnSp macro="">
      <xdr:nvCxnSpPr>
        <xdr:cNvPr id="30" name="꺾인 연결선 9">
          <a:extLst>
            <a:ext uri="{FF2B5EF4-FFF2-40B4-BE49-F238E27FC236}">
              <a16:creationId xmlns:a16="http://schemas.microsoft.com/office/drawing/2014/main" id="{00000000-0008-0000-2400-00001E000000}"/>
            </a:ext>
          </a:extLst>
        </xdr:cNvPr>
        <xdr:cNvCxnSpPr/>
      </xdr:nvCxnSpPr>
      <xdr:spPr>
        <a:xfrm flipH="1">
          <a:off x="7524750" y="4486275"/>
          <a:ext cx="647701" cy="13335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57150</xdr:colOff>
      <xdr:row>29</xdr:row>
      <xdr:rowOff>85725</xdr:rowOff>
    </xdr:from>
    <xdr:to>
      <xdr:col>13</xdr:col>
      <xdr:colOff>209550</xdr:colOff>
      <xdr:row>33</xdr:row>
      <xdr:rowOff>114300</xdr:rowOff>
    </xdr:to>
    <xdr:cxnSp macro="">
      <xdr:nvCxnSpPr>
        <xdr:cNvPr id="34" name="꺾인 연결선 9">
          <a:extLst>
            <a:ext uri="{FF2B5EF4-FFF2-40B4-BE49-F238E27FC236}">
              <a16:creationId xmlns:a16="http://schemas.microsoft.com/office/drawing/2014/main" id="{00000000-0008-0000-2400-000022000000}"/>
            </a:ext>
          </a:extLst>
        </xdr:cNvPr>
        <xdr:cNvCxnSpPr/>
      </xdr:nvCxnSpPr>
      <xdr:spPr>
        <a:xfrm>
          <a:off x="7610475" y="6200775"/>
          <a:ext cx="428625" cy="8667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114300</xdr:colOff>
      <xdr:row>33</xdr:row>
      <xdr:rowOff>85725</xdr:rowOff>
    </xdr:from>
    <xdr:to>
      <xdr:col>27</xdr:col>
      <xdr:colOff>180975</xdr:colOff>
      <xdr:row>33</xdr:row>
      <xdr:rowOff>95250</xdr:rowOff>
    </xdr:to>
    <xdr:cxnSp macro="">
      <xdr:nvCxnSpPr>
        <xdr:cNvPr id="38" name="꺾인 연결선 9">
          <a:extLst>
            <a:ext uri="{FF2B5EF4-FFF2-40B4-BE49-F238E27FC236}">
              <a16:creationId xmlns:a16="http://schemas.microsoft.com/office/drawing/2014/main" id="{00000000-0008-0000-2400-000026000000}"/>
            </a:ext>
          </a:extLst>
        </xdr:cNvPr>
        <xdr:cNvCxnSpPr/>
      </xdr:nvCxnSpPr>
      <xdr:spPr>
        <a:xfrm flipV="1">
          <a:off x="8220075" y="7038975"/>
          <a:ext cx="3657600" cy="95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266700</xdr:colOff>
      <xdr:row>28</xdr:row>
      <xdr:rowOff>57150</xdr:rowOff>
    </xdr:from>
    <xdr:to>
      <xdr:col>28</xdr:col>
      <xdr:colOff>238125</xdr:colOff>
      <xdr:row>32</xdr:row>
      <xdr:rowOff>171451</xdr:rowOff>
    </xdr:to>
    <xdr:cxnSp macro="">
      <xdr:nvCxnSpPr>
        <xdr:cNvPr id="41" name="꺾인 연결선 9">
          <a:extLst>
            <a:ext uri="{FF2B5EF4-FFF2-40B4-BE49-F238E27FC236}">
              <a16:creationId xmlns:a16="http://schemas.microsoft.com/office/drawing/2014/main" id="{00000000-0008-0000-2400-000029000000}"/>
            </a:ext>
          </a:extLst>
        </xdr:cNvPr>
        <xdr:cNvCxnSpPr/>
      </xdr:nvCxnSpPr>
      <xdr:spPr>
        <a:xfrm flipV="1">
          <a:off x="11963400" y="5962650"/>
          <a:ext cx="247650" cy="95250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190501</xdr:colOff>
      <xdr:row>27</xdr:row>
      <xdr:rowOff>142875</xdr:rowOff>
    </xdr:from>
    <xdr:to>
      <xdr:col>28</xdr:col>
      <xdr:colOff>95250</xdr:colOff>
      <xdr:row>27</xdr:row>
      <xdr:rowOff>152400</xdr:rowOff>
    </xdr:to>
    <xdr:cxnSp macro="">
      <xdr:nvCxnSpPr>
        <xdr:cNvPr id="44" name="꺾인 연결선 9">
          <a:extLst>
            <a:ext uri="{FF2B5EF4-FFF2-40B4-BE49-F238E27FC236}">
              <a16:creationId xmlns:a16="http://schemas.microsoft.com/office/drawing/2014/main" id="{00000000-0008-0000-2400-00002C000000}"/>
            </a:ext>
          </a:extLst>
        </xdr:cNvPr>
        <xdr:cNvCxnSpPr/>
      </xdr:nvCxnSpPr>
      <xdr:spPr>
        <a:xfrm flipH="1" flipV="1">
          <a:off x="10506076" y="5838825"/>
          <a:ext cx="1562099" cy="95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41510</xdr:colOff>
      <xdr:row>17</xdr:row>
      <xdr:rowOff>55170</xdr:rowOff>
    </xdr:from>
    <xdr:to>
      <xdr:col>40</xdr:col>
      <xdr:colOff>242855</xdr:colOff>
      <xdr:row>40</xdr:row>
      <xdr:rowOff>117605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2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66160" y="3655620"/>
          <a:ext cx="8764320" cy="4882085"/>
        </a:xfrm>
        <a:prstGeom prst="rect">
          <a:avLst/>
        </a:prstGeom>
      </xdr:spPr>
    </xdr:pic>
    <xdr:clientData/>
  </xdr:twoCellAnchor>
  <xdr:twoCellAnchor>
    <xdr:from>
      <xdr:col>38</xdr:col>
      <xdr:colOff>42582</xdr:colOff>
      <xdr:row>19</xdr:row>
      <xdr:rowOff>104775</xdr:rowOff>
    </xdr:from>
    <xdr:to>
      <xdr:col>42</xdr:col>
      <xdr:colOff>33058</xdr:colOff>
      <xdr:row>21</xdr:row>
      <xdr:rowOff>34739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2500-000003000000}"/>
            </a:ext>
          </a:extLst>
        </xdr:cNvPr>
        <xdr:cNvSpPr/>
      </xdr:nvSpPr>
      <xdr:spPr>
        <a:xfrm>
          <a:off x="14777757" y="4124325"/>
          <a:ext cx="1095376" cy="349064"/>
        </a:xfrm>
        <a:prstGeom prst="wedgeRectCallout">
          <a:avLst>
            <a:gd name="adj1" fmla="val -31927"/>
            <a:gd name="adj2" fmla="val 1438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11</xdr:col>
      <xdr:colOff>200025</xdr:colOff>
      <xdr:row>29</xdr:row>
      <xdr:rowOff>44265</xdr:rowOff>
    </xdr:from>
    <xdr:to>
      <xdr:col>15</xdr:col>
      <xdr:colOff>190501</xdr:colOff>
      <xdr:row>30</xdr:row>
      <xdr:rowOff>187140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2500-000004000000}"/>
            </a:ext>
          </a:extLst>
        </xdr:cNvPr>
        <xdr:cNvSpPr/>
      </xdr:nvSpPr>
      <xdr:spPr>
        <a:xfrm>
          <a:off x="7477125" y="6159315"/>
          <a:ext cx="1095376" cy="352425"/>
        </a:xfrm>
        <a:prstGeom prst="wedgeRectCallout">
          <a:avLst>
            <a:gd name="adj1" fmla="val -31977"/>
            <a:gd name="adj2" fmla="val 129912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23</xdr:col>
      <xdr:colOff>13635</xdr:colOff>
      <xdr:row>2</xdr:row>
      <xdr:rowOff>65943</xdr:rowOff>
    </xdr:from>
    <xdr:ext cx="1637821" cy="2036884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2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05435" y="494568"/>
          <a:ext cx="1637821" cy="2036884"/>
        </a:xfrm>
        <a:prstGeom prst="rect">
          <a:avLst/>
        </a:prstGeom>
      </xdr:spPr>
    </xdr:pic>
    <xdr:clientData/>
  </xdr:oneCellAnchor>
  <xdr:oneCellAnchor>
    <xdr:from>
      <xdr:col>30</xdr:col>
      <xdr:colOff>14654</xdr:colOff>
      <xdr:row>2</xdr:row>
      <xdr:rowOff>161194</xdr:rowOff>
    </xdr:from>
    <xdr:ext cx="1631170" cy="2210532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2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33"/>
        <a:stretch/>
      </xdr:blipFill>
      <xdr:spPr>
        <a:xfrm>
          <a:off x="12540029" y="589819"/>
          <a:ext cx="1631170" cy="2210532"/>
        </a:xfrm>
        <a:prstGeom prst="rect">
          <a:avLst/>
        </a:prstGeom>
      </xdr:spPr>
    </xdr:pic>
    <xdr:clientData/>
  </xdr:oneCellAnchor>
  <xdr:oneCellAnchor>
    <xdr:from>
      <xdr:col>9</xdr:col>
      <xdr:colOff>23889</xdr:colOff>
      <xdr:row>3</xdr:row>
      <xdr:rowOff>160058</xdr:rowOff>
    </xdr:from>
    <xdr:ext cx="1604886" cy="2137665"/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25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546"/>
        <a:stretch/>
      </xdr:blipFill>
      <xdr:spPr>
        <a:xfrm>
          <a:off x="6748539" y="798233"/>
          <a:ext cx="1604886" cy="2137665"/>
        </a:xfrm>
        <a:prstGeom prst="rect">
          <a:avLst/>
        </a:prstGeom>
      </xdr:spPr>
    </xdr:pic>
    <xdr:clientData/>
  </xdr:oneCellAnchor>
  <xdr:oneCellAnchor>
    <xdr:from>
      <xdr:col>16</xdr:col>
      <xdr:colOff>38487</xdr:colOff>
      <xdr:row>3</xdr:row>
      <xdr:rowOff>185938</xdr:rowOff>
    </xdr:from>
    <xdr:ext cx="1597427" cy="1751464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2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96712" y="824113"/>
          <a:ext cx="1597427" cy="1751464"/>
        </a:xfrm>
        <a:prstGeom prst="rect">
          <a:avLst/>
        </a:prstGeom>
      </xdr:spPr>
    </xdr:pic>
    <xdr:clientData/>
  </xdr:oneCellAnchor>
  <xdr:twoCellAnchor>
    <xdr:from>
      <xdr:col>26</xdr:col>
      <xdr:colOff>238126</xdr:colOff>
      <xdr:row>23</xdr:row>
      <xdr:rowOff>66677</xdr:rowOff>
    </xdr:from>
    <xdr:to>
      <xdr:col>38</xdr:col>
      <xdr:colOff>114301</xdr:colOff>
      <xdr:row>32</xdr:row>
      <xdr:rowOff>123825</xdr:rowOff>
    </xdr:to>
    <xdr:cxnSp macro="">
      <xdr:nvCxnSpPr>
        <xdr:cNvPr id="12" name="꺾인 연결선 9">
          <a:extLst>
            <a:ext uri="{FF2B5EF4-FFF2-40B4-BE49-F238E27FC236}">
              <a16:creationId xmlns:a16="http://schemas.microsoft.com/office/drawing/2014/main" id="{00000000-0008-0000-2500-00000C000000}"/>
            </a:ext>
          </a:extLst>
        </xdr:cNvPr>
        <xdr:cNvCxnSpPr/>
      </xdr:nvCxnSpPr>
      <xdr:spPr>
        <a:xfrm rot="10800000" flipV="1">
          <a:off x="11658601" y="4924427"/>
          <a:ext cx="3190875" cy="1943098"/>
        </a:xfrm>
        <a:prstGeom prst="bentConnector3">
          <a:avLst>
            <a:gd name="adj1" fmla="val 3597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0</xdr:colOff>
      <xdr:row>23</xdr:row>
      <xdr:rowOff>38100</xdr:rowOff>
    </xdr:from>
    <xdr:to>
      <xdr:col>26</xdr:col>
      <xdr:colOff>247654</xdr:colOff>
      <xdr:row>31</xdr:row>
      <xdr:rowOff>184152</xdr:rowOff>
    </xdr:to>
    <xdr:cxnSp macro="">
      <xdr:nvCxnSpPr>
        <xdr:cNvPr id="22" name="꺾인 연결선 9">
          <a:extLst>
            <a:ext uri="{FF2B5EF4-FFF2-40B4-BE49-F238E27FC236}">
              <a16:creationId xmlns:a16="http://schemas.microsoft.com/office/drawing/2014/main" id="{00000000-0008-0000-2500-000016000000}"/>
            </a:ext>
          </a:extLst>
        </xdr:cNvPr>
        <xdr:cNvCxnSpPr/>
      </xdr:nvCxnSpPr>
      <xdr:spPr>
        <a:xfrm rot="10800000">
          <a:off x="9763125" y="4895850"/>
          <a:ext cx="1905004" cy="1822452"/>
        </a:xfrm>
        <a:prstGeom prst="bentConnector3">
          <a:avLst>
            <a:gd name="adj1" fmla="val -1000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209550</xdr:colOff>
      <xdr:row>23</xdr:row>
      <xdr:rowOff>19049</xdr:rowOff>
    </xdr:from>
    <xdr:to>
      <xdr:col>19</xdr:col>
      <xdr:colOff>152401</xdr:colOff>
      <xdr:row>33</xdr:row>
      <xdr:rowOff>57153</xdr:rowOff>
    </xdr:to>
    <xdr:cxnSp macro="">
      <xdr:nvCxnSpPr>
        <xdr:cNvPr id="27" name="꺾인 연결선 9">
          <a:extLst>
            <a:ext uri="{FF2B5EF4-FFF2-40B4-BE49-F238E27FC236}">
              <a16:creationId xmlns:a16="http://schemas.microsoft.com/office/drawing/2014/main" id="{00000000-0008-0000-2500-00001B000000}"/>
            </a:ext>
          </a:extLst>
        </xdr:cNvPr>
        <xdr:cNvCxnSpPr/>
      </xdr:nvCxnSpPr>
      <xdr:spPr>
        <a:xfrm rot="5400000">
          <a:off x="7634286" y="5005388"/>
          <a:ext cx="2133604" cy="1876426"/>
        </a:xfrm>
        <a:prstGeom prst="bentConnector3">
          <a:avLst>
            <a:gd name="adj1" fmla="val 99553"/>
          </a:avLst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37</xdr:col>
      <xdr:colOff>13635</xdr:colOff>
      <xdr:row>2</xdr:row>
      <xdr:rowOff>65943</xdr:rowOff>
    </xdr:from>
    <xdr:ext cx="1637821" cy="2036884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2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4885" y="10667268"/>
          <a:ext cx="1637821" cy="2036884"/>
        </a:xfrm>
        <a:prstGeom prst="rect">
          <a:avLst/>
        </a:prstGeom>
      </xdr:spPr>
    </xdr:pic>
    <xdr:clientData/>
  </xdr:one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49322</xdr:colOff>
      <xdr:row>17</xdr:row>
      <xdr:rowOff>55170</xdr:rowOff>
    </xdr:from>
    <xdr:to>
      <xdr:col>40</xdr:col>
      <xdr:colOff>235043</xdr:colOff>
      <xdr:row>40</xdr:row>
      <xdr:rowOff>117605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2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3972" y="3655620"/>
          <a:ext cx="8748696" cy="4882085"/>
        </a:xfrm>
        <a:prstGeom prst="rect">
          <a:avLst/>
        </a:prstGeom>
      </xdr:spPr>
    </xdr:pic>
    <xdr:clientData/>
  </xdr:twoCellAnchor>
  <xdr:twoCellAnchor>
    <xdr:from>
      <xdr:col>9</xdr:col>
      <xdr:colOff>118782</xdr:colOff>
      <xdr:row>25</xdr:row>
      <xdr:rowOff>38100</xdr:rowOff>
    </xdr:from>
    <xdr:to>
      <xdr:col>13</xdr:col>
      <xdr:colOff>109258</xdr:colOff>
      <xdr:row>26</xdr:row>
      <xdr:rowOff>177614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2600-000003000000}"/>
            </a:ext>
          </a:extLst>
        </xdr:cNvPr>
        <xdr:cNvSpPr/>
      </xdr:nvSpPr>
      <xdr:spPr>
        <a:xfrm>
          <a:off x="6843432" y="5314950"/>
          <a:ext cx="1095376" cy="349064"/>
        </a:xfrm>
        <a:prstGeom prst="wedgeRectCallout">
          <a:avLst>
            <a:gd name="adj1" fmla="val -31927"/>
            <a:gd name="adj2" fmla="val 1438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37</xdr:col>
      <xdr:colOff>238125</xdr:colOff>
      <xdr:row>25</xdr:row>
      <xdr:rowOff>91890</xdr:rowOff>
    </xdr:from>
    <xdr:to>
      <xdr:col>41</xdr:col>
      <xdr:colOff>228601</xdr:colOff>
      <xdr:row>27</xdr:row>
      <xdr:rowOff>25215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2600-000004000000}"/>
            </a:ext>
          </a:extLst>
        </xdr:cNvPr>
        <xdr:cNvSpPr/>
      </xdr:nvSpPr>
      <xdr:spPr>
        <a:xfrm>
          <a:off x="14697075" y="5368740"/>
          <a:ext cx="1095376" cy="352425"/>
        </a:xfrm>
        <a:prstGeom prst="wedgeRectCallout">
          <a:avLst>
            <a:gd name="adj1" fmla="val -31977"/>
            <a:gd name="adj2" fmla="val 129912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23</xdr:col>
      <xdr:colOff>13635</xdr:colOff>
      <xdr:row>2</xdr:row>
      <xdr:rowOff>65943</xdr:rowOff>
    </xdr:from>
    <xdr:ext cx="1637821" cy="2036884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2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05435" y="494568"/>
          <a:ext cx="1637821" cy="2036884"/>
        </a:xfrm>
        <a:prstGeom prst="rect">
          <a:avLst/>
        </a:prstGeom>
      </xdr:spPr>
    </xdr:pic>
    <xdr:clientData/>
  </xdr:oneCellAnchor>
  <xdr:oneCellAnchor>
    <xdr:from>
      <xdr:col>30</xdr:col>
      <xdr:colOff>14654</xdr:colOff>
      <xdr:row>2</xdr:row>
      <xdr:rowOff>161194</xdr:rowOff>
    </xdr:from>
    <xdr:ext cx="1631170" cy="2210532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26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33"/>
        <a:stretch/>
      </xdr:blipFill>
      <xdr:spPr>
        <a:xfrm>
          <a:off x="12540029" y="589819"/>
          <a:ext cx="1631170" cy="2210532"/>
        </a:xfrm>
        <a:prstGeom prst="rect">
          <a:avLst/>
        </a:prstGeom>
      </xdr:spPr>
    </xdr:pic>
    <xdr:clientData/>
  </xdr:oneCellAnchor>
  <xdr:oneCellAnchor>
    <xdr:from>
      <xdr:col>37</xdr:col>
      <xdr:colOff>14654</xdr:colOff>
      <xdr:row>2</xdr:row>
      <xdr:rowOff>161194</xdr:rowOff>
    </xdr:from>
    <xdr:ext cx="1594013" cy="2160178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26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33"/>
        <a:stretch/>
      </xdr:blipFill>
      <xdr:spPr>
        <a:xfrm>
          <a:off x="14473604" y="589819"/>
          <a:ext cx="1594013" cy="2160178"/>
        </a:xfrm>
        <a:prstGeom prst="rect">
          <a:avLst/>
        </a:prstGeom>
      </xdr:spPr>
    </xdr:pic>
    <xdr:clientData/>
  </xdr:oneCellAnchor>
  <xdr:twoCellAnchor>
    <xdr:from>
      <xdr:col>10</xdr:col>
      <xdr:colOff>133350</xdr:colOff>
      <xdr:row>28</xdr:row>
      <xdr:rowOff>180975</xdr:rowOff>
    </xdr:from>
    <xdr:to>
      <xdr:col>15</xdr:col>
      <xdr:colOff>114300</xdr:colOff>
      <xdr:row>28</xdr:row>
      <xdr:rowOff>180975</xdr:rowOff>
    </xdr:to>
    <xdr:cxnSp macro="">
      <xdr:nvCxnSpPr>
        <xdr:cNvPr id="12" name="꺾인 연결선 9">
          <a:extLst>
            <a:ext uri="{FF2B5EF4-FFF2-40B4-BE49-F238E27FC236}">
              <a16:creationId xmlns:a16="http://schemas.microsoft.com/office/drawing/2014/main" id="{00000000-0008-0000-2600-00000C000000}"/>
            </a:ext>
          </a:extLst>
        </xdr:cNvPr>
        <xdr:cNvCxnSpPr/>
      </xdr:nvCxnSpPr>
      <xdr:spPr>
        <a:xfrm>
          <a:off x="7134225" y="6086475"/>
          <a:ext cx="1362075" cy="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21981</xdr:colOff>
      <xdr:row>2</xdr:row>
      <xdr:rowOff>209180</xdr:rowOff>
    </xdr:from>
    <xdr:ext cx="1626577" cy="1881193"/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26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7" r="2364"/>
        <a:stretch/>
      </xdr:blipFill>
      <xdr:spPr>
        <a:xfrm>
          <a:off x="6746631" y="637805"/>
          <a:ext cx="1626577" cy="1881193"/>
        </a:xfrm>
        <a:prstGeom prst="rect">
          <a:avLst/>
        </a:prstGeom>
      </xdr:spPr>
    </xdr:pic>
    <xdr:clientData/>
  </xdr:oneCellAnchor>
  <xdr:oneCellAnchor>
    <xdr:from>
      <xdr:col>16</xdr:col>
      <xdr:colOff>6616</xdr:colOff>
      <xdr:row>2</xdr:row>
      <xdr:rowOff>171450</xdr:rowOff>
    </xdr:from>
    <xdr:ext cx="1612634" cy="1963615"/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2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64841" y="600075"/>
          <a:ext cx="1612634" cy="1963615"/>
        </a:xfrm>
        <a:prstGeom prst="rect">
          <a:avLst/>
        </a:prstGeom>
      </xdr:spPr>
    </xdr:pic>
    <xdr:clientData/>
  </xdr:oneCellAnchor>
  <xdr:twoCellAnchor>
    <xdr:from>
      <xdr:col>15</xdr:col>
      <xdr:colOff>219075</xdr:colOff>
      <xdr:row>24</xdr:row>
      <xdr:rowOff>171452</xdr:rowOff>
    </xdr:from>
    <xdr:to>
      <xdr:col>18</xdr:col>
      <xdr:colOff>190500</xdr:colOff>
      <xdr:row>28</xdr:row>
      <xdr:rowOff>104775</xdr:rowOff>
    </xdr:to>
    <xdr:cxnSp macro="">
      <xdr:nvCxnSpPr>
        <xdr:cNvPr id="17" name="꺾인 연결선 9">
          <a:extLst>
            <a:ext uri="{FF2B5EF4-FFF2-40B4-BE49-F238E27FC236}">
              <a16:creationId xmlns:a16="http://schemas.microsoft.com/office/drawing/2014/main" id="{00000000-0008-0000-2600-000011000000}"/>
            </a:ext>
          </a:extLst>
        </xdr:cNvPr>
        <xdr:cNvCxnSpPr/>
      </xdr:nvCxnSpPr>
      <xdr:spPr>
        <a:xfrm flipV="1">
          <a:off x="8601075" y="5238752"/>
          <a:ext cx="800100" cy="771523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47625</xdr:colOff>
      <xdr:row>24</xdr:row>
      <xdr:rowOff>123825</xdr:rowOff>
    </xdr:from>
    <xdr:to>
      <xdr:col>22</xdr:col>
      <xdr:colOff>133350</xdr:colOff>
      <xdr:row>24</xdr:row>
      <xdr:rowOff>123826</xdr:rowOff>
    </xdr:to>
    <xdr:cxnSp macro="">
      <xdr:nvCxnSpPr>
        <xdr:cNvPr id="20" name="꺾인 연결선 9">
          <a:extLst>
            <a:ext uri="{FF2B5EF4-FFF2-40B4-BE49-F238E27FC236}">
              <a16:creationId xmlns:a16="http://schemas.microsoft.com/office/drawing/2014/main" id="{00000000-0008-0000-2600-000014000000}"/>
            </a:ext>
          </a:extLst>
        </xdr:cNvPr>
        <xdr:cNvCxnSpPr/>
      </xdr:nvCxnSpPr>
      <xdr:spPr>
        <a:xfrm>
          <a:off x="9534525" y="5191125"/>
          <a:ext cx="914400" cy="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247650</xdr:colOff>
      <xdr:row>24</xdr:row>
      <xdr:rowOff>200025</xdr:rowOff>
    </xdr:from>
    <xdr:to>
      <xdr:col>25</xdr:col>
      <xdr:colOff>28575</xdr:colOff>
      <xdr:row>28</xdr:row>
      <xdr:rowOff>123825</xdr:rowOff>
    </xdr:to>
    <xdr:cxnSp macro="">
      <xdr:nvCxnSpPr>
        <xdr:cNvPr id="24" name="꺾인 연결선 9">
          <a:extLst>
            <a:ext uri="{FF2B5EF4-FFF2-40B4-BE49-F238E27FC236}">
              <a16:creationId xmlns:a16="http://schemas.microsoft.com/office/drawing/2014/main" id="{00000000-0008-0000-2600-000018000000}"/>
            </a:ext>
          </a:extLst>
        </xdr:cNvPr>
        <xdr:cNvCxnSpPr/>
      </xdr:nvCxnSpPr>
      <xdr:spPr>
        <a:xfrm>
          <a:off x="10563225" y="5267325"/>
          <a:ext cx="609600" cy="7620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85725</xdr:colOff>
      <xdr:row>28</xdr:row>
      <xdr:rowOff>171450</xdr:rowOff>
    </xdr:from>
    <xdr:to>
      <xdr:col>27</xdr:col>
      <xdr:colOff>123825</xdr:colOff>
      <xdr:row>28</xdr:row>
      <xdr:rowOff>190500</xdr:rowOff>
    </xdr:to>
    <xdr:cxnSp macro="">
      <xdr:nvCxnSpPr>
        <xdr:cNvPr id="28" name="꺾인 연결선 9">
          <a:extLst>
            <a:ext uri="{FF2B5EF4-FFF2-40B4-BE49-F238E27FC236}">
              <a16:creationId xmlns:a16="http://schemas.microsoft.com/office/drawing/2014/main" id="{00000000-0008-0000-2600-00001C000000}"/>
            </a:ext>
          </a:extLst>
        </xdr:cNvPr>
        <xdr:cNvCxnSpPr/>
      </xdr:nvCxnSpPr>
      <xdr:spPr>
        <a:xfrm>
          <a:off x="11229975" y="6076950"/>
          <a:ext cx="590550" cy="1905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180975</xdr:colOff>
      <xdr:row>29</xdr:row>
      <xdr:rowOff>104775</xdr:rowOff>
    </xdr:from>
    <xdr:to>
      <xdr:col>29</xdr:col>
      <xdr:colOff>219075</xdr:colOff>
      <xdr:row>33</xdr:row>
      <xdr:rowOff>19050</xdr:rowOff>
    </xdr:to>
    <xdr:cxnSp macro="">
      <xdr:nvCxnSpPr>
        <xdr:cNvPr id="30" name="꺾인 연결선 9">
          <a:extLst>
            <a:ext uri="{FF2B5EF4-FFF2-40B4-BE49-F238E27FC236}">
              <a16:creationId xmlns:a16="http://schemas.microsoft.com/office/drawing/2014/main" id="{00000000-0008-0000-2600-00001E000000}"/>
            </a:ext>
          </a:extLst>
        </xdr:cNvPr>
        <xdr:cNvCxnSpPr/>
      </xdr:nvCxnSpPr>
      <xdr:spPr>
        <a:xfrm>
          <a:off x="11877675" y="6219825"/>
          <a:ext cx="590550" cy="7524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47625</xdr:colOff>
      <xdr:row>32</xdr:row>
      <xdr:rowOff>190500</xdr:rowOff>
    </xdr:from>
    <xdr:to>
      <xdr:col>34</xdr:col>
      <xdr:colOff>9525</xdr:colOff>
      <xdr:row>32</xdr:row>
      <xdr:rowOff>190500</xdr:rowOff>
    </xdr:to>
    <xdr:cxnSp macro="">
      <xdr:nvCxnSpPr>
        <xdr:cNvPr id="33" name="꺾인 연결선 9">
          <a:extLst>
            <a:ext uri="{FF2B5EF4-FFF2-40B4-BE49-F238E27FC236}">
              <a16:creationId xmlns:a16="http://schemas.microsoft.com/office/drawing/2014/main" id="{00000000-0008-0000-2600-000021000000}"/>
            </a:ext>
          </a:extLst>
        </xdr:cNvPr>
        <xdr:cNvCxnSpPr/>
      </xdr:nvCxnSpPr>
      <xdr:spPr>
        <a:xfrm>
          <a:off x="12573000" y="6934200"/>
          <a:ext cx="1066800" cy="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34</xdr:col>
      <xdr:colOff>85725</xdr:colOff>
      <xdr:row>29</xdr:row>
      <xdr:rowOff>9526</xdr:rowOff>
    </xdr:from>
    <xdr:to>
      <xdr:col>36</xdr:col>
      <xdr:colOff>171450</xdr:colOff>
      <xdr:row>32</xdr:row>
      <xdr:rowOff>133350</xdr:rowOff>
    </xdr:to>
    <xdr:cxnSp macro="">
      <xdr:nvCxnSpPr>
        <xdr:cNvPr id="35" name="꺾인 연결선 9">
          <a:extLst>
            <a:ext uri="{FF2B5EF4-FFF2-40B4-BE49-F238E27FC236}">
              <a16:creationId xmlns:a16="http://schemas.microsoft.com/office/drawing/2014/main" id="{00000000-0008-0000-2600-000023000000}"/>
            </a:ext>
          </a:extLst>
        </xdr:cNvPr>
        <xdr:cNvCxnSpPr/>
      </xdr:nvCxnSpPr>
      <xdr:spPr>
        <a:xfrm flipV="1">
          <a:off x="13716000" y="6124576"/>
          <a:ext cx="638175" cy="75247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36</xdr:col>
      <xdr:colOff>257175</xdr:colOff>
      <xdr:row>29</xdr:row>
      <xdr:rowOff>9525</xdr:rowOff>
    </xdr:from>
    <xdr:to>
      <xdr:col>38</xdr:col>
      <xdr:colOff>123825</xdr:colOff>
      <xdr:row>29</xdr:row>
      <xdr:rowOff>9526</xdr:rowOff>
    </xdr:to>
    <xdr:cxnSp macro="">
      <xdr:nvCxnSpPr>
        <xdr:cNvPr id="38" name="꺾인 연결선 9">
          <a:extLst>
            <a:ext uri="{FF2B5EF4-FFF2-40B4-BE49-F238E27FC236}">
              <a16:creationId xmlns:a16="http://schemas.microsoft.com/office/drawing/2014/main" id="{00000000-0008-0000-2600-000026000000}"/>
            </a:ext>
          </a:extLst>
        </xdr:cNvPr>
        <xdr:cNvCxnSpPr/>
      </xdr:nvCxnSpPr>
      <xdr:spPr>
        <a:xfrm>
          <a:off x="14439900" y="6124575"/>
          <a:ext cx="419100" cy="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60209</xdr:colOff>
      <xdr:row>17</xdr:row>
      <xdr:rowOff>55170</xdr:rowOff>
    </xdr:from>
    <xdr:to>
      <xdr:col>40</xdr:col>
      <xdr:colOff>224156</xdr:colOff>
      <xdr:row>40</xdr:row>
      <xdr:rowOff>117605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2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84859" y="3655620"/>
          <a:ext cx="8726922" cy="4882085"/>
        </a:xfrm>
        <a:prstGeom prst="rect">
          <a:avLst/>
        </a:prstGeom>
      </xdr:spPr>
    </xdr:pic>
    <xdr:clientData/>
  </xdr:twoCellAnchor>
  <xdr:twoCellAnchor>
    <xdr:from>
      <xdr:col>39</xdr:col>
      <xdr:colOff>4482</xdr:colOff>
      <xdr:row>22</xdr:row>
      <xdr:rowOff>161925</xdr:rowOff>
    </xdr:from>
    <xdr:to>
      <xdr:col>42</xdr:col>
      <xdr:colOff>271183</xdr:colOff>
      <xdr:row>24</xdr:row>
      <xdr:rowOff>91889</xdr:rowOff>
    </xdr:to>
    <xdr:sp macro="" textlink="">
      <xdr:nvSpPr>
        <xdr:cNvPr id="3" name="사각형 설명선 2">
          <a:extLst>
            <a:ext uri="{FF2B5EF4-FFF2-40B4-BE49-F238E27FC236}">
              <a16:creationId xmlns:a16="http://schemas.microsoft.com/office/drawing/2014/main" id="{00000000-0008-0000-2700-000003000000}"/>
            </a:ext>
          </a:extLst>
        </xdr:cNvPr>
        <xdr:cNvSpPr/>
      </xdr:nvSpPr>
      <xdr:spPr>
        <a:xfrm>
          <a:off x="15015882" y="4810125"/>
          <a:ext cx="1095376" cy="349064"/>
        </a:xfrm>
        <a:prstGeom prst="wedgeRectCallout">
          <a:avLst>
            <a:gd name="adj1" fmla="val -31927"/>
            <a:gd name="adj2" fmla="val 14381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Start Point</a:t>
          </a:r>
          <a:endParaRPr lang="ko-KR" altLang="en-US" sz="1200" b="1" u="none"/>
        </a:p>
      </xdr:txBody>
    </xdr:sp>
    <xdr:clientData/>
  </xdr:twoCellAnchor>
  <xdr:twoCellAnchor>
    <xdr:from>
      <xdr:col>14</xdr:col>
      <xdr:colOff>28575</xdr:colOff>
      <xdr:row>32</xdr:row>
      <xdr:rowOff>149040</xdr:rowOff>
    </xdr:from>
    <xdr:to>
      <xdr:col>18</xdr:col>
      <xdr:colOff>19051</xdr:colOff>
      <xdr:row>34</xdr:row>
      <xdr:rowOff>82365</xdr:rowOff>
    </xdr:to>
    <xdr:sp macro="" textlink="">
      <xdr:nvSpPr>
        <xdr:cNvPr id="4" name="사각형 설명선 3">
          <a:extLst>
            <a:ext uri="{FF2B5EF4-FFF2-40B4-BE49-F238E27FC236}">
              <a16:creationId xmlns:a16="http://schemas.microsoft.com/office/drawing/2014/main" id="{00000000-0008-0000-2700-000004000000}"/>
            </a:ext>
          </a:extLst>
        </xdr:cNvPr>
        <xdr:cNvSpPr/>
      </xdr:nvSpPr>
      <xdr:spPr>
        <a:xfrm>
          <a:off x="8134350" y="6892740"/>
          <a:ext cx="1095376" cy="352425"/>
        </a:xfrm>
        <a:prstGeom prst="wedgeRectCallout">
          <a:avLst>
            <a:gd name="adj1" fmla="val -90238"/>
            <a:gd name="adj2" fmla="val -2520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ctr" anchorCtr="0"/>
        <a:lstStyle/>
        <a:p>
          <a:pPr algn="ctr"/>
          <a:r>
            <a:rPr lang="en-US" altLang="ko-KR" sz="1200" b="1" u="none"/>
            <a:t>Boss Point</a:t>
          </a:r>
          <a:endParaRPr lang="ko-KR" altLang="en-US" sz="1200" b="1" u="none"/>
        </a:p>
      </xdr:txBody>
    </xdr:sp>
    <xdr:clientData/>
  </xdr:twoCellAnchor>
  <xdr:oneCellAnchor>
    <xdr:from>
      <xdr:col>23</xdr:col>
      <xdr:colOff>13635</xdr:colOff>
      <xdr:row>2</xdr:row>
      <xdr:rowOff>65943</xdr:rowOff>
    </xdr:from>
    <xdr:ext cx="1637821" cy="2036884"/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2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05435" y="494568"/>
          <a:ext cx="1637821" cy="2036884"/>
        </a:xfrm>
        <a:prstGeom prst="rect">
          <a:avLst/>
        </a:prstGeom>
      </xdr:spPr>
    </xdr:pic>
    <xdr:clientData/>
  </xdr:oneCellAnchor>
  <xdr:oneCellAnchor>
    <xdr:from>
      <xdr:col>30</xdr:col>
      <xdr:colOff>14654</xdr:colOff>
      <xdr:row>2</xdr:row>
      <xdr:rowOff>161194</xdr:rowOff>
    </xdr:from>
    <xdr:ext cx="1631170" cy="2210532"/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27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33"/>
        <a:stretch/>
      </xdr:blipFill>
      <xdr:spPr>
        <a:xfrm>
          <a:off x="12540029" y="589819"/>
          <a:ext cx="1631170" cy="2210532"/>
        </a:xfrm>
        <a:prstGeom prst="rect">
          <a:avLst/>
        </a:prstGeom>
      </xdr:spPr>
    </xdr:pic>
    <xdr:clientData/>
  </xdr:oneCellAnchor>
  <xdr:oneCellAnchor>
    <xdr:from>
      <xdr:col>9</xdr:col>
      <xdr:colOff>21981</xdr:colOff>
      <xdr:row>2</xdr:row>
      <xdr:rowOff>209180</xdr:rowOff>
    </xdr:from>
    <xdr:ext cx="1626577" cy="1881193"/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27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7" r="2364"/>
        <a:stretch/>
      </xdr:blipFill>
      <xdr:spPr>
        <a:xfrm>
          <a:off x="6746631" y="637805"/>
          <a:ext cx="1626577" cy="1881193"/>
        </a:xfrm>
        <a:prstGeom prst="rect">
          <a:avLst/>
        </a:prstGeom>
      </xdr:spPr>
    </xdr:pic>
    <xdr:clientData/>
  </xdr:oneCellAnchor>
  <xdr:oneCellAnchor>
    <xdr:from>
      <xdr:col>16</xdr:col>
      <xdr:colOff>6616</xdr:colOff>
      <xdr:row>2</xdr:row>
      <xdr:rowOff>171450</xdr:rowOff>
    </xdr:from>
    <xdr:ext cx="1612634" cy="1963615"/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2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64841" y="600075"/>
          <a:ext cx="1612634" cy="1963615"/>
        </a:xfrm>
        <a:prstGeom prst="rect">
          <a:avLst/>
        </a:prstGeom>
      </xdr:spPr>
    </xdr:pic>
    <xdr:clientData/>
  </xdr:oneCellAnchor>
  <xdr:twoCellAnchor>
    <xdr:from>
      <xdr:col>37</xdr:col>
      <xdr:colOff>9525</xdr:colOff>
      <xdr:row>26</xdr:row>
      <xdr:rowOff>152400</xdr:rowOff>
    </xdr:from>
    <xdr:to>
      <xdr:col>39</xdr:col>
      <xdr:colOff>47625</xdr:colOff>
      <xdr:row>30</xdr:row>
      <xdr:rowOff>123826</xdr:rowOff>
    </xdr:to>
    <xdr:cxnSp macro="">
      <xdr:nvCxnSpPr>
        <xdr:cNvPr id="16" name="꺾인 연결선 9">
          <a:extLst>
            <a:ext uri="{FF2B5EF4-FFF2-40B4-BE49-F238E27FC236}">
              <a16:creationId xmlns:a16="http://schemas.microsoft.com/office/drawing/2014/main" id="{00000000-0008-0000-2700-000010000000}"/>
            </a:ext>
          </a:extLst>
        </xdr:cNvPr>
        <xdr:cNvCxnSpPr/>
      </xdr:nvCxnSpPr>
      <xdr:spPr>
        <a:xfrm flipH="1">
          <a:off x="14468475" y="5638800"/>
          <a:ext cx="590550" cy="80962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44</xdr:col>
      <xdr:colOff>95250</xdr:colOff>
      <xdr:row>2</xdr:row>
      <xdr:rowOff>0</xdr:rowOff>
    </xdr:from>
    <xdr:ext cx="1752780" cy="2417260"/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2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73650" y="10601325"/>
          <a:ext cx="1752780" cy="2417260"/>
        </a:xfrm>
        <a:prstGeom prst="rect">
          <a:avLst/>
        </a:prstGeom>
      </xdr:spPr>
    </xdr:pic>
    <xdr:clientData/>
  </xdr:oneCellAnchor>
  <xdr:oneCellAnchor>
    <xdr:from>
      <xdr:col>37</xdr:col>
      <xdr:colOff>106242</xdr:colOff>
      <xdr:row>6</xdr:row>
      <xdr:rowOff>190583</xdr:rowOff>
    </xdr:from>
    <xdr:ext cx="1529882" cy="1336837"/>
    <xdr:pic>
      <xdr:nvPicPr>
        <xdr:cNvPr id="20" name="그림 19">
          <a:extLst>
            <a:ext uri="{FF2B5EF4-FFF2-40B4-BE49-F238E27FC236}">
              <a16:creationId xmlns:a16="http://schemas.microsoft.com/office/drawing/2014/main" id="{00000000-0008-0000-27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7" y="11630108"/>
          <a:ext cx="1529882" cy="1336837"/>
        </a:xfrm>
        <a:prstGeom prst="rect">
          <a:avLst/>
        </a:prstGeom>
      </xdr:spPr>
    </xdr:pic>
    <xdr:clientData/>
  </xdr:oneCellAnchor>
  <xdr:twoCellAnchor>
    <xdr:from>
      <xdr:col>32</xdr:col>
      <xdr:colOff>104775</xdr:colOff>
      <xdr:row>30</xdr:row>
      <xdr:rowOff>171450</xdr:rowOff>
    </xdr:from>
    <xdr:to>
      <xdr:col>36</xdr:col>
      <xdr:colOff>209550</xdr:colOff>
      <xdr:row>30</xdr:row>
      <xdr:rowOff>171450</xdr:rowOff>
    </xdr:to>
    <xdr:cxnSp macro="">
      <xdr:nvCxnSpPr>
        <xdr:cNvPr id="23" name="꺾인 연결선 9">
          <a:extLst>
            <a:ext uri="{FF2B5EF4-FFF2-40B4-BE49-F238E27FC236}">
              <a16:creationId xmlns:a16="http://schemas.microsoft.com/office/drawing/2014/main" id="{00000000-0008-0000-2700-000017000000}"/>
            </a:ext>
          </a:extLst>
        </xdr:cNvPr>
        <xdr:cNvCxnSpPr/>
      </xdr:nvCxnSpPr>
      <xdr:spPr>
        <a:xfrm flipH="1">
          <a:off x="13182600" y="6496050"/>
          <a:ext cx="1209675" cy="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29</xdr:col>
      <xdr:colOff>238126</xdr:colOff>
      <xdr:row>27</xdr:row>
      <xdr:rowOff>28576</xdr:rowOff>
    </xdr:from>
    <xdr:to>
      <xdr:col>32</xdr:col>
      <xdr:colOff>38100</xdr:colOff>
      <xdr:row>30</xdr:row>
      <xdr:rowOff>133350</xdr:rowOff>
    </xdr:to>
    <xdr:cxnSp macro="">
      <xdr:nvCxnSpPr>
        <xdr:cNvPr id="27" name="꺾인 연결선 9">
          <a:extLst>
            <a:ext uri="{FF2B5EF4-FFF2-40B4-BE49-F238E27FC236}">
              <a16:creationId xmlns:a16="http://schemas.microsoft.com/office/drawing/2014/main" id="{00000000-0008-0000-2700-00001B000000}"/>
            </a:ext>
          </a:extLst>
        </xdr:cNvPr>
        <xdr:cNvCxnSpPr/>
      </xdr:nvCxnSpPr>
      <xdr:spPr>
        <a:xfrm flipH="1" flipV="1">
          <a:off x="12487276" y="5724526"/>
          <a:ext cx="628649" cy="73342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266702</xdr:colOff>
      <xdr:row>22</xdr:row>
      <xdr:rowOff>85726</xdr:rowOff>
    </xdr:from>
    <xdr:to>
      <xdr:col>27</xdr:col>
      <xdr:colOff>123825</xdr:colOff>
      <xdr:row>26</xdr:row>
      <xdr:rowOff>38100</xdr:rowOff>
    </xdr:to>
    <xdr:cxnSp macro="">
      <xdr:nvCxnSpPr>
        <xdr:cNvPr id="30" name="꺾인 연결선 9">
          <a:extLst>
            <a:ext uri="{FF2B5EF4-FFF2-40B4-BE49-F238E27FC236}">
              <a16:creationId xmlns:a16="http://schemas.microsoft.com/office/drawing/2014/main" id="{00000000-0008-0000-2700-00001E000000}"/>
            </a:ext>
          </a:extLst>
        </xdr:cNvPr>
        <xdr:cNvCxnSpPr/>
      </xdr:nvCxnSpPr>
      <xdr:spPr>
        <a:xfrm flipH="1" flipV="1">
          <a:off x="11134727" y="4733926"/>
          <a:ext cx="685798" cy="790574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123825</xdr:colOff>
      <xdr:row>26</xdr:row>
      <xdr:rowOff>142875</xdr:rowOff>
    </xdr:from>
    <xdr:to>
      <xdr:col>29</xdr:col>
      <xdr:colOff>190501</xdr:colOff>
      <xdr:row>26</xdr:row>
      <xdr:rowOff>152400</xdr:rowOff>
    </xdr:to>
    <xdr:cxnSp macro="">
      <xdr:nvCxnSpPr>
        <xdr:cNvPr id="33" name="꺾인 연결선 9">
          <a:extLst>
            <a:ext uri="{FF2B5EF4-FFF2-40B4-BE49-F238E27FC236}">
              <a16:creationId xmlns:a16="http://schemas.microsoft.com/office/drawing/2014/main" id="{00000000-0008-0000-2700-000021000000}"/>
            </a:ext>
          </a:extLst>
        </xdr:cNvPr>
        <xdr:cNvCxnSpPr/>
      </xdr:nvCxnSpPr>
      <xdr:spPr>
        <a:xfrm flipH="1" flipV="1">
          <a:off x="11820525" y="5629275"/>
          <a:ext cx="619126" cy="95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266700</xdr:colOff>
      <xdr:row>22</xdr:row>
      <xdr:rowOff>47625</xdr:rowOff>
    </xdr:from>
    <xdr:to>
      <xdr:col>24</xdr:col>
      <xdr:colOff>209551</xdr:colOff>
      <xdr:row>22</xdr:row>
      <xdr:rowOff>47626</xdr:rowOff>
    </xdr:to>
    <xdr:cxnSp macro="">
      <xdr:nvCxnSpPr>
        <xdr:cNvPr id="37" name="꺾인 연결선 9">
          <a:extLst>
            <a:ext uri="{FF2B5EF4-FFF2-40B4-BE49-F238E27FC236}">
              <a16:creationId xmlns:a16="http://schemas.microsoft.com/office/drawing/2014/main" id="{00000000-0008-0000-2700-000025000000}"/>
            </a:ext>
          </a:extLst>
        </xdr:cNvPr>
        <xdr:cNvCxnSpPr/>
      </xdr:nvCxnSpPr>
      <xdr:spPr>
        <a:xfrm flipH="1" flipV="1">
          <a:off x="10029825" y="4695825"/>
          <a:ext cx="1047751" cy="1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228601</xdr:colOff>
      <xdr:row>22</xdr:row>
      <xdr:rowOff>95250</xdr:rowOff>
    </xdr:from>
    <xdr:to>
      <xdr:col>20</xdr:col>
      <xdr:colOff>228600</xdr:colOff>
      <xdr:row>26</xdr:row>
      <xdr:rowOff>57150</xdr:rowOff>
    </xdr:to>
    <xdr:cxnSp macro="">
      <xdr:nvCxnSpPr>
        <xdr:cNvPr id="39" name="꺾인 연결선 9">
          <a:extLst>
            <a:ext uri="{FF2B5EF4-FFF2-40B4-BE49-F238E27FC236}">
              <a16:creationId xmlns:a16="http://schemas.microsoft.com/office/drawing/2014/main" id="{00000000-0008-0000-2700-000027000000}"/>
            </a:ext>
          </a:extLst>
        </xdr:cNvPr>
        <xdr:cNvCxnSpPr/>
      </xdr:nvCxnSpPr>
      <xdr:spPr>
        <a:xfrm flipH="1">
          <a:off x="9163051" y="4743450"/>
          <a:ext cx="828674" cy="80010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85726</xdr:colOff>
      <xdr:row>26</xdr:row>
      <xdr:rowOff>104775</xdr:rowOff>
    </xdr:from>
    <xdr:to>
      <xdr:col>17</xdr:col>
      <xdr:colOff>142875</xdr:colOff>
      <xdr:row>26</xdr:row>
      <xdr:rowOff>104775</xdr:rowOff>
    </xdr:to>
    <xdr:cxnSp macro="">
      <xdr:nvCxnSpPr>
        <xdr:cNvPr id="42" name="꺾인 연결선 9">
          <a:extLst>
            <a:ext uri="{FF2B5EF4-FFF2-40B4-BE49-F238E27FC236}">
              <a16:creationId xmlns:a16="http://schemas.microsoft.com/office/drawing/2014/main" id="{00000000-0008-0000-2700-00002A000000}"/>
            </a:ext>
          </a:extLst>
        </xdr:cNvPr>
        <xdr:cNvCxnSpPr/>
      </xdr:nvCxnSpPr>
      <xdr:spPr>
        <a:xfrm flipH="1">
          <a:off x="7639051" y="5591175"/>
          <a:ext cx="1438274" cy="0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19050</xdr:colOff>
      <xdr:row>26</xdr:row>
      <xdr:rowOff>114300</xdr:rowOff>
    </xdr:from>
    <xdr:to>
      <xdr:col>12</xdr:col>
      <xdr:colOff>28575</xdr:colOff>
      <xdr:row>33</xdr:row>
      <xdr:rowOff>66675</xdr:rowOff>
    </xdr:to>
    <xdr:cxnSp macro="">
      <xdr:nvCxnSpPr>
        <xdr:cNvPr id="45" name="꺾인 연결선 9">
          <a:extLst>
            <a:ext uri="{FF2B5EF4-FFF2-40B4-BE49-F238E27FC236}">
              <a16:creationId xmlns:a16="http://schemas.microsoft.com/office/drawing/2014/main" id="{00000000-0008-0000-2700-00002D000000}"/>
            </a:ext>
          </a:extLst>
        </xdr:cNvPr>
        <xdr:cNvCxnSpPr/>
      </xdr:nvCxnSpPr>
      <xdr:spPr>
        <a:xfrm flipH="1">
          <a:off x="7572375" y="5600700"/>
          <a:ext cx="9525" cy="141922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C22"/>
  <sheetViews>
    <sheetView zoomScaleNormal="100" workbookViewId="0">
      <selection activeCell="G17" sqref="G17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29" ht="17.25" thickBot="1" x14ac:dyDescent="0.35"/>
    <row r="2" spans="2:29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X2" s="117" t="s">
        <v>16</v>
      </c>
      <c r="Y2" s="118"/>
      <c r="Z2" s="118"/>
      <c r="AA2" s="118"/>
      <c r="AB2" s="118"/>
      <c r="AC2" s="119"/>
    </row>
    <row r="3" spans="2:29" x14ac:dyDescent="0.3">
      <c r="B3" s="107" t="s">
        <v>0</v>
      </c>
      <c r="C3" s="107" t="s">
        <v>1</v>
      </c>
      <c r="D3" s="5" t="s">
        <v>111</v>
      </c>
      <c r="E3" s="8">
        <v>1</v>
      </c>
      <c r="F3" s="8">
        <v>3</v>
      </c>
      <c r="G3" s="8"/>
      <c r="H3" s="107">
        <f>SUM(F3:F6)</f>
        <v>14</v>
      </c>
      <c r="I3" s="5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X3" s="22"/>
      <c r="Y3" s="23"/>
      <c r="Z3" s="23"/>
      <c r="AA3" s="23"/>
      <c r="AB3" s="23"/>
      <c r="AC3" s="24"/>
    </row>
    <row r="4" spans="2:29" x14ac:dyDescent="0.3">
      <c r="B4" s="107"/>
      <c r="C4" s="107"/>
      <c r="D4" s="5" t="s">
        <v>111</v>
      </c>
      <c r="E4" s="8">
        <v>1</v>
      </c>
      <c r="F4" s="8">
        <v>4</v>
      </c>
      <c r="G4" s="8">
        <v>2</v>
      </c>
      <c r="H4" s="107"/>
      <c r="I4" s="5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X4" s="22"/>
      <c r="Y4" s="23"/>
      <c r="Z4" s="23"/>
      <c r="AA4" s="23"/>
      <c r="AB4" s="23"/>
      <c r="AC4" s="24"/>
    </row>
    <row r="5" spans="2:29" x14ac:dyDescent="0.3">
      <c r="B5" s="107"/>
      <c r="C5" s="107" t="s">
        <v>7</v>
      </c>
      <c r="D5" s="5" t="s">
        <v>111</v>
      </c>
      <c r="E5" s="8">
        <v>1</v>
      </c>
      <c r="F5" s="8">
        <v>4</v>
      </c>
      <c r="G5" s="8"/>
      <c r="H5" s="107"/>
      <c r="I5" s="5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X5" s="22"/>
      <c r="Y5" s="23"/>
      <c r="Z5" s="23"/>
      <c r="AA5" s="23"/>
      <c r="AB5" s="23"/>
      <c r="AC5" s="24"/>
    </row>
    <row r="6" spans="2:29" x14ac:dyDescent="0.3">
      <c r="B6" s="107"/>
      <c r="C6" s="107"/>
      <c r="D6" s="5" t="s">
        <v>111</v>
      </c>
      <c r="E6" s="49">
        <v>1</v>
      </c>
      <c r="F6" s="49">
        <v>3</v>
      </c>
      <c r="G6" s="49">
        <v>3</v>
      </c>
      <c r="H6" s="107"/>
      <c r="I6" s="5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X6" s="22"/>
      <c r="Y6" s="23"/>
      <c r="Z6" s="23"/>
      <c r="AA6" s="23"/>
      <c r="AB6" s="23"/>
      <c r="AC6" s="24"/>
    </row>
    <row r="7" spans="2:29" x14ac:dyDescent="0.3">
      <c r="B7" s="110" t="s">
        <v>268</v>
      </c>
      <c r="C7" s="110" t="s">
        <v>1</v>
      </c>
      <c r="D7" s="6" t="s">
        <v>111</v>
      </c>
      <c r="E7" s="86">
        <v>1</v>
      </c>
      <c r="F7" s="86">
        <v>3</v>
      </c>
      <c r="G7" s="86"/>
      <c r="H7" s="110">
        <f>SUM(F7:F10)</f>
        <v>14</v>
      </c>
      <c r="I7" s="5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X7" s="22"/>
      <c r="Y7" s="23"/>
      <c r="Z7" s="23"/>
      <c r="AA7" s="23"/>
      <c r="AB7" s="23"/>
      <c r="AC7" s="24"/>
    </row>
    <row r="8" spans="2:29" x14ac:dyDescent="0.3">
      <c r="B8" s="110"/>
      <c r="C8" s="110"/>
      <c r="D8" s="6" t="s">
        <v>111</v>
      </c>
      <c r="E8" s="86">
        <v>1</v>
      </c>
      <c r="F8" s="86">
        <v>4</v>
      </c>
      <c r="G8" s="86">
        <v>2</v>
      </c>
      <c r="H8" s="110"/>
      <c r="I8" s="5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X8" s="22"/>
      <c r="Y8" s="23"/>
      <c r="Z8" s="23"/>
      <c r="AA8" s="23"/>
      <c r="AB8" s="23"/>
      <c r="AC8" s="24"/>
    </row>
    <row r="9" spans="2:29" x14ac:dyDescent="0.3">
      <c r="B9" s="110"/>
      <c r="C9" s="110" t="s">
        <v>7</v>
      </c>
      <c r="D9" s="6" t="s">
        <v>111</v>
      </c>
      <c r="E9" s="86">
        <v>1</v>
      </c>
      <c r="F9" s="86">
        <v>4</v>
      </c>
      <c r="G9" s="86"/>
      <c r="H9" s="110"/>
      <c r="I9" s="5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X9" s="22"/>
      <c r="Y9" s="23"/>
      <c r="Z9" s="23"/>
      <c r="AA9" s="23"/>
      <c r="AB9" s="23"/>
      <c r="AC9" s="24"/>
    </row>
    <row r="10" spans="2:29" x14ac:dyDescent="0.3">
      <c r="B10" s="110"/>
      <c r="C10" s="110"/>
      <c r="D10" s="6" t="s">
        <v>111</v>
      </c>
      <c r="E10" s="86">
        <v>1</v>
      </c>
      <c r="F10" s="86">
        <v>3</v>
      </c>
      <c r="G10" s="86">
        <v>3</v>
      </c>
      <c r="H10" s="110"/>
      <c r="I10" s="5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X10" s="22"/>
      <c r="Y10" s="23"/>
      <c r="Z10" s="23"/>
      <c r="AA10" s="23"/>
      <c r="AB10" s="23"/>
      <c r="AC10" s="24"/>
    </row>
    <row r="11" spans="2:29" x14ac:dyDescent="0.3">
      <c r="B11" s="108" t="s">
        <v>269</v>
      </c>
      <c r="C11" s="87" t="s">
        <v>1</v>
      </c>
      <c r="D11" s="89" t="s">
        <v>111</v>
      </c>
      <c r="E11" s="87">
        <v>1</v>
      </c>
      <c r="F11" s="87">
        <v>4</v>
      </c>
      <c r="G11" s="87"/>
      <c r="H11" s="108">
        <f>SUM(F11:F13)</f>
        <v>10</v>
      </c>
      <c r="I11" s="5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X11" s="22"/>
      <c r="Y11" s="23"/>
      <c r="Z11" s="23"/>
      <c r="AA11" s="23"/>
      <c r="AB11" s="23"/>
      <c r="AC11" s="24"/>
    </row>
    <row r="12" spans="2:29" x14ac:dyDescent="0.3">
      <c r="B12" s="108"/>
      <c r="C12" s="108" t="s">
        <v>7</v>
      </c>
      <c r="D12" s="89" t="s">
        <v>111</v>
      </c>
      <c r="E12" s="87">
        <v>1</v>
      </c>
      <c r="F12" s="87">
        <v>3</v>
      </c>
      <c r="G12" s="87"/>
      <c r="H12" s="108"/>
      <c r="I12" s="5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X12" s="22"/>
      <c r="Y12" s="23"/>
      <c r="Z12" s="23"/>
      <c r="AA12" s="23"/>
      <c r="AB12" s="23"/>
      <c r="AC12" s="24"/>
    </row>
    <row r="13" spans="2:29" x14ac:dyDescent="0.3">
      <c r="B13" s="108"/>
      <c r="C13" s="108"/>
      <c r="D13" s="89" t="s">
        <v>111</v>
      </c>
      <c r="E13" s="87">
        <v>1</v>
      </c>
      <c r="F13" s="87">
        <v>3</v>
      </c>
      <c r="G13" s="87">
        <v>2</v>
      </c>
      <c r="H13" s="108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X13" s="22"/>
      <c r="Y13" s="23"/>
      <c r="Z13" s="23"/>
      <c r="AA13" s="23"/>
      <c r="AB13" s="23"/>
      <c r="AC13" s="24"/>
    </row>
    <row r="14" spans="2:29" ht="17.25" thickBot="1" x14ac:dyDescent="0.35">
      <c r="B14" s="109" t="s">
        <v>270</v>
      </c>
      <c r="C14" s="109" t="s">
        <v>1</v>
      </c>
      <c r="D14" s="30" t="s">
        <v>99</v>
      </c>
      <c r="E14" s="31">
        <v>1</v>
      </c>
      <c r="F14" s="31">
        <v>1</v>
      </c>
      <c r="G14" s="31"/>
      <c r="H14" s="109">
        <f>SUM(F14:F16)</f>
        <v>7</v>
      </c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X14" s="22"/>
      <c r="Y14" s="23"/>
      <c r="Z14" s="23"/>
      <c r="AA14" s="23"/>
      <c r="AB14" s="23"/>
      <c r="AC14" s="24"/>
    </row>
    <row r="15" spans="2:29" ht="17.25" thickBot="1" x14ac:dyDescent="0.35">
      <c r="B15" s="109"/>
      <c r="C15" s="109"/>
      <c r="D15" s="28" t="s">
        <v>113</v>
      </c>
      <c r="E15" s="88">
        <v>1</v>
      </c>
      <c r="F15" s="88">
        <v>4</v>
      </c>
      <c r="G15" s="88"/>
      <c r="H15" s="109"/>
      <c r="I15" s="7"/>
      <c r="J15" s="120" t="s">
        <v>19</v>
      </c>
      <c r="K15" s="112"/>
      <c r="L15" s="112"/>
      <c r="M15" s="112"/>
      <c r="N15" s="112"/>
      <c r="O15" s="113"/>
      <c r="P15" s="7"/>
      <c r="Q15" s="120" t="s">
        <v>20</v>
      </c>
      <c r="R15" s="112"/>
      <c r="S15" s="112"/>
      <c r="T15" s="112"/>
      <c r="U15" s="112"/>
      <c r="V15" s="113"/>
      <c r="W15" s="7"/>
      <c r="X15" s="111" t="s">
        <v>128</v>
      </c>
      <c r="Y15" s="112"/>
      <c r="Z15" s="112"/>
      <c r="AA15" s="112"/>
      <c r="AB15" s="112"/>
      <c r="AC15" s="113"/>
    </row>
    <row r="16" spans="2:29" ht="17.25" thickBot="1" x14ac:dyDescent="0.35">
      <c r="B16" s="109"/>
      <c r="C16" s="109"/>
      <c r="D16" s="28" t="s">
        <v>113</v>
      </c>
      <c r="E16" s="88">
        <v>1</v>
      </c>
      <c r="F16" s="88">
        <v>2</v>
      </c>
      <c r="G16" s="88">
        <v>5</v>
      </c>
      <c r="H16" s="109"/>
      <c r="I16" s="7"/>
      <c r="J16" s="114" t="s">
        <v>112</v>
      </c>
      <c r="K16" s="115"/>
      <c r="L16" s="115"/>
      <c r="M16" s="115"/>
      <c r="N16" s="115"/>
      <c r="O16" s="116"/>
      <c r="P16" s="7"/>
      <c r="Q16" s="114" t="s">
        <v>114</v>
      </c>
      <c r="R16" s="115"/>
      <c r="S16" s="115"/>
      <c r="T16" s="115"/>
      <c r="U16" s="115"/>
      <c r="V16" s="116"/>
      <c r="W16" s="7"/>
      <c r="X16" s="114" t="s">
        <v>100</v>
      </c>
      <c r="Y16" s="115"/>
      <c r="Z16" s="115"/>
      <c r="AA16" s="115"/>
      <c r="AB16" s="115"/>
      <c r="AC16" s="116"/>
    </row>
    <row r="17" spans="6:22" x14ac:dyDescent="0.3">
      <c r="F17" s="12">
        <f>SUM(F3:F16)</f>
        <v>45</v>
      </c>
      <c r="H17" s="7"/>
      <c r="I17" s="7"/>
      <c r="J17" s="7" t="s">
        <v>28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6:22" x14ac:dyDescent="0.3">
      <c r="H18" s="7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6:22" x14ac:dyDescent="0.3"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6:22" x14ac:dyDescent="0.3"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6:22" x14ac:dyDescent="0.3"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</row>
    <row r="22" spans="6:22" x14ac:dyDescent="0.3"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</row>
  </sheetData>
  <mergeCells count="21">
    <mergeCell ref="X15:AC15"/>
    <mergeCell ref="J16:O16"/>
    <mergeCell ref="Q16:V16"/>
    <mergeCell ref="X16:AC16"/>
    <mergeCell ref="X2:AC2"/>
    <mergeCell ref="J15:O15"/>
    <mergeCell ref="Q15:V15"/>
    <mergeCell ref="H3:H6"/>
    <mergeCell ref="H11:H13"/>
    <mergeCell ref="H14:H16"/>
    <mergeCell ref="B14:B16"/>
    <mergeCell ref="C14:C16"/>
    <mergeCell ref="C3:C4"/>
    <mergeCell ref="B11:B13"/>
    <mergeCell ref="C12:C13"/>
    <mergeCell ref="C5:C6"/>
    <mergeCell ref="B3:B6"/>
    <mergeCell ref="B7:B10"/>
    <mergeCell ref="C7:C8"/>
    <mergeCell ref="H7:H10"/>
    <mergeCell ref="C9:C10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J22"/>
  <sheetViews>
    <sheetView workbookViewId="0">
      <selection activeCell="F30" sqref="F30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36" ht="17.25" thickBot="1" x14ac:dyDescent="0.35"/>
    <row r="2" spans="2:36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X2" s="32"/>
      <c r="Y2" s="33"/>
      <c r="Z2" s="33"/>
      <c r="AA2" s="33"/>
      <c r="AB2" s="33"/>
      <c r="AC2" s="34"/>
      <c r="AE2" s="117" t="s">
        <v>16</v>
      </c>
      <c r="AF2" s="118"/>
      <c r="AG2" s="118"/>
      <c r="AH2" s="118"/>
      <c r="AI2" s="118"/>
      <c r="AJ2" s="119"/>
    </row>
    <row r="3" spans="2:36" x14ac:dyDescent="0.3">
      <c r="B3" s="107" t="s">
        <v>0</v>
      </c>
      <c r="C3" s="107" t="s">
        <v>1</v>
      </c>
      <c r="D3" s="5" t="s">
        <v>111</v>
      </c>
      <c r="E3" s="85">
        <v>2</v>
      </c>
      <c r="F3" s="85">
        <v>3</v>
      </c>
      <c r="G3" s="85"/>
      <c r="H3" s="107">
        <f>SUM(F3:F6)</f>
        <v>14</v>
      </c>
      <c r="I3" s="5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X3" s="36"/>
      <c r="Y3" s="37"/>
      <c r="Z3" s="37"/>
      <c r="AA3" s="37"/>
      <c r="AB3" s="37"/>
      <c r="AC3" s="38"/>
      <c r="AE3" s="16"/>
      <c r="AF3" s="17"/>
      <c r="AG3" s="17"/>
      <c r="AH3" s="17"/>
      <c r="AI3" s="17"/>
      <c r="AJ3" s="18"/>
    </row>
    <row r="4" spans="2:36" x14ac:dyDescent="0.3">
      <c r="B4" s="107"/>
      <c r="C4" s="107"/>
      <c r="D4" s="5" t="s">
        <v>111</v>
      </c>
      <c r="E4" s="85">
        <v>2</v>
      </c>
      <c r="F4" s="85">
        <v>4</v>
      </c>
      <c r="G4" s="85">
        <v>2</v>
      </c>
      <c r="H4" s="107"/>
      <c r="I4" s="5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X4" s="36"/>
      <c r="Y4" s="37"/>
      <c r="Z4" s="37"/>
      <c r="AA4" s="37"/>
      <c r="AB4" s="37"/>
      <c r="AC4" s="38"/>
      <c r="AE4" s="16"/>
      <c r="AF4" s="17"/>
      <c r="AG4" s="17"/>
      <c r="AH4" s="17"/>
      <c r="AI4" s="17"/>
      <c r="AJ4" s="18"/>
    </row>
    <row r="5" spans="2:36" x14ac:dyDescent="0.3">
      <c r="B5" s="107"/>
      <c r="C5" s="107" t="s">
        <v>53</v>
      </c>
      <c r="D5" s="5" t="s">
        <v>111</v>
      </c>
      <c r="E5" s="85">
        <v>2</v>
      </c>
      <c r="F5" s="85">
        <v>3</v>
      </c>
      <c r="G5" s="85"/>
      <c r="H5" s="107"/>
      <c r="I5" s="5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X5" s="36"/>
      <c r="Y5" s="37"/>
      <c r="Z5" s="37"/>
      <c r="AA5" s="37"/>
      <c r="AB5" s="37"/>
      <c r="AC5" s="38"/>
      <c r="AE5" s="16"/>
      <c r="AF5" s="17"/>
      <c r="AG5" s="17"/>
      <c r="AH5" s="17"/>
      <c r="AI5" s="17"/>
      <c r="AJ5" s="18"/>
    </row>
    <row r="6" spans="2:36" x14ac:dyDescent="0.3">
      <c r="B6" s="107"/>
      <c r="C6" s="107"/>
      <c r="D6" s="5" t="s">
        <v>111</v>
      </c>
      <c r="E6" s="85">
        <v>2</v>
      </c>
      <c r="F6" s="85">
        <v>4</v>
      </c>
      <c r="G6" s="85">
        <v>2</v>
      </c>
      <c r="H6" s="107"/>
      <c r="I6" s="5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X6" s="36"/>
      <c r="Y6" s="37"/>
      <c r="Z6" s="37"/>
      <c r="AA6" s="37"/>
      <c r="AB6" s="37"/>
      <c r="AC6" s="38"/>
      <c r="AE6" s="16"/>
      <c r="AF6" s="17"/>
      <c r="AG6" s="17"/>
      <c r="AH6" s="17"/>
      <c r="AI6" s="17"/>
      <c r="AJ6" s="18"/>
    </row>
    <row r="7" spans="2:36" x14ac:dyDescent="0.3">
      <c r="B7" s="110" t="s">
        <v>8</v>
      </c>
      <c r="C7" s="110" t="s">
        <v>1</v>
      </c>
      <c r="D7" s="6" t="s">
        <v>113</v>
      </c>
      <c r="E7" s="86">
        <v>2</v>
      </c>
      <c r="F7" s="86">
        <v>2</v>
      </c>
      <c r="G7" s="86"/>
      <c r="H7" s="110">
        <f>SUM(F7:F11)</f>
        <v>13</v>
      </c>
      <c r="I7" s="5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X7" s="36"/>
      <c r="Y7" s="37"/>
      <c r="Z7" s="37"/>
      <c r="AA7" s="37"/>
      <c r="AB7" s="37"/>
      <c r="AC7" s="38"/>
      <c r="AE7" s="16"/>
      <c r="AF7" s="17"/>
      <c r="AG7" s="17"/>
      <c r="AH7" s="17"/>
      <c r="AI7" s="17"/>
      <c r="AJ7" s="18"/>
    </row>
    <row r="8" spans="2:36" x14ac:dyDescent="0.3">
      <c r="B8" s="110"/>
      <c r="C8" s="110"/>
      <c r="D8" s="6" t="s">
        <v>113</v>
      </c>
      <c r="E8" s="86">
        <v>2</v>
      </c>
      <c r="F8" s="86">
        <v>3</v>
      </c>
      <c r="G8" s="86">
        <v>1</v>
      </c>
      <c r="H8" s="110"/>
      <c r="I8" s="5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X8" s="36"/>
      <c r="Y8" s="37"/>
      <c r="Z8" s="37"/>
      <c r="AA8" s="37"/>
      <c r="AB8" s="37"/>
      <c r="AC8" s="38"/>
      <c r="AE8" s="16"/>
      <c r="AF8" s="17"/>
      <c r="AG8" s="17"/>
      <c r="AH8" s="17"/>
      <c r="AI8" s="17"/>
      <c r="AJ8" s="18"/>
    </row>
    <row r="9" spans="2:36" x14ac:dyDescent="0.3">
      <c r="B9" s="110"/>
      <c r="C9" s="110"/>
      <c r="D9" s="6" t="s">
        <v>113</v>
      </c>
      <c r="E9" s="86">
        <v>2</v>
      </c>
      <c r="F9" s="86">
        <v>3</v>
      </c>
      <c r="G9" s="86">
        <v>2.5</v>
      </c>
      <c r="H9" s="110"/>
      <c r="I9" s="5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X9" s="36"/>
      <c r="Y9" s="37"/>
      <c r="Z9" s="37"/>
      <c r="AA9" s="37"/>
      <c r="AB9" s="37"/>
      <c r="AC9" s="38"/>
      <c r="AE9" s="16"/>
      <c r="AF9" s="17"/>
      <c r="AG9" s="17"/>
      <c r="AH9" s="17"/>
      <c r="AI9" s="17"/>
      <c r="AJ9" s="18"/>
    </row>
    <row r="10" spans="2:36" x14ac:dyDescent="0.3">
      <c r="B10" s="110"/>
      <c r="C10" s="110" t="s">
        <v>7</v>
      </c>
      <c r="D10" s="6" t="s">
        <v>113</v>
      </c>
      <c r="E10" s="86">
        <v>2</v>
      </c>
      <c r="F10" s="86">
        <v>3</v>
      </c>
      <c r="G10" s="86"/>
      <c r="H10" s="110"/>
      <c r="I10" s="5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X10" s="36"/>
      <c r="Y10" s="37"/>
      <c r="Z10" s="37"/>
      <c r="AA10" s="37"/>
      <c r="AB10" s="37"/>
      <c r="AC10" s="38"/>
      <c r="AE10" s="16"/>
      <c r="AF10" s="17"/>
      <c r="AG10" s="17"/>
      <c r="AH10" s="17"/>
      <c r="AI10" s="17"/>
      <c r="AJ10" s="18"/>
    </row>
    <row r="11" spans="2:36" x14ac:dyDescent="0.3">
      <c r="B11" s="110"/>
      <c r="C11" s="110"/>
      <c r="D11" s="6" t="s">
        <v>113</v>
      </c>
      <c r="E11" s="86">
        <v>2</v>
      </c>
      <c r="F11" s="86">
        <v>2</v>
      </c>
      <c r="G11" s="86">
        <v>2</v>
      </c>
      <c r="H11" s="110"/>
      <c r="I11" s="5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X11" s="36"/>
      <c r="Y11" s="37"/>
      <c r="Z11" s="37"/>
      <c r="AA11" s="37"/>
      <c r="AB11" s="37"/>
      <c r="AC11" s="38"/>
      <c r="AE11" s="16"/>
      <c r="AF11" s="17"/>
      <c r="AG11" s="17"/>
      <c r="AH11" s="17"/>
      <c r="AI11" s="17"/>
      <c r="AJ11" s="18"/>
    </row>
    <row r="12" spans="2:36" x14ac:dyDescent="0.3">
      <c r="B12" s="108" t="s">
        <v>23</v>
      </c>
      <c r="C12" s="108" t="s">
        <v>1</v>
      </c>
      <c r="D12" s="4" t="s">
        <v>111</v>
      </c>
      <c r="E12" s="87">
        <v>2</v>
      </c>
      <c r="F12" s="87">
        <v>3</v>
      </c>
      <c r="G12" s="87"/>
      <c r="H12" s="108">
        <f>SUM(F12:F15)</f>
        <v>14</v>
      </c>
      <c r="I12" s="5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X12" s="36"/>
      <c r="Y12" s="37"/>
      <c r="Z12" s="37"/>
      <c r="AA12" s="37"/>
      <c r="AB12" s="37"/>
      <c r="AC12" s="38"/>
      <c r="AE12" s="16"/>
      <c r="AF12" s="17"/>
      <c r="AG12" s="17"/>
      <c r="AH12" s="17"/>
      <c r="AI12" s="17"/>
      <c r="AJ12" s="18"/>
    </row>
    <row r="13" spans="2:36" x14ac:dyDescent="0.3">
      <c r="B13" s="108"/>
      <c r="C13" s="108"/>
      <c r="D13" s="4" t="s">
        <v>111</v>
      </c>
      <c r="E13" s="87">
        <v>2</v>
      </c>
      <c r="F13" s="87">
        <v>4</v>
      </c>
      <c r="G13" s="87">
        <v>2</v>
      </c>
      <c r="H13" s="108"/>
      <c r="I13" s="5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X13" s="36"/>
      <c r="Y13" s="37"/>
      <c r="Z13" s="37"/>
      <c r="AA13" s="37"/>
      <c r="AB13" s="37"/>
      <c r="AC13" s="38"/>
      <c r="AE13" s="16"/>
      <c r="AF13" s="17"/>
      <c r="AG13" s="17"/>
      <c r="AH13" s="17"/>
      <c r="AI13" s="17"/>
      <c r="AJ13" s="18"/>
    </row>
    <row r="14" spans="2:36" ht="17.25" thickBot="1" x14ac:dyDescent="0.35">
      <c r="B14" s="108"/>
      <c r="C14" s="108" t="s">
        <v>22</v>
      </c>
      <c r="D14" s="4" t="s">
        <v>111</v>
      </c>
      <c r="E14" s="87">
        <v>2</v>
      </c>
      <c r="F14" s="87">
        <v>3</v>
      </c>
      <c r="G14" s="87"/>
      <c r="H14" s="108"/>
      <c r="I14" s="5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X14" s="36"/>
      <c r="Y14" s="37"/>
      <c r="Z14" s="37"/>
      <c r="AA14" s="37"/>
      <c r="AB14" s="37"/>
      <c r="AC14" s="38"/>
      <c r="AE14" s="16"/>
      <c r="AF14" s="17"/>
      <c r="AG14" s="17"/>
      <c r="AH14" s="17"/>
      <c r="AI14" s="17"/>
      <c r="AJ14" s="18"/>
    </row>
    <row r="15" spans="2:36" ht="17.25" thickBot="1" x14ac:dyDescent="0.35">
      <c r="B15" s="108"/>
      <c r="C15" s="108"/>
      <c r="D15" s="4" t="s">
        <v>111</v>
      </c>
      <c r="E15" s="87">
        <v>2</v>
      </c>
      <c r="F15" s="87">
        <v>4</v>
      </c>
      <c r="G15" s="87">
        <v>2</v>
      </c>
      <c r="H15" s="108"/>
      <c r="I15" s="57"/>
      <c r="J15" s="120" t="s">
        <v>19</v>
      </c>
      <c r="K15" s="112"/>
      <c r="L15" s="112"/>
      <c r="M15" s="112"/>
      <c r="N15" s="112"/>
      <c r="O15" s="113"/>
      <c r="P15" s="7"/>
      <c r="Q15" s="120" t="s">
        <v>20</v>
      </c>
      <c r="R15" s="112"/>
      <c r="S15" s="112"/>
      <c r="T15" s="112"/>
      <c r="U15" s="112"/>
      <c r="V15" s="113"/>
      <c r="W15" s="7"/>
      <c r="X15" s="120" t="s">
        <v>24</v>
      </c>
      <c r="Y15" s="112"/>
      <c r="Z15" s="112"/>
      <c r="AA15" s="112"/>
      <c r="AB15" s="112"/>
      <c r="AC15" s="113"/>
      <c r="AE15" s="120" t="s">
        <v>127</v>
      </c>
      <c r="AF15" s="112"/>
      <c r="AG15" s="112"/>
      <c r="AH15" s="112"/>
      <c r="AI15" s="112"/>
      <c r="AJ15" s="113"/>
    </row>
    <row r="16" spans="2:36" ht="17.25" thickBot="1" x14ac:dyDescent="0.35">
      <c r="B16" s="109" t="s">
        <v>17</v>
      </c>
      <c r="C16" s="109" t="s">
        <v>1</v>
      </c>
      <c r="D16" s="28" t="s">
        <v>111</v>
      </c>
      <c r="E16" s="88">
        <v>2</v>
      </c>
      <c r="F16" s="88">
        <v>2</v>
      </c>
      <c r="G16" s="88"/>
      <c r="H16" s="109">
        <f>SUM(F16:F19)</f>
        <v>7</v>
      </c>
      <c r="I16" s="57"/>
      <c r="J16" s="114" t="s">
        <v>112</v>
      </c>
      <c r="K16" s="115"/>
      <c r="L16" s="115"/>
      <c r="M16" s="115"/>
      <c r="N16" s="115"/>
      <c r="O16" s="116"/>
      <c r="P16" s="7"/>
      <c r="Q16" s="114" t="s">
        <v>114</v>
      </c>
      <c r="R16" s="115"/>
      <c r="S16" s="115"/>
      <c r="T16" s="115"/>
      <c r="U16" s="115"/>
      <c r="V16" s="116"/>
      <c r="W16" s="7"/>
      <c r="X16" s="114" t="s">
        <v>97</v>
      </c>
      <c r="Y16" s="115"/>
      <c r="Z16" s="115"/>
      <c r="AA16" s="115"/>
      <c r="AB16" s="115"/>
      <c r="AC16" s="116"/>
      <c r="AE16" s="114" t="s">
        <v>102</v>
      </c>
      <c r="AF16" s="115"/>
      <c r="AG16" s="115"/>
      <c r="AH16" s="115"/>
      <c r="AI16" s="115"/>
      <c r="AJ16" s="116"/>
    </row>
    <row r="17" spans="2:22" x14ac:dyDescent="0.3">
      <c r="B17" s="109"/>
      <c r="C17" s="109"/>
      <c r="D17" s="28" t="s">
        <v>109</v>
      </c>
      <c r="E17" s="88">
        <v>2</v>
      </c>
      <c r="F17" s="88">
        <v>2</v>
      </c>
      <c r="G17" s="88"/>
      <c r="H17" s="109"/>
      <c r="I17" s="57"/>
      <c r="J17" s="7" t="s">
        <v>28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9"/>
      <c r="C18" s="109"/>
      <c r="D18" s="30" t="s">
        <v>101</v>
      </c>
      <c r="E18" s="31">
        <v>2</v>
      </c>
      <c r="F18" s="31">
        <v>1</v>
      </c>
      <c r="G18" s="31"/>
      <c r="H18" s="109"/>
      <c r="I18" s="5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9"/>
      <c r="C19" s="109"/>
      <c r="D19" s="28" t="s">
        <v>111</v>
      </c>
      <c r="E19" s="88">
        <v>2</v>
      </c>
      <c r="F19" s="88">
        <v>2</v>
      </c>
      <c r="G19" s="88">
        <v>5</v>
      </c>
      <c r="H19" s="109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F20" s="12">
        <f>SUM(F3:F19)</f>
        <v>48</v>
      </c>
      <c r="H20" s="7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H21" s="7"/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</row>
    <row r="22" spans="2:22" x14ac:dyDescent="0.3">
      <c r="H22" s="7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</row>
  </sheetData>
  <mergeCells count="24">
    <mergeCell ref="AE2:AJ2"/>
    <mergeCell ref="Q15:V15"/>
    <mergeCell ref="AE15:AJ15"/>
    <mergeCell ref="B12:B15"/>
    <mergeCell ref="H3:H6"/>
    <mergeCell ref="H12:H15"/>
    <mergeCell ref="J16:O16"/>
    <mergeCell ref="Q16:V16"/>
    <mergeCell ref="AE16:AJ16"/>
    <mergeCell ref="X15:AC15"/>
    <mergeCell ref="X16:AC16"/>
    <mergeCell ref="J15:O15"/>
    <mergeCell ref="H16:H19"/>
    <mergeCell ref="C3:C4"/>
    <mergeCell ref="C5:C6"/>
    <mergeCell ref="C16:C19"/>
    <mergeCell ref="B16:B19"/>
    <mergeCell ref="C12:C13"/>
    <mergeCell ref="C10:C11"/>
    <mergeCell ref="B3:B6"/>
    <mergeCell ref="C14:C15"/>
    <mergeCell ref="C7:C9"/>
    <mergeCell ref="H7:H11"/>
    <mergeCell ref="B7:B11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J23"/>
  <sheetViews>
    <sheetView workbookViewId="0">
      <selection activeCell="G18" sqref="G18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36" ht="17.25" thickBot="1" x14ac:dyDescent="0.35"/>
    <row r="2" spans="2:36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X2" s="32"/>
      <c r="Y2" s="33"/>
      <c r="Z2" s="33"/>
      <c r="AA2" s="33"/>
      <c r="AB2" s="33"/>
      <c r="AC2" s="34"/>
      <c r="AE2" s="117">
        <v>5</v>
      </c>
      <c r="AF2" s="118"/>
      <c r="AG2" s="118"/>
      <c r="AH2" s="118"/>
      <c r="AI2" s="118"/>
      <c r="AJ2" s="119"/>
    </row>
    <row r="3" spans="2:36" x14ac:dyDescent="0.3">
      <c r="B3" s="107" t="s">
        <v>0</v>
      </c>
      <c r="C3" s="107" t="s">
        <v>1</v>
      </c>
      <c r="D3" s="5" t="s">
        <v>111</v>
      </c>
      <c r="E3" s="8">
        <v>2</v>
      </c>
      <c r="F3" s="8">
        <v>2</v>
      </c>
      <c r="G3" s="8"/>
      <c r="H3" s="107">
        <f>SUM(F3:F8)</f>
        <v>17</v>
      </c>
      <c r="I3" s="5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X3" s="36"/>
      <c r="Y3" s="37"/>
      <c r="Z3" s="37"/>
      <c r="AA3" s="37"/>
      <c r="AB3" s="37"/>
      <c r="AC3" s="38"/>
      <c r="AE3" s="36"/>
      <c r="AF3" s="37"/>
      <c r="AG3" s="37"/>
      <c r="AH3" s="37"/>
      <c r="AI3" s="37"/>
      <c r="AJ3" s="38"/>
    </row>
    <row r="4" spans="2:36" x14ac:dyDescent="0.3">
      <c r="B4" s="107"/>
      <c r="C4" s="107"/>
      <c r="D4" s="5" t="s">
        <v>111</v>
      </c>
      <c r="E4" s="8">
        <v>2</v>
      </c>
      <c r="F4" s="8">
        <v>3</v>
      </c>
      <c r="G4" s="8"/>
      <c r="H4" s="107"/>
      <c r="I4" s="5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X4" s="36"/>
      <c r="Y4" s="37"/>
      <c r="Z4" s="37"/>
      <c r="AA4" s="37"/>
      <c r="AB4" s="37"/>
      <c r="AC4" s="38"/>
      <c r="AE4" s="36"/>
      <c r="AF4" s="37"/>
      <c r="AG4" s="37"/>
      <c r="AH4" s="37"/>
      <c r="AI4" s="37"/>
      <c r="AJ4" s="38"/>
    </row>
    <row r="5" spans="2:36" x14ac:dyDescent="0.3">
      <c r="B5" s="107"/>
      <c r="C5" s="107"/>
      <c r="D5" s="5" t="s">
        <v>111</v>
      </c>
      <c r="E5" s="8">
        <v>2</v>
      </c>
      <c r="F5" s="8">
        <v>4</v>
      </c>
      <c r="G5" s="8">
        <v>3</v>
      </c>
      <c r="H5" s="107"/>
      <c r="I5" s="5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X5" s="36"/>
      <c r="Y5" s="37"/>
      <c r="Z5" s="37"/>
      <c r="AA5" s="37"/>
      <c r="AB5" s="37"/>
      <c r="AC5" s="38"/>
      <c r="AE5" s="36"/>
      <c r="AF5" s="37"/>
      <c r="AG5" s="37"/>
      <c r="AH5" s="37"/>
      <c r="AI5" s="37"/>
      <c r="AJ5" s="38"/>
    </row>
    <row r="6" spans="2:36" x14ac:dyDescent="0.3">
      <c r="B6" s="107"/>
      <c r="C6" s="107" t="s">
        <v>22</v>
      </c>
      <c r="D6" s="5" t="s">
        <v>111</v>
      </c>
      <c r="E6" s="49">
        <v>2</v>
      </c>
      <c r="F6" s="49">
        <v>3</v>
      </c>
      <c r="G6" s="49"/>
      <c r="H6" s="107"/>
      <c r="I6" s="5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X6" s="36"/>
      <c r="Y6" s="37"/>
      <c r="Z6" s="37"/>
      <c r="AA6" s="37"/>
      <c r="AB6" s="37"/>
      <c r="AC6" s="38"/>
      <c r="AE6" s="36"/>
      <c r="AF6" s="37"/>
      <c r="AG6" s="37"/>
      <c r="AH6" s="37"/>
      <c r="AI6" s="37"/>
      <c r="AJ6" s="38"/>
    </row>
    <row r="7" spans="2:36" x14ac:dyDescent="0.3">
      <c r="B7" s="107"/>
      <c r="C7" s="107"/>
      <c r="D7" s="5" t="s">
        <v>111</v>
      </c>
      <c r="E7" s="49">
        <v>2</v>
      </c>
      <c r="F7" s="49">
        <v>2</v>
      </c>
      <c r="G7" s="49">
        <v>2</v>
      </c>
      <c r="H7" s="107"/>
      <c r="I7" s="5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X7" s="36"/>
      <c r="Y7" s="37"/>
      <c r="Z7" s="37"/>
      <c r="AA7" s="37"/>
      <c r="AB7" s="37"/>
      <c r="AC7" s="38"/>
      <c r="AE7" s="36"/>
      <c r="AF7" s="37"/>
      <c r="AG7" s="37"/>
      <c r="AH7" s="37"/>
      <c r="AI7" s="37"/>
      <c r="AJ7" s="38"/>
    </row>
    <row r="8" spans="2:36" x14ac:dyDescent="0.3">
      <c r="B8" s="107"/>
      <c r="C8" s="107"/>
      <c r="D8" s="5" t="s">
        <v>111</v>
      </c>
      <c r="E8" s="49">
        <v>2</v>
      </c>
      <c r="F8" s="49">
        <v>3</v>
      </c>
      <c r="G8" s="49">
        <v>5</v>
      </c>
      <c r="H8" s="107"/>
      <c r="I8" s="5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X8" s="36"/>
      <c r="Y8" s="37"/>
      <c r="Z8" s="37"/>
      <c r="AA8" s="37"/>
      <c r="AB8" s="37"/>
      <c r="AC8" s="38"/>
      <c r="AE8" s="36"/>
      <c r="AF8" s="37"/>
      <c r="AG8" s="37"/>
      <c r="AH8" s="37"/>
      <c r="AI8" s="37"/>
      <c r="AJ8" s="38"/>
    </row>
    <row r="9" spans="2:36" x14ac:dyDescent="0.3">
      <c r="B9" s="110" t="s">
        <v>8</v>
      </c>
      <c r="C9" s="110" t="s">
        <v>1</v>
      </c>
      <c r="D9" s="6" t="s">
        <v>109</v>
      </c>
      <c r="E9" s="46">
        <v>2</v>
      </c>
      <c r="F9" s="46">
        <v>2</v>
      </c>
      <c r="G9" s="46"/>
      <c r="H9" s="110">
        <f>SUM(F9:F11)</f>
        <v>8</v>
      </c>
      <c r="I9" s="5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X9" s="36"/>
      <c r="Y9" s="37"/>
      <c r="Z9" s="37"/>
      <c r="AA9" s="37"/>
      <c r="AB9" s="37"/>
      <c r="AC9" s="38"/>
      <c r="AE9" s="36"/>
      <c r="AF9" s="37"/>
      <c r="AG9" s="37"/>
      <c r="AH9" s="37"/>
      <c r="AI9" s="37"/>
      <c r="AJ9" s="38"/>
    </row>
    <row r="10" spans="2:36" x14ac:dyDescent="0.3">
      <c r="B10" s="110"/>
      <c r="C10" s="110"/>
      <c r="D10" s="6" t="s">
        <v>113</v>
      </c>
      <c r="E10" s="46">
        <v>2</v>
      </c>
      <c r="F10" s="46">
        <v>3</v>
      </c>
      <c r="G10" s="46"/>
      <c r="H10" s="110"/>
      <c r="I10" s="5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X10" s="36"/>
      <c r="Y10" s="37"/>
      <c r="Z10" s="37"/>
      <c r="AA10" s="37"/>
      <c r="AB10" s="37"/>
      <c r="AC10" s="38"/>
      <c r="AE10" s="36"/>
      <c r="AF10" s="37"/>
      <c r="AG10" s="37"/>
      <c r="AH10" s="37"/>
      <c r="AI10" s="37"/>
      <c r="AJ10" s="38"/>
    </row>
    <row r="11" spans="2:36" x14ac:dyDescent="0.3">
      <c r="B11" s="110"/>
      <c r="C11" s="110"/>
      <c r="D11" s="6" t="s">
        <v>113</v>
      </c>
      <c r="E11" s="46">
        <v>2</v>
      </c>
      <c r="F11" s="46">
        <v>3</v>
      </c>
      <c r="G11" s="46">
        <v>2.5</v>
      </c>
      <c r="H11" s="110"/>
      <c r="I11" s="5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X11" s="36"/>
      <c r="Y11" s="37"/>
      <c r="Z11" s="37"/>
      <c r="AA11" s="37"/>
      <c r="AB11" s="37"/>
      <c r="AC11" s="38"/>
      <c r="AE11" s="36"/>
      <c r="AF11" s="37"/>
      <c r="AG11" s="37"/>
      <c r="AH11" s="37"/>
      <c r="AI11" s="37"/>
      <c r="AJ11" s="38"/>
    </row>
    <row r="12" spans="2:36" x14ac:dyDescent="0.3">
      <c r="B12" s="108" t="s">
        <v>25</v>
      </c>
      <c r="C12" s="108" t="s">
        <v>1</v>
      </c>
      <c r="D12" s="4" t="s">
        <v>111</v>
      </c>
      <c r="E12" s="10">
        <v>2</v>
      </c>
      <c r="F12" s="10">
        <v>2</v>
      </c>
      <c r="G12" s="10"/>
      <c r="H12" s="108">
        <f>SUM(F12:F18)</f>
        <v>19</v>
      </c>
      <c r="I12" s="5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X12" s="36"/>
      <c r="Y12" s="37"/>
      <c r="Z12" s="37"/>
      <c r="AA12" s="37"/>
      <c r="AB12" s="37"/>
      <c r="AC12" s="38"/>
      <c r="AE12" s="36"/>
      <c r="AF12" s="37"/>
      <c r="AG12" s="37"/>
      <c r="AH12" s="37"/>
      <c r="AI12" s="37"/>
      <c r="AJ12" s="38"/>
    </row>
    <row r="13" spans="2:36" x14ac:dyDescent="0.3">
      <c r="B13" s="108"/>
      <c r="C13" s="108"/>
      <c r="D13" s="4" t="s">
        <v>113</v>
      </c>
      <c r="E13" s="10">
        <v>2</v>
      </c>
      <c r="F13" s="10">
        <v>3</v>
      </c>
      <c r="G13" s="10">
        <v>1.5</v>
      </c>
      <c r="H13" s="108"/>
      <c r="I13" s="5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X13" s="36"/>
      <c r="Y13" s="37"/>
      <c r="Z13" s="37"/>
      <c r="AA13" s="37"/>
      <c r="AB13" s="37"/>
      <c r="AC13" s="38"/>
      <c r="AE13" s="36"/>
      <c r="AF13" s="37"/>
      <c r="AG13" s="37"/>
      <c r="AH13" s="37"/>
      <c r="AI13" s="37"/>
      <c r="AJ13" s="38"/>
    </row>
    <row r="14" spans="2:36" ht="17.25" thickBot="1" x14ac:dyDescent="0.35">
      <c r="B14" s="108"/>
      <c r="C14" s="108" t="s">
        <v>22</v>
      </c>
      <c r="D14" s="4" t="s">
        <v>109</v>
      </c>
      <c r="E14" s="10">
        <v>2</v>
      </c>
      <c r="F14" s="10">
        <v>3</v>
      </c>
      <c r="G14" s="10"/>
      <c r="H14" s="108"/>
      <c r="I14" s="5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X14" s="36"/>
      <c r="Y14" s="37"/>
      <c r="Z14" s="37"/>
      <c r="AA14" s="37"/>
      <c r="AB14" s="37"/>
      <c r="AC14" s="38"/>
      <c r="AE14" s="36"/>
      <c r="AF14" s="37"/>
      <c r="AG14" s="37"/>
      <c r="AH14" s="37"/>
      <c r="AI14" s="37"/>
      <c r="AJ14" s="38"/>
    </row>
    <row r="15" spans="2:36" ht="17.25" thickBot="1" x14ac:dyDescent="0.35">
      <c r="B15" s="108"/>
      <c r="C15" s="108"/>
      <c r="D15" s="4" t="s">
        <v>111</v>
      </c>
      <c r="E15" s="10">
        <v>2</v>
      </c>
      <c r="F15" s="10">
        <v>3</v>
      </c>
      <c r="G15" s="10">
        <v>3</v>
      </c>
      <c r="H15" s="108"/>
      <c r="I15" s="57"/>
      <c r="J15" s="120" t="s">
        <v>19</v>
      </c>
      <c r="K15" s="112"/>
      <c r="L15" s="112"/>
      <c r="M15" s="112"/>
      <c r="N15" s="112"/>
      <c r="O15" s="113"/>
      <c r="P15" s="7"/>
      <c r="Q15" s="120" t="s">
        <v>20</v>
      </c>
      <c r="R15" s="112"/>
      <c r="S15" s="112"/>
      <c r="T15" s="112"/>
      <c r="U15" s="112"/>
      <c r="V15" s="113"/>
      <c r="W15" s="7"/>
      <c r="X15" s="120" t="s">
        <v>24</v>
      </c>
      <c r="Y15" s="112"/>
      <c r="Z15" s="112"/>
      <c r="AA15" s="112"/>
      <c r="AB15" s="112"/>
      <c r="AC15" s="113"/>
      <c r="AE15" s="120" t="s">
        <v>125</v>
      </c>
      <c r="AF15" s="112"/>
      <c r="AG15" s="112"/>
      <c r="AH15" s="112"/>
      <c r="AI15" s="112"/>
      <c r="AJ15" s="113"/>
    </row>
    <row r="16" spans="2:36" ht="17.25" thickBot="1" x14ac:dyDescent="0.35">
      <c r="B16" s="108"/>
      <c r="C16" s="108" t="s">
        <v>54</v>
      </c>
      <c r="D16" s="4" t="s">
        <v>109</v>
      </c>
      <c r="E16" s="48">
        <v>2</v>
      </c>
      <c r="F16" s="48">
        <v>3</v>
      </c>
      <c r="G16" s="48"/>
      <c r="H16" s="108"/>
      <c r="I16" s="57"/>
      <c r="J16" s="114" t="s">
        <v>112</v>
      </c>
      <c r="K16" s="115"/>
      <c r="L16" s="115"/>
      <c r="M16" s="115"/>
      <c r="N16" s="115"/>
      <c r="O16" s="116"/>
      <c r="P16" s="7"/>
      <c r="Q16" s="114" t="s">
        <v>114</v>
      </c>
      <c r="R16" s="115"/>
      <c r="S16" s="115"/>
      <c r="T16" s="115"/>
      <c r="U16" s="115"/>
      <c r="V16" s="116"/>
      <c r="W16" s="7"/>
      <c r="X16" s="114" t="s">
        <v>97</v>
      </c>
      <c r="Y16" s="115"/>
      <c r="Z16" s="115"/>
      <c r="AA16" s="115"/>
      <c r="AB16" s="115"/>
      <c r="AC16" s="116"/>
      <c r="AE16" s="114" t="s">
        <v>104</v>
      </c>
      <c r="AF16" s="115"/>
      <c r="AG16" s="115"/>
      <c r="AH16" s="115"/>
      <c r="AI16" s="115"/>
      <c r="AJ16" s="116"/>
    </row>
    <row r="17" spans="2:22" x14ac:dyDescent="0.3">
      <c r="B17" s="108"/>
      <c r="C17" s="108"/>
      <c r="D17" s="4" t="s">
        <v>113</v>
      </c>
      <c r="E17" s="48">
        <v>2</v>
      </c>
      <c r="F17" s="48">
        <v>3</v>
      </c>
      <c r="G17" s="48">
        <v>2.5</v>
      </c>
      <c r="H17" s="108"/>
      <c r="I17" s="57"/>
      <c r="J17" s="7" t="s">
        <v>29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8"/>
      <c r="C18" s="108"/>
      <c r="D18" s="4" t="s">
        <v>109</v>
      </c>
      <c r="E18" s="48">
        <v>2</v>
      </c>
      <c r="F18" s="48">
        <v>2</v>
      </c>
      <c r="G18" s="48">
        <v>4</v>
      </c>
      <c r="H18" s="108"/>
      <c r="I18" s="5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9" t="s">
        <v>17</v>
      </c>
      <c r="C19" s="109" t="s">
        <v>1</v>
      </c>
      <c r="D19" s="28" t="s">
        <v>109</v>
      </c>
      <c r="E19" s="29">
        <v>2</v>
      </c>
      <c r="F19" s="29">
        <v>2</v>
      </c>
      <c r="G19" s="29"/>
      <c r="H19" s="109">
        <f>SUM(F19:F22)</f>
        <v>9</v>
      </c>
      <c r="I19" s="5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9"/>
      <c r="C20" s="109"/>
      <c r="D20" s="30" t="s">
        <v>103</v>
      </c>
      <c r="E20" s="31">
        <v>2</v>
      </c>
      <c r="F20" s="31">
        <v>1</v>
      </c>
      <c r="G20" s="31"/>
      <c r="H20" s="109"/>
      <c r="I20" s="5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9"/>
      <c r="C21" s="109"/>
      <c r="D21" s="28" t="s">
        <v>111</v>
      </c>
      <c r="E21" s="29">
        <v>2</v>
      </c>
      <c r="F21" s="29">
        <v>3</v>
      </c>
      <c r="G21" s="29">
        <v>5</v>
      </c>
      <c r="H21" s="109"/>
      <c r="I21" s="5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</row>
    <row r="22" spans="2:22" x14ac:dyDescent="0.3">
      <c r="B22" s="109"/>
      <c r="C22" s="109"/>
      <c r="D22" s="28" t="s">
        <v>113</v>
      </c>
      <c r="E22" s="47">
        <v>2</v>
      </c>
      <c r="F22" s="47">
        <v>3</v>
      </c>
      <c r="G22" s="47">
        <v>7</v>
      </c>
      <c r="H22" s="109"/>
      <c r="I22" s="5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</row>
    <row r="23" spans="2:22" x14ac:dyDescent="0.3">
      <c r="F23" s="12">
        <f>SUM(F3:F22)</f>
        <v>53</v>
      </c>
    </row>
  </sheetData>
  <mergeCells count="24">
    <mergeCell ref="B19:B22"/>
    <mergeCell ref="C16:C18"/>
    <mergeCell ref="B12:B18"/>
    <mergeCell ref="AE2:AJ2"/>
    <mergeCell ref="C3:C5"/>
    <mergeCell ref="J16:O16"/>
    <mergeCell ref="Q16:V16"/>
    <mergeCell ref="X16:AC16"/>
    <mergeCell ref="AE16:AJ16"/>
    <mergeCell ref="J15:O15"/>
    <mergeCell ref="Q15:V15"/>
    <mergeCell ref="X15:AC15"/>
    <mergeCell ref="AE15:AJ15"/>
    <mergeCell ref="B3:B8"/>
    <mergeCell ref="B9:B11"/>
    <mergeCell ref="C9:C11"/>
    <mergeCell ref="C12:C13"/>
    <mergeCell ref="C14:C15"/>
    <mergeCell ref="H12:H18"/>
    <mergeCell ref="H19:H22"/>
    <mergeCell ref="H3:H8"/>
    <mergeCell ref="H9:H11"/>
    <mergeCell ref="C6:C8"/>
    <mergeCell ref="C19:C22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Q30"/>
  <sheetViews>
    <sheetView workbookViewId="0">
      <selection activeCell="AR26" sqref="AR26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3" ht="17.25" thickBot="1" x14ac:dyDescent="0.35"/>
    <row r="2" spans="2:43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X2" s="32"/>
      <c r="Y2" s="33"/>
      <c r="Z2" s="33"/>
      <c r="AA2" s="33"/>
      <c r="AB2" s="33"/>
      <c r="AC2" s="34"/>
      <c r="AE2" s="13"/>
      <c r="AF2" s="14"/>
      <c r="AG2" s="14"/>
      <c r="AH2" s="14"/>
      <c r="AI2" s="14"/>
      <c r="AJ2" s="15"/>
      <c r="AL2" s="117" t="s">
        <v>16</v>
      </c>
      <c r="AM2" s="118"/>
      <c r="AN2" s="118"/>
      <c r="AO2" s="118"/>
      <c r="AP2" s="118"/>
      <c r="AQ2" s="119"/>
    </row>
    <row r="3" spans="2:43" x14ac:dyDescent="0.3">
      <c r="B3" s="107" t="s">
        <v>0</v>
      </c>
      <c r="C3" s="107" t="s">
        <v>1</v>
      </c>
      <c r="D3" s="5" t="s">
        <v>109</v>
      </c>
      <c r="E3" s="49">
        <v>3</v>
      </c>
      <c r="F3" s="49">
        <v>2</v>
      </c>
      <c r="G3" s="49"/>
      <c r="H3" s="107">
        <f>SUM(F3:F6)</f>
        <v>10</v>
      </c>
      <c r="I3" s="5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X3" s="36"/>
      <c r="Y3" s="37"/>
      <c r="Z3" s="37"/>
      <c r="AA3" s="37"/>
      <c r="AB3" s="37"/>
      <c r="AC3" s="38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</row>
    <row r="4" spans="2:43" x14ac:dyDescent="0.3">
      <c r="B4" s="107"/>
      <c r="C4" s="107"/>
      <c r="D4" s="5" t="s">
        <v>111</v>
      </c>
      <c r="E4" s="49">
        <v>3</v>
      </c>
      <c r="F4" s="49">
        <v>3</v>
      </c>
      <c r="G4" s="49">
        <v>1</v>
      </c>
      <c r="H4" s="107"/>
      <c r="I4" s="5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X4" s="36"/>
      <c r="Y4" s="37"/>
      <c r="Z4" s="37"/>
      <c r="AA4" s="37"/>
      <c r="AB4" s="37"/>
      <c r="AC4" s="38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</row>
    <row r="5" spans="2:43" x14ac:dyDescent="0.3">
      <c r="B5" s="107"/>
      <c r="C5" s="107" t="s">
        <v>22</v>
      </c>
      <c r="D5" s="5" t="s">
        <v>109</v>
      </c>
      <c r="E5" s="49">
        <v>3</v>
      </c>
      <c r="F5" s="49">
        <v>2</v>
      </c>
      <c r="G5" s="49"/>
      <c r="H5" s="107"/>
      <c r="I5" s="5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X5" s="36"/>
      <c r="Y5" s="37"/>
      <c r="Z5" s="37"/>
      <c r="AA5" s="37"/>
      <c r="AB5" s="37"/>
      <c r="AC5" s="38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</row>
    <row r="6" spans="2:43" x14ac:dyDescent="0.3">
      <c r="B6" s="107"/>
      <c r="C6" s="107"/>
      <c r="D6" s="5" t="s">
        <v>111</v>
      </c>
      <c r="E6" s="49">
        <v>3</v>
      </c>
      <c r="F6" s="49">
        <v>3</v>
      </c>
      <c r="G6" s="49">
        <v>2</v>
      </c>
      <c r="H6" s="107"/>
      <c r="I6" s="5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X6" s="36"/>
      <c r="Y6" s="37"/>
      <c r="Z6" s="37"/>
      <c r="AA6" s="37"/>
      <c r="AB6" s="37"/>
      <c r="AC6" s="38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</row>
    <row r="7" spans="2:43" x14ac:dyDescent="0.3">
      <c r="B7" s="110" t="s">
        <v>8</v>
      </c>
      <c r="C7" s="110" t="s">
        <v>1</v>
      </c>
      <c r="D7" s="6" t="s">
        <v>113</v>
      </c>
      <c r="E7" s="46">
        <v>3</v>
      </c>
      <c r="F7" s="46">
        <v>3</v>
      </c>
      <c r="G7" s="46"/>
      <c r="H7" s="110">
        <f>SUM(F7:F12)</f>
        <v>14</v>
      </c>
      <c r="I7" s="5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X7" s="36"/>
      <c r="Y7" s="37"/>
      <c r="Z7" s="37"/>
      <c r="AA7" s="37"/>
      <c r="AB7" s="37"/>
      <c r="AC7" s="38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</row>
    <row r="8" spans="2:43" x14ac:dyDescent="0.3">
      <c r="B8" s="110"/>
      <c r="C8" s="110"/>
      <c r="D8" s="6" t="s">
        <v>89</v>
      </c>
      <c r="E8" s="46">
        <v>3</v>
      </c>
      <c r="F8" s="46">
        <v>2</v>
      </c>
      <c r="G8" s="46"/>
      <c r="H8" s="110"/>
      <c r="I8" s="5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X8" s="36"/>
      <c r="Y8" s="37"/>
      <c r="Z8" s="37"/>
      <c r="AA8" s="37"/>
      <c r="AB8" s="37"/>
      <c r="AC8" s="38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</row>
    <row r="9" spans="2:43" x14ac:dyDescent="0.3">
      <c r="B9" s="110"/>
      <c r="C9" s="110" t="s">
        <v>22</v>
      </c>
      <c r="D9" s="6" t="s">
        <v>113</v>
      </c>
      <c r="E9" s="46">
        <v>3</v>
      </c>
      <c r="F9" s="46">
        <v>3</v>
      </c>
      <c r="G9" s="46"/>
      <c r="H9" s="110"/>
      <c r="I9" s="5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X9" s="36"/>
      <c r="Y9" s="37"/>
      <c r="Z9" s="37"/>
      <c r="AA9" s="37"/>
      <c r="AB9" s="37"/>
      <c r="AC9" s="38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</row>
    <row r="10" spans="2:43" x14ac:dyDescent="0.3">
      <c r="B10" s="110"/>
      <c r="C10" s="110"/>
      <c r="D10" s="6" t="s">
        <v>89</v>
      </c>
      <c r="E10" s="46">
        <v>3</v>
      </c>
      <c r="F10" s="46">
        <v>2</v>
      </c>
      <c r="G10" s="46">
        <v>2</v>
      </c>
      <c r="H10" s="110"/>
      <c r="I10" s="5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X10" s="36"/>
      <c r="Y10" s="37"/>
      <c r="Z10" s="37"/>
      <c r="AA10" s="37"/>
      <c r="AB10" s="37"/>
      <c r="AC10" s="38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</row>
    <row r="11" spans="2:43" x14ac:dyDescent="0.3">
      <c r="B11" s="110"/>
      <c r="C11" s="110" t="s">
        <v>22</v>
      </c>
      <c r="D11" s="6" t="s">
        <v>113</v>
      </c>
      <c r="E11" s="46">
        <v>3</v>
      </c>
      <c r="F11" s="46">
        <v>2</v>
      </c>
      <c r="G11" s="46"/>
      <c r="H11" s="110"/>
      <c r="I11" s="5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X11" s="36"/>
      <c r="Y11" s="37"/>
      <c r="Z11" s="37"/>
      <c r="AA11" s="37"/>
      <c r="AB11" s="37"/>
      <c r="AC11" s="38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</row>
    <row r="12" spans="2:43" x14ac:dyDescent="0.3">
      <c r="B12" s="110"/>
      <c r="C12" s="110"/>
      <c r="D12" s="6" t="s">
        <v>89</v>
      </c>
      <c r="E12" s="46">
        <v>3</v>
      </c>
      <c r="F12" s="46">
        <v>2</v>
      </c>
      <c r="G12" s="46"/>
      <c r="H12" s="110"/>
      <c r="I12" s="5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X12" s="36"/>
      <c r="Y12" s="37"/>
      <c r="Z12" s="37"/>
      <c r="AA12" s="37"/>
      <c r="AB12" s="37"/>
      <c r="AC12" s="38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</row>
    <row r="13" spans="2:43" x14ac:dyDescent="0.3">
      <c r="B13" s="108" t="s">
        <v>25</v>
      </c>
      <c r="C13" s="108" t="s">
        <v>1</v>
      </c>
      <c r="D13" s="4" t="s">
        <v>109</v>
      </c>
      <c r="E13" s="48">
        <v>3</v>
      </c>
      <c r="F13" s="48">
        <v>2</v>
      </c>
      <c r="G13" s="48"/>
      <c r="H13" s="108">
        <f>SUM(F13:F20)</f>
        <v>16</v>
      </c>
      <c r="I13" s="5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X13" s="36"/>
      <c r="Y13" s="37"/>
      <c r="Z13" s="37"/>
      <c r="AA13" s="37"/>
      <c r="AB13" s="37"/>
      <c r="AC13" s="38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</row>
    <row r="14" spans="2:43" ht="17.25" thickBot="1" x14ac:dyDescent="0.35">
      <c r="B14" s="108"/>
      <c r="C14" s="108"/>
      <c r="D14" s="4" t="s">
        <v>89</v>
      </c>
      <c r="E14" s="48">
        <v>3</v>
      </c>
      <c r="F14" s="48">
        <v>2</v>
      </c>
      <c r="G14" s="48"/>
      <c r="H14" s="108"/>
      <c r="I14" s="5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X14" s="36"/>
      <c r="Y14" s="37"/>
      <c r="Z14" s="37"/>
      <c r="AA14" s="37"/>
      <c r="AB14" s="37"/>
      <c r="AC14" s="38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</row>
    <row r="15" spans="2:43" ht="17.25" thickBot="1" x14ac:dyDescent="0.35">
      <c r="B15" s="108"/>
      <c r="C15" s="108"/>
      <c r="D15" s="4" t="s">
        <v>111</v>
      </c>
      <c r="E15" s="48">
        <v>3</v>
      </c>
      <c r="F15" s="48">
        <v>2</v>
      </c>
      <c r="G15" s="48"/>
      <c r="H15" s="108"/>
      <c r="I15" s="57"/>
      <c r="J15" s="120" t="s">
        <v>19</v>
      </c>
      <c r="K15" s="112"/>
      <c r="L15" s="112"/>
      <c r="M15" s="112"/>
      <c r="N15" s="112"/>
      <c r="O15" s="113"/>
      <c r="P15" s="7"/>
      <c r="Q15" s="120" t="s">
        <v>20</v>
      </c>
      <c r="R15" s="112"/>
      <c r="S15" s="112"/>
      <c r="T15" s="112"/>
      <c r="U15" s="112"/>
      <c r="V15" s="113"/>
      <c r="W15" s="7"/>
      <c r="X15" s="120" t="s">
        <v>24</v>
      </c>
      <c r="Y15" s="112"/>
      <c r="Z15" s="112"/>
      <c r="AA15" s="112"/>
      <c r="AB15" s="112"/>
      <c r="AC15" s="113"/>
      <c r="AE15" s="120" t="s">
        <v>26</v>
      </c>
      <c r="AF15" s="112"/>
      <c r="AG15" s="112"/>
      <c r="AH15" s="112"/>
      <c r="AI15" s="112"/>
      <c r="AJ15" s="113"/>
      <c r="AL15" s="120" t="s">
        <v>124</v>
      </c>
      <c r="AM15" s="112"/>
      <c r="AN15" s="112"/>
      <c r="AO15" s="112"/>
      <c r="AP15" s="112"/>
      <c r="AQ15" s="113"/>
    </row>
    <row r="16" spans="2:43" ht="17.25" thickBot="1" x14ac:dyDescent="0.35">
      <c r="B16" s="108"/>
      <c r="C16" s="108" t="s">
        <v>22</v>
      </c>
      <c r="D16" s="4" t="s">
        <v>109</v>
      </c>
      <c r="E16" s="48">
        <v>3</v>
      </c>
      <c r="F16" s="48">
        <v>2</v>
      </c>
      <c r="G16" s="48"/>
      <c r="H16" s="108"/>
      <c r="I16" s="57"/>
      <c r="J16" s="114" t="s">
        <v>112</v>
      </c>
      <c r="K16" s="115"/>
      <c r="L16" s="115"/>
      <c r="M16" s="115"/>
      <c r="N16" s="115"/>
      <c r="O16" s="116"/>
      <c r="P16" s="7"/>
      <c r="Q16" s="114" t="s">
        <v>114</v>
      </c>
      <c r="R16" s="115"/>
      <c r="S16" s="115"/>
      <c r="T16" s="115"/>
      <c r="U16" s="115"/>
      <c r="V16" s="116"/>
      <c r="W16" s="7"/>
      <c r="X16" s="114" t="s">
        <v>97</v>
      </c>
      <c r="Y16" s="115"/>
      <c r="Z16" s="115"/>
      <c r="AA16" s="115"/>
      <c r="AB16" s="115"/>
      <c r="AC16" s="116"/>
      <c r="AE16" s="114" t="s">
        <v>90</v>
      </c>
      <c r="AF16" s="115"/>
      <c r="AG16" s="115"/>
      <c r="AH16" s="115"/>
      <c r="AI16" s="115"/>
      <c r="AJ16" s="116"/>
      <c r="AL16" s="114" t="s">
        <v>106</v>
      </c>
      <c r="AM16" s="115"/>
      <c r="AN16" s="115"/>
      <c r="AO16" s="115"/>
      <c r="AP16" s="115"/>
      <c r="AQ16" s="116"/>
    </row>
    <row r="17" spans="2:22" x14ac:dyDescent="0.3">
      <c r="B17" s="108"/>
      <c r="C17" s="108"/>
      <c r="D17" s="4" t="s">
        <v>89</v>
      </c>
      <c r="E17" s="48">
        <v>3</v>
      </c>
      <c r="F17" s="48">
        <v>2</v>
      </c>
      <c r="G17" s="48"/>
      <c r="H17" s="108"/>
      <c r="I17" s="57"/>
      <c r="J17" s="7" t="s">
        <v>29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8"/>
      <c r="C18" s="108"/>
      <c r="D18" s="4" t="s">
        <v>113</v>
      </c>
      <c r="E18" s="48">
        <v>3</v>
      </c>
      <c r="F18" s="48">
        <v>2</v>
      </c>
      <c r="G18" s="48"/>
      <c r="H18" s="108"/>
      <c r="I18" s="5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8"/>
      <c r="C19" s="108" t="s">
        <v>40</v>
      </c>
      <c r="D19" s="4" t="s">
        <v>109</v>
      </c>
      <c r="E19" s="48">
        <v>3</v>
      </c>
      <c r="F19" s="48">
        <v>2</v>
      </c>
      <c r="G19" s="48"/>
      <c r="H19" s="108"/>
      <c r="I19" s="5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8"/>
      <c r="C20" s="108"/>
      <c r="D20" s="4" t="s">
        <v>113</v>
      </c>
      <c r="E20" s="48">
        <v>3</v>
      </c>
      <c r="F20" s="48">
        <v>2</v>
      </c>
      <c r="G20" s="48"/>
      <c r="H20" s="108"/>
      <c r="I20" s="5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9" t="s">
        <v>17</v>
      </c>
      <c r="C21" s="109" t="s">
        <v>1</v>
      </c>
      <c r="D21" s="28" t="s">
        <v>109</v>
      </c>
      <c r="E21" s="47">
        <v>3</v>
      </c>
      <c r="F21" s="47">
        <v>3</v>
      </c>
      <c r="G21" s="47">
        <v>1</v>
      </c>
      <c r="H21" s="109">
        <f>SUM(F21:F25)</f>
        <v>15</v>
      </c>
      <c r="I21" s="5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</row>
    <row r="22" spans="2:22" x14ac:dyDescent="0.3">
      <c r="B22" s="109"/>
      <c r="C22" s="109"/>
      <c r="D22" s="28" t="s">
        <v>113</v>
      </c>
      <c r="E22" s="47">
        <v>3</v>
      </c>
      <c r="F22" s="47">
        <v>3</v>
      </c>
      <c r="G22" s="47"/>
      <c r="H22" s="109"/>
      <c r="I22" s="5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</row>
    <row r="23" spans="2:22" x14ac:dyDescent="0.3">
      <c r="B23" s="109"/>
      <c r="C23" s="109"/>
      <c r="D23" s="28" t="s">
        <v>89</v>
      </c>
      <c r="E23" s="47">
        <v>3</v>
      </c>
      <c r="F23" s="47">
        <v>3</v>
      </c>
      <c r="G23" s="47">
        <v>5</v>
      </c>
      <c r="H23" s="109"/>
      <c r="I23" s="57"/>
    </row>
    <row r="24" spans="2:22" x14ac:dyDescent="0.3">
      <c r="B24" s="109"/>
      <c r="C24" s="109" t="s">
        <v>22</v>
      </c>
      <c r="D24" s="28" t="s">
        <v>109</v>
      </c>
      <c r="E24" s="47">
        <v>3</v>
      </c>
      <c r="F24" s="47">
        <v>3</v>
      </c>
      <c r="G24" s="47"/>
      <c r="H24" s="109"/>
      <c r="I24" s="57"/>
    </row>
    <row r="25" spans="2:22" x14ac:dyDescent="0.3">
      <c r="B25" s="109"/>
      <c r="C25" s="109"/>
      <c r="D25" s="28" t="s">
        <v>111</v>
      </c>
      <c r="E25" s="47">
        <v>3</v>
      </c>
      <c r="F25" s="47">
        <v>3</v>
      </c>
      <c r="G25" s="47"/>
      <c r="H25" s="109"/>
      <c r="I25" s="57"/>
    </row>
    <row r="26" spans="2:22" x14ac:dyDescent="0.3">
      <c r="B26" s="121" t="s">
        <v>27</v>
      </c>
      <c r="C26" s="121" t="s">
        <v>1</v>
      </c>
      <c r="D26" s="30" t="s">
        <v>105</v>
      </c>
      <c r="E26" s="31">
        <v>3</v>
      </c>
      <c r="F26" s="31">
        <v>1</v>
      </c>
      <c r="G26" s="31"/>
      <c r="H26" s="121">
        <f>SUM(F26:F29)</f>
        <v>11</v>
      </c>
      <c r="I26" s="57"/>
    </row>
    <row r="27" spans="2:22" x14ac:dyDescent="0.3">
      <c r="B27" s="121"/>
      <c r="C27" s="121"/>
      <c r="D27" s="39" t="s">
        <v>109</v>
      </c>
      <c r="E27" s="51">
        <v>3</v>
      </c>
      <c r="F27" s="51">
        <v>3</v>
      </c>
      <c r="G27" s="51"/>
      <c r="H27" s="121"/>
      <c r="I27" s="57"/>
    </row>
    <row r="28" spans="2:22" x14ac:dyDescent="0.3">
      <c r="B28" s="121"/>
      <c r="C28" s="121"/>
      <c r="D28" s="39" t="s">
        <v>89</v>
      </c>
      <c r="E28" s="51">
        <v>3</v>
      </c>
      <c r="F28" s="51">
        <v>3</v>
      </c>
      <c r="G28" s="51"/>
      <c r="H28" s="121"/>
      <c r="I28" s="57"/>
    </row>
    <row r="29" spans="2:22" x14ac:dyDescent="0.3">
      <c r="B29" s="121"/>
      <c r="C29" s="121"/>
      <c r="D29" s="39" t="s">
        <v>113</v>
      </c>
      <c r="E29" s="51">
        <v>3</v>
      </c>
      <c r="F29" s="51">
        <v>4</v>
      </c>
      <c r="G29" s="51">
        <v>5</v>
      </c>
      <c r="H29" s="121"/>
      <c r="I29" s="57"/>
    </row>
    <row r="30" spans="2:22" x14ac:dyDescent="0.3">
      <c r="F30" s="27">
        <f>SUM(F3:F29)</f>
        <v>66</v>
      </c>
    </row>
  </sheetData>
  <mergeCells count="32">
    <mergeCell ref="C13:C15"/>
    <mergeCell ref="J16:O16"/>
    <mergeCell ref="X16:AC16"/>
    <mergeCell ref="AL16:AQ16"/>
    <mergeCell ref="AE15:AJ15"/>
    <mergeCell ref="AE16:AJ16"/>
    <mergeCell ref="J15:O15"/>
    <mergeCell ref="X15:AC15"/>
    <mergeCell ref="AL15:AQ15"/>
    <mergeCell ref="Q15:V15"/>
    <mergeCell ref="Q16:V16"/>
    <mergeCell ref="C5:C6"/>
    <mergeCell ref="B3:B6"/>
    <mergeCell ref="C7:C8"/>
    <mergeCell ref="C9:C10"/>
    <mergeCell ref="AL2:AQ2"/>
    <mergeCell ref="B26:B29"/>
    <mergeCell ref="C26:C29"/>
    <mergeCell ref="H3:H6"/>
    <mergeCell ref="H7:H12"/>
    <mergeCell ref="H13:H20"/>
    <mergeCell ref="H21:H25"/>
    <mergeCell ref="H26:H29"/>
    <mergeCell ref="C21:C23"/>
    <mergeCell ref="C24:C25"/>
    <mergeCell ref="B21:B25"/>
    <mergeCell ref="C11:C12"/>
    <mergeCell ref="B7:B12"/>
    <mergeCell ref="C16:C18"/>
    <mergeCell ref="C19:C20"/>
    <mergeCell ref="B13:B20"/>
    <mergeCell ref="C3:C4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Q32"/>
  <sheetViews>
    <sheetView workbookViewId="0">
      <selection activeCell="G32" sqref="G32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3" ht="17.25" thickBot="1" x14ac:dyDescent="0.35"/>
    <row r="2" spans="2:43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X2" s="32"/>
      <c r="Y2" s="33"/>
      <c r="Z2" s="33"/>
      <c r="AA2" s="33"/>
      <c r="AB2" s="33"/>
      <c r="AC2" s="34"/>
      <c r="AE2" s="13"/>
      <c r="AF2" s="14"/>
      <c r="AG2" s="14"/>
      <c r="AH2" s="14"/>
      <c r="AI2" s="14"/>
      <c r="AJ2" s="15"/>
      <c r="AL2" s="117" t="s">
        <v>16</v>
      </c>
      <c r="AM2" s="118"/>
      <c r="AN2" s="118"/>
      <c r="AO2" s="118"/>
      <c r="AP2" s="118"/>
      <c r="AQ2" s="119"/>
    </row>
    <row r="3" spans="2:43" x14ac:dyDescent="0.3">
      <c r="B3" s="107" t="s">
        <v>0</v>
      </c>
      <c r="C3" s="107" t="s">
        <v>1</v>
      </c>
      <c r="D3" s="5" t="s">
        <v>111</v>
      </c>
      <c r="E3" s="8">
        <v>3</v>
      </c>
      <c r="F3" s="8">
        <v>3</v>
      </c>
      <c r="G3" s="8"/>
      <c r="H3" s="107">
        <f>SUM(F3:F8)</f>
        <v>15</v>
      </c>
      <c r="I3" s="5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X3" s="36"/>
      <c r="Y3" s="37"/>
      <c r="Z3" s="37"/>
      <c r="AA3" s="37"/>
      <c r="AB3" s="37"/>
      <c r="AC3" s="38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</row>
    <row r="4" spans="2:43" x14ac:dyDescent="0.3">
      <c r="B4" s="107"/>
      <c r="C4" s="107"/>
      <c r="D4" s="5" t="s">
        <v>113</v>
      </c>
      <c r="E4" s="8">
        <v>3</v>
      </c>
      <c r="F4" s="8">
        <v>2</v>
      </c>
      <c r="G4" s="8">
        <v>2</v>
      </c>
      <c r="H4" s="107"/>
      <c r="I4" s="5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X4" s="36"/>
      <c r="Y4" s="37"/>
      <c r="Z4" s="37"/>
      <c r="AA4" s="37"/>
      <c r="AB4" s="37"/>
      <c r="AC4" s="38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</row>
    <row r="5" spans="2:43" x14ac:dyDescent="0.3">
      <c r="B5" s="107"/>
      <c r="C5" s="107" t="s">
        <v>22</v>
      </c>
      <c r="D5" s="5" t="s">
        <v>111</v>
      </c>
      <c r="E5" s="8">
        <v>3</v>
      </c>
      <c r="F5" s="8">
        <v>3</v>
      </c>
      <c r="G5" s="8"/>
      <c r="H5" s="107"/>
      <c r="I5" s="5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X5" s="36"/>
      <c r="Y5" s="37"/>
      <c r="Z5" s="37"/>
      <c r="AA5" s="37"/>
      <c r="AB5" s="37"/>
      <c r="AC5" s="38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</row>
    <row r="6" spans="2:43" x14ac:dyDescent="0.3">
      <c r="B6" s="107"/>
      <c r="C6" s="107"/>
      <c r="D6" s="5" t="s">
        <v>113</v>
      </c>
      <c r="E6" s="8">
        <v>3</v>
      </c>
      <c r="F6" s="8">
        <v>2</v>
      </c>
      <c r="G6" s="8">
        <v>2</v>
      </c>
      <c r="H6" s="107"/>
      <c r="I6" s="5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X6" s="36"/>
      <c r="Y6" s="37"/>
      <c r="Z6" s="37"/>
      <c r="AA6" s="37"/>
      <c r="AB6" s="37"/>
      <c r="AC6" s="38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</row>
    <row r="7" spans="2:43" x14ac:dyDescent="0.3">
      <c r="B7" s="107"/>
      <c r="C7" s="107" t="s">
        <v>40</v>
      </c>
      <c r="D7" s="5" t="s">
        <v>111</v>
      </c>
      <c r="E7" s="49">
        <v>3</v>
      </c>
      <c r="F7" s="49">
        <v>3</v>
      </c>
      <c r="G7" s="49"/>
      <c r="H7" s="107"/>
      <c r="I7" s="5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X7" s="36"/>
      <c r="Y7" s="37"/>
      <c r="Z7" s="37"/>
      <c r="AA7" s="37"/>
      <c r="AB7" s="37"/>
      <c r="AC7" s="38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</row>
    <row r="8" spans="2:43" x14ac:dyDescent="0.3">
      <c r="B8" s="107"/>
      <c r="C8" s="107"/>
      <c r="D8" s="5" t="s">
        <v>113</v>
      </c>
      <c r="E8" s="49">
        <v>3</v>
      </c>
      <c r="F8" s="49">
        <v>2</v>
      </c>
      <c r="G8" s="49">
        <v>3</v>
      </c>
      <c r="H8" s="107"/>
      <c r="I8" s="5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X8" s="36"/>
      <c r="Y8" s="37"/>
      <c r="Z8" s="37"/>
      <c r="AA8" s="37"/>
      <c r="AB8" s="37"/>
      <c r="AC8" s="38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</row>
    <row r="9" spans="2:43" x14ac:dyDescent="0.3">
      <c r="B9" s="110" t="s">
        <v>8</v>
      </c>
      <c r="C9" s="110" t="s">
        <v>1</v>
      </c>
      <c r="D9" s="6" t="s">
        <v>113</v>
      </c>
      <c r="E9" s="9">
        <v>3</v>
      </c>
      <c r="F9" s="9">
        <v>3</v>
      </c>
      <c r="G9" s="9"/>
      <c r="H9" s="110">
        <f>SUM(F9:F18)</f>
        <v>28</v>
      </c>
      <c r="I9" s="5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X9" s="36"/>
      <c r="Y9" s="37"/>
      <c r="Z9" s="37"/>
      <c r="AA9" s="37"/>
      <c r="AB9" s="37"/>
      <c r="AC9" s="38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</row>
    <row r="10" spans="2:43" x14ac:dyDescent="0.3">
      <c r="B10" s="110"/>
      <c r="C10" s="110"/>
      <c r="D10" s="6" t="s">
        <v>109</v>
      </c>
      <c r="E10" s="9">
        <v>3</v>
      </c>
      <c r="F10" s="9">
        <v>2</v>
      </c>
      <c r="G10" s="9"/>
      <c r="H10" s="110"/>
      <c r="I10" s="5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X10" s="36"/>
      <c r="Y10" s="37"/>
      <c r="Z10" s="37"/>
      <c r="AA10" s="37"/>
      <c r="AB10" s="37"/>
      <c r="AC10" s="38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</row>
    <row r="11" spans="2:43" x14ac:dyDescent="0.3">
      <c r="B11" s="110"/>
      <c r="C11" s="110" t="s">
        <v>22</v>
      </c>
      <c r="D11" s="6" t="s">
        <v>113</v>
      </c>
      <c r="E11" s="46">
        <v>3</v>
      </c>
      <c r="F11" s="46">
        <v>3</v>
      </c>
      <c r="G11" s="9"/>
      <c r="H11" s="110"/>
      <c r="I11" s="5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X11" s="36"/>
      <c r="Y11" s="37"/>
      <c r="Z11" s="37"/>
      <c r="AA11" s="37"/>
      <c r="AB11" s="37"/>
      <c r="AC11" s="38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</row>
    <row r="12" spans="2:43" x14ac:dyDescent="0.3">
      <c r="B12" s="110"/>
      <c r="C12" s="110"/>
      <c r="D12" s="6" t="s">
        <v>113</v>
      </c>
      <c r="E12" s="46">
        <v>3</v>
      </c>
      <c r="F12" s="9">
        <v>2</v>
      </c>
      <c r="G12" s="9">
        <v>1</v>
      </c>
      <c r="H12" s="110"/>
      <c r="I12" s="5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X12" s="36"/>
      <c r="Y12" s="37"/>
      <c r="Z12" s="37"/>
      <c r="AA12" s="37"/>
      <c r="AB12" s="37"/>
      <c r="AC12" s="38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</row>
    <row r="13" spans="2:43" x14ac:dyDescent="0.3">
      <c r="B13" s="110"/>
      <c r="C13" s="46" t="s">
        <v>40</v>
      </c>
      <c r="D13" s="6" t="s">
        <v>109</v>
      </c>
      <c r="E13" s="46">
        <v>3</v>
      </c>
      <c r="F13" s="9">
        <v>3</v>
      </c>
      <c r="G13" s="9"/>
      <c r="H13" s="110"/>
      <c r="I13" s="5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X13" s="36"/>
      <c r="Y13" s="37"/>
      <c r="Z13" s="37"/>
      <c r="AA13" s="37"/>
      <c r="AB13" s="37"/>
      <c r="AC13" s="38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</row>
    <row r="14" spans="2:43" ht="17.25" thickBot="1" x14ac:dyDescent="0.35">
      <c r="B14" s="110"/>
      <c r="C14" s="110" t="s">
        <v>51</v>
      </c>
      <c r="D14" s="6" t="s">
        <v>113</v>
      </c>
      <c r="E14" s="46">
        <v>3</v>
      </c>
      <c r="F14" s="46">
        <v>5</v>
      </c>
      <c r="G14" s="46"/>
      <c r="H14" s="110"/>
      <c r="I14" s="5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X14" s="36"/>
      <c r="Y14" s="37"/>
      <c r="Z14" s="37"/>
      <c r="AA14" s="37"/>
      <c r="AB14" s="37"/>
      <c r="AC14" s="38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</row>
    <row r="15" spans="2:43" ht="17.25" thickBot="1" x14ac:dyDescent="0.35">
      <c r="B15" s="110"/>
      <c r="C15" s="110"/>
      <c r="D15" s="6" t="s">
        <v>109</v>
      </c>
      <c r="E15" s="46">
        <v>3</v>
      </c>
      <c r="F15" s="46">
        <v>2</v>
      </c>
      <c r="G15" s="46"/>
      <c r="H15" s="110"/>
      <c r="I15" s="57"/>
      <c r="J15" s="120" t="s">
        <v>19</v>
      </c>
      <c r="K15" s="112"/>
      <c r="L15" s="112"/>
      <c r="M15" s="112"/>
      <c r="N15" s="112"/>
      <c r="O15" s="113"/>
      <c r="P15" s="7"/>
      <c r="Q15" s="120" t="s">
        <v>20</v>
      </c>
      <c r="R15" s="112"/>
      <c r="S15" s="112"/>
      <c r="T15" s="112"/>
      <c r="U15" s="112"/>
      <c r="V15" s="113"/>
      <c r="W15" s="7"/>
      <c r="X15" s="120" t="s">
        <v>31</v>
      </c>
      <c r="Y15" s="112"/>
      <c r="Z15" s="112"/>
      <c r="AA15" s="112"/>
      <c r="AB15" s="112"/>
      <c r="AC15" s="113"/>
      <c r="AE15" s="120" t="s">
        <v>26</v>
      </c>
      <c r="AF15" s="112"/>
      <c r="AG15" s="112"/>
      <c r="AH15" s="112"/>
      <c r="AI15" s="112"/>
      <c r="AJ15" s="113"/>
      <c r="AL15" s="120" t="s">
        <v>126</v>
      </c>
      <c r="AM15" s="112"/>
      <c r="AN15" s="112"/>
      <c r="AO15" s="112"/>
      <c r="AP15" s="112"/>
      <c r="AQ15" s="113"/>
    </row>
    <row r="16" spans="2:43" ht="17.25" thickBot="1" x14ac:dyDescent="0.35">
      <c r="B16" s="110"/>
      <c r="C16" s="110"/>
      <c r="D16" s="6" t="s">
        <v>109</v>
      </c>
      <c r="E16" s="46">
        <v>3</v>
      </c>
      <c r="F16" s="46">
        <v>3</v>
      </c>
      <c r="G16" s="46">
        <v>4</v>
      </c>
      <c r="H16" s="110"/>
      <c r="I16" s="57"/>
      <c r="J16" s="114" t="s">
        <v>112</v>
      </c>
      <c r="K16" s="115"/>
      <c r="L16" s="115"/>
      <c r="M16" s="115"/>
      <c r="N16" s="115"/>
      <c r="O16" s="116"/>
      <c r="P16" s="7"/>
      <c r="Q16" s="114" t="s">
        <v>114</v>
      </c>
      <c r="R16" s="115"/>
      <c r="S16" s="115"/>
      <c r="T16" s="115"/>
      <c r="U16" s="115"/>
      <c r="V16" s="116"/>
      <c r="W16" s="7"/>
      <c r="X16" s="114" t="s">
        <v>97</v>
      </c>
      <c r="Y16" s="115"/>
      <c r="Z16" s="115"/>
      <c r="AA16" s="115"/>
      <c r="AB16" s="115"/>
      <c r="AC16" s="116"/>
      <c r="AE16" s="114" t="s">
        <v>90</v>
      </c>
      <c r="AF16" s="115"/>
      <c r="AG16" s="115"/>
      <c r="AH16" s="115"/>
      <c r="AI16" s="115"/>
      <c r="AJ16" s="116"/>
      <c r="AL16" s="114" t="s">
        <v>94</v>
      </c>
      <c r="AM16" s="115"/>
      <c r="AN16" s="115"/>
      <c r="AO16" s="115"/>
      <c r="AP16" s="115"/>
      <c r="AQ16" s="116"/>
    </row>
    <row r="17" spans="2:22" x14ac:dyDescent="0.3">
      <c r="B17" s="110"/>
      <c r="C17" s="110" t="s">
        <v>55</v>
      </c>
      <c r="D17" s="6" t="s">
        <v>113</v>
      </c>
      <c r="E17" s="46">
        <v>3</v>
      </c>
      <c r="F17" s="46">
        <v>3</v>
      </c>
      <c r="G17" s="46"/>
      <c r="H17" s="110"/>
      <c r="I17" s="57"/>
      <c r="J17" s="7" t="s">
        <v>30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10"/>
      <c r="C18" s="110"/>
      <c r="D18" s="6" t="s">
        <v>109</v>
      </c>
      <c r="E18" s="46">
        <v>3</v>
      </c>
      <c r="F18" s="46">
        <v>2</v>
      </c>
      <c r="G18" s="46"/>
      <c r="H18" s="110"/>
      <c r="I18" s="5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8" t="s">
        <v>9</v>
      </c>
      <c r="C19" s="108" t="s">
        <v>1</v>
      </c>
      <c r="D19" s="4" t="s">
        <v>89</v>
      </c>
      <c r="E19" s="48">
        <v>3</v>
      </c>
      <c r="F19" s="48">
        <v>4</v>
      </c>
      <c r="G19" s="48"/>
      <c r="H19" s="108">
        <f>SUM(F19:F26)</f>
        <v>22</v>
      </c>
      <c r="I19" s="5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8"/>
      <c r="C20" s="108"/>
      <c r="D20" s="4" t="s">
        <v>109</v>
      </c>
      <c r="E20" s="48">
        <v>3</v>
      </c>
      <c r="F20" s="48">
        <v>3</v>
      </c>
      <c r="G20" s="48"/>
      <c r="H20" s="108"/>
      <c r="I20" s="5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8"/>
      <c r="C21" s="108" t="s">
        <v>22</v>
      </c>
      <c r="D21" s="4" t="s">
        <v>89</v>
      </c>
      <c r="E21" s="48">
        <v>3</v>
      </c>
      <c r="F21" s="48">
        <v>1</v>
      </c>
      <c r="G21" s="48"/>
      <c r="H21" s="108"/>
      <c r="I21" s="5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</row>
    <row r="22" spans="2:22" x14ac:dyDescent="0.3">
      <c r="B22" s="108"/>
      <c r="C22" s="108"/>
      <c r="D22" s="4" t="s">
        <v>109</v>
      </c>
      <c r="E22" s="48">
        <v>3</v>
      </c>
      <c r="F22" s="48">
        <v>4</v>
      </c>
      <c r="G22" s="48"/>
      <c r="H22" s="108"/>
      <c r="I22" s="5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</row>
    <row r="23" spans="2:22" x14ac:dyDescent="0.3">
      <c r="B23" s="108"/>
      <c r="C23" s="108" t="s">
        <v>40</v>
      </c>
      <c r="D23" s="4" t="s">
        <v>89</v>
      </c>
      <c r="E23" s="48">
        <v>3</v>
      </c>
      <c r="F23" s="48">
        <v>3</v>
      </c>
      <c r="G23" s="48"/>
      <c r="H23" s="108"/>
      <c r="I23" s="57"/>
    </row>
    <row r="24" spans="2:22" x14ac:dyDescent="0.3">
      <c r="B24" s="108"/>
      <c r="C24" s="108"/>
      <c r="D24" s="4" t="s">
        <v>109</v>
      </c>
      <c r="E24" s="48">
        <v>3</v>
      </c>
      <c r="F24" s="48">
        <v>2</v>
      </c>
      <c r="G24" s="48"/>
      <c r="H24" s="108"/>
      <c r="I24" s="57"/>
    </row>
    <row r="25" spans="2:22" x14ac:dyDescent="0.3">
      <c r="B25" s="108"/>
      <c r="C25" s="108" t="s">
        <v>48</v>
      </c>
      <c r="D25" s="4" t="s">
        <v>113</v>
      </c>
      <c r="E25" s="48">
        <v>3</v>
      </c>
      <c r="F25" s="48">
        <v>3</v>
      </c>
      <c r="G25" s="48"/>
      <c r="H25" s="108"/>
      <c r="I25" s="57"/>
    </row>
    <row r="26" spans="2:22" x14ac:dyDescent="0.3">
      <c r="B26" s="108"/>
      <c r="C26" s="108"/>
      <c r="D26" s="4" t="s">
        <v>109</v>
      </c>
      <c r="E26" s="48">
        <v>3</v>
      </c>
      <c r="F26" s="48">
        <v>2</v>
      </c>
      <c r="G26" s="48"/>
      <c r="H26" s="108"/>
      <c r="I26" s="57"/>
    </row>
    <row r="27" spans="2:22" x14ac:dyDescent="0.3">
      <c r="B27" s="109" t="s">
        <v>17</v>
      </c>
      <c r="C27" s="109" t="s">
        <v>1</v>
      </c>
      <c r="D27" s="28" t="s">
        <v>89</v>
      </c>
      <c r="E27" s="29">
        <v>3</v>
      </c>
      <c r="F27" s="29">
        <v>2</v>
      </c>
      <c r="G27" s="29"/>
      <c r="H27" s="109">
        <f>SUM(F27:F31)</f>
        <v>11</v>
      </c>
      <c r="I27" s="57"/>
    </row>
    <row r="28" spans="2:22" x14ac:dyDescent="0.3">
      <c r="B28" s="109"/>
      <c r="C28" s="109"/>
      <c r="D28" s="28" t="s">
        <v>109</v>
      </c>
      <c r="E28" s="29">
        <v>3</v>
      </c>
      <c r="F28" s="29">
        <v>2</v>
      </c>
      <c r="G28" s="29"/>
      <c r="H28" s="109"/>
      <c r="I28" s="57"/>
    </row>
    <row r="29" spans="2:22" x14ac:dyDescent="0.3">
      <c r="B29" s="109"/>
      <c r="C29" s="109"/>
      <c r="D29" s="30" t="s">
        <v>93</v>
      </c>
      <c r="E29" s="31">
        <v>3</v>
      </c>
      <c r="F29" s="31">
        <v>1</v>
      </c>
      <c r="G29" s="31"/>
      <c r="H29" s="109"/>
      <c r="I29" s="57"/>
    </row>
    <row r="30" spans="2:22" x14ac:dyDescent="0.3">
      <c r="B30" s="109"/>
      <c r="C30" s="109"/>
      <c r="D30" s="28" t="s">
        <v>109</v>
      </c>
      <c r="E30" s="47">
        <v>3</v>
      </c>
      <c r="F30" s="47">
        <v>3</v>
      </c>
      <c r="G30" s="47"/>
      <c r="H30" s="109"/>
      <c r="I30" s="57"/>
    </row>
    <row r="31" spans="2:22" x14ac:dyDescent="0.3">
      <c r="B31" s="109"/>
      <c r="C31" s="109"/>
      <c r="D31" s="28" t="s">
        <v>89</v>
      </c>
      <c r="E31" s="47">
        <v>3</v>
      </c>
      <c r="F31" s="47">
        <v>3</v>
      </c>
      <c r="G31" s="47">
        <v>5</v>
      </c>
      <c r="H31" s="109"/>
      <c r="I31" s="57"/>
    </row>
    <row r="32" spans="2:22" x14ac:dyDescent="0.3">
      <c r="F32" s="12">
        <f>SUM(F3:F31)</f>
        <v>76</v>
      </c>
    </row>
  </sheetData>
  <mergeCells count="31">
    <mergeCell ref="B3:B8"/>
    <mergeCell ref="J16:O16"/>
    <mergeCell ref="X16:AC16"/>
    <mergeCell ref="AE16:AJ16"/>
    <mergeCell ref="AL16:AQ16"/>
    <mergeCell ref="Q16:V16"/>
    <mergeCell ref="J15:O15"/>
    <mergeCell ref="X15:AC15"/>
    <mergeCell ref="AL2:AQ2"/>
    <mergeCell ref="C3:C4"/>
    <mergeCell ref="C5:C6"/>
    <mergeCell ref="AE15:AJ15"/>
    <mergeCell ref="AL15:AQ15"/>
    <mergeCell ref="Q15:V15"/>
    <mergeCell ref="C7:C8"/>
    <mergeCell ref="H3:H8"/>
    <mergeCell ref="H9:H18"/>
    <mergeCell ref="H19:H26"/>
    <mergeCell ref="H27:H31"/>
    <mergeCell ref="C14:C16"/>
    <mergeCell ref="C17:C18"/>
    <mergeCell ref="C27:C31"/>
    <mergeCell ref="B27:B31"/>
    <mergeCell ref="C9:C10"/>
    <mergeCell ref="C11:C12"/>
    <mergeCell ref="C19:C20"/>
    <mergeCell ref="C21:C22"/>
    <mergeCell ref="C23:C24"/>
    <mergeCell ref="B9:B18"/>
    <mergeCell ref="C25:C26"/>
    <mergeCell ref="B19:B26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X28"/>
  <sheetViews>
    <sheetView zoomScaleNormal="100" workbookViewId="0">
      <selection activeCell="D36" sqref="D36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50" ht="17.25" thickBot="1" x14ac:dyDescent="0.35"/>
    <row r="2" spans="2:50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X2" s="32"/>
      <c r="Y2" s="33"/>
      <c r="Z2" s="33"/>
      <c r="AA2" s="33"/>
      <c r="AB2" s="33"/>
      <c r="AC2" s="34"/>
      <c r="AE2" s="13"/>
      <c r="AF2" s="14"/>
      <c r="AG2" s="14"/>
      <c r="AH2" s="14"/>
      <c r="AI2" s="14"/>
      <c r="AJ2" s="15"/>
      <c r="AL2" s="13"/>
      <c r="AM2" s="14"/>
      <c r="AN2" s="14"/>
      <c r="AO2" s="14"/>
      <c r="AP2" s="14"/>
      <c r="AQ2" s="15"/>
      <c r="AS2" s="117" t="s">
        <v>16</v>
      </c>
      <c r="AT2" s="118"/>
      <c r="AU2" s="118"/>
      <c r="AV2" s="118"/>
      <c r="AW2" s="118"/>
      <c r="AX2" s="119"/>
    </row>
    <row r="3" spans="2:50" x14ac:dyDescent="0.3">
      <c r="B3" s="107" t="s">
        <v>0</v>
      </c>
      <c r="C3" s="107" t="s">
        <v>1</v>
      </c>
      <c r="D3" s="5" t="s">
        <v>111</v>
      </c>
      <c r="E3" s="8">
        <v>4</v>
      </c>
      <c r="F3" s="8">
        <v>3</v>
      </c>
      <c r="G3" s="8"/>
      <c r="H3" s="107">
        <f>SUM(F3:F6)</f>
        <v>13</v>
      </c>
      <c r="I3" s="5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X3" s="36"/>
      <c r="Y3" s="37"/>
      <c r="Z3" s="37"/>
      <c r="AA3" s="37"/>
      <c r="AB3" s="37"/>
      <c r="AC3" s="38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  <c r="AS3" s="16"/>
      <c r="AT3" s="17"/>
      <c r="AU3" s="17"/>
      <c r="AV3" s="17"/>
      <c r="AW3" s="17"/>
      <c r="AX3" s="18"/>
    </row>
    <row r="4" spans="2:50" x14ac:dyDescent="0.3">
      <c r="B4" s="107"/>
      <c r="C4" s="107"/>
      <c r="D4" s="5" t="s">
        <v>109</v>
      </c>
      <c r="E4" s="8">
        <v>4</v>
      </c>
      <c r="F4" s="8">
        <v>3</v>
      </c>
      <c r="G4" s="8"/>
      <c r="H4" s="107"/>
      <c r="I4" s="5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X4" s="36"/>
      <c r="Y4" s="37"/>
      <c r="Z4" s="37"/>
      <c r="AA4" s="37"/>
      <c r="AB4" s="37"/>
      <c r="AC4" s="38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  <c r="AS4" s="16"/>
      <c r="AT4" s="17"/>
      <c r="AU4" s="17"/>
      <c r="AV4" s="17"/>
      <c r="AW4" s="17"/>
      <c r="AX4" s="18"/>
    </row>
    <row r="5" spans="2:50" x14ac:dyDescent="0.3">
      <c r="B5" s="107"/>
      <c r="C5" s="107"/>
      <c r="D5" s="5" t="s">
        <v>111</v>
      </c>
      <c r="E5" s="49">
        <v>4</v>
      </c>
      <c r="F5" s="49">
        <v>4</v>
      </c>
      <c r="G5" s="8">
        <v>3</v>
      </c>
      <c r="H5" s="107"/>
      <c r="I5" s="5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X5" s="36"/>
      <c r="Y5" s="37"/>
      <c r="Z5" s="37"/>
      <c r="AA5" s="37"/>
      <c r="AB5" s="37"/>
      <c r="AC5" s="38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  <c r="AS5" s="16"/>
      <c r="AT5" s="17"/>
      <c r="AU5" s="17"/>
      <c r="AV5" s="17"/>
      <c r="AW5" s="17"/>
      <c r="AX5" s="18"/>
    </row>
    <row r="6" spans="2:50" x14ac:dyDescent="0.3">
      <c r="B6" s="107"/>
      <c r="C6" s="107"/>
      <c r="D6" s="5" t="s">
        <v>109</v>
      </c>
      <c r="E6" s="8">
        <v>4</v>
      </c>
      <c r="F6" s="8">
        <v>3</v>
      </c>
      <c r="G6" s="8">
        <v>5</v>
      </c>
      <c r="H6" s="107"/>
      <c r="I6" s="5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X6" s="36"/>
      <c r="Y6" s="37"/>
      <c r="Z6" s="37"/>
      <c r="AA6" s="37"/>
      <c r="AB6" s="37"/>
      <c r="AC6" s="38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  <c r="AS6" s="16"/>
      <c r="AT6" s="17"/>
      <c r="AU6" s="17"/>
      <c r="AV6" s="17"/>
      <c r="AW6" s="17"/>
      <c r="AX6" s="18"/>
    </row>
    <row r="7" spans="2:50" x14ac:dyDescent="0.3">
      <c r="B7" s="110" t="s">
        <v>8</v>
      </c>
      <c r="C7" s="122" t="s">
        <v>1</v>
      </c>
      <c r="D7" s="6" t="s">
        <v>89</v>
      </c>
      <c r="E7" s="9">
        <v>4</v>
      </c>
      <c r="F7" s="9">
        <v>4</v>
      </c>
      <c r="G7" s="9"/>
      <c r="H7" s="110">
        <f>SUM(F7:F11)</f>
        <v>21</v>
      </c>
      <c r="I7" s="5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X7" s="36"/>
      <c r="Y7" s="37"/>
      <c r="Z7" s="37"/>
      <c r="AA7" s="37"/>
      <c r="AB7" s="37"/>
      <c r="AC7" s="38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  <c r="AS7" s="16"/>
      <c r="AT7" s="17"/>
      <c r="AU7" s="17"/>
      <c r="AV7" s="17"/>
      <c r="AW7" s="17"/>
      <c r="AX7" s="18"/>
    </row>
    <row r="8" spans="2:50" x14ac:dyDescent="0.3">
      <c r="B8" s="110"/>
      <c r="C8" s="123"/>
      <c r="D8" s="6" t="s">
        <v>113</v>
      </c>
      <c r="E8" s="9">
        <v>4</v>
      </c>
      <c r="F8" s="9">
        <v>4</v>
      </c>
      <c r="G8" s="9"/>
      <c r="H8" s="110"/>
      <c r="I8" s="5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X8" s="36"/>
      <c r="Y8" s="37"/>
      <c r="Z8" s="37"/>
      <c r="AA8" s="37"/>
      <c r="AB8" s="37"/>
      <c r="AC8" s="38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  <c r="AS8" s="16"/>
      <c r="AT8" s="17"/>
      <c r="AU8" s="17"/>
      <c r="AV8" s="17"/>
      <c r="AW8" s="17"/>
      <c r="AX8" s="18"/>
    </row>
    <row r="9" spans="2:50" x14ac:dyDescent="0.3">
      <c r="B9" s="110"/>
      <c r="C9" s="122" t="s">
        <v>22</v>
      </c>
      <c r="D9" s="6" t="s">
        <v>89</v>
      </c>
      <c r="E9" s="46">
        <v>4</v>
      </c>
      <c r="F9" s="46">
        <v>4</v>
      </c>
      <c r="G9" s="9"/>
      <c r="H9" s="110"/>
      <c r="I9" s="5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X9" s="36"/>
      <c r="Y9" s="37"/>
      <c r="Z9" s="37"/>
      <c r="AA9" s="37"/>
      <c r="AB9" s="37"/>
      <c r="AC9" s="38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  <c r="AS9" s="16"/>
      <c r="AT9" s="17"/>
      <c r="AU9" s="17"/>
      <c r="AV9" s="17"/>
      <c r="AW9" s="17"/>
      <c r="AX9" s="18"/>
    </row>
    <row r="10" spans="2:50" x14ac:dyDescent="0.3">
      <c r="B10" s="110"/>
      <c r="C10" s="124"/>
      <c r="D10" s="6" t="s">
        <v>113</v>
      </c>
      <c r="E10" s="46">
        <v>4</v>
      </c>
      <c r="F10" s="46">
        <v>3</v>
      </c>
      <c r="G10" s="9"/>
      <c r="H10" s="110"/>
      <c r="I10" s="5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X10" s="36"/>
      <c r="Y10" s="37"/>
      <c r="Z10" s="37"/>
      <c r="AA10" s="37"/>
      <c r="AB10" s="37"/>
      <c r="AC10" s="38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  <c r="AS10" s="16"/>
      <c r="AT10" s="17"/>
      <c r="AU10" s="17"/>
      <c r="AV10" s="17"/>
      <c r="AW10" s="17"/>
      <c r="AX10" s="18"/>
    </row>
    <row r="11" spans="2:50" x14ac:dyDescent="0.3">
      <c r="B11" s="110"/>
      <c r="C11" s="123"/>
      <c r="D11" s="6" t="s">
        <v>113</v>
      </c>
      <c r="E11" s="9">
        <v>4</v>
      </c>
      <c r="F11" s="9">
        <v>6</v>
      </c>
      <c r="G11" s="9">
        <v>2</v>
      </c>
      <c r="H11" s="110"/>
      <c r="I11" s="5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X11" s="36"/>
      <c r="Y11" s="37"/>
      <c r="Z11" s="37"/>
      <c r="AA11" s="37"/>
      <c r="AB11" s="37"/>
      <c r="AC11" s="38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  <c r="AS11" s="16"/>
      <c r="AT11" s="17"/>
      <c r="AU11" s="17"/>
      <c r="AV11" s="17"/>
      <c r="AW11" s="17"/>
      <c r="AX11" s="18"/>
    </row>
    <row r="12" spans="2:50" x14ac:dyDescent="0.3">
      <c r="B12" s="108" t="s">
        <v>25</v>
      </c>
      <c r="C12" s="108" t="s">
        <v>1</v>
      </c>
      <c r="D12" s="4" t="s">
        <v>113</v>
      </c>
      <c r="E12" s="48">
        <v>4</v>
      </c>
      <c r="F12" s="48">
        <v>6</v>
      </c>
      <c r="G12" s="10"/>
      <c r="H12" s="108">
        <f>SUM(F12:F17)</f>
        <v>23</v>
      </c>
      <c r="I12" s="5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X12" s="36"/>
      <c r="Y12" s="37"/>
      <c r="Z12" s="37"/>
      <c r="AA12" s="37"/>
      <c r="AB12" s="37"/>
      <c r="AC12" s="38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  <c r="AS12" s="16"/>
      <c r="AT12" s="17"/>
      <c r="AU12" s="17"/>
      <c r="AV12" s="17"/>
      <c r="AW12" s="17"/>
      <c r="AX12" s="18"/>
    </row>
    <row r="13" spans="2:50" x14ac:dyDescent="0.3">
      <c r="B13" s="108"/>
      <c r="C13" s="108"/>
      <c r="D13" s="4" t="s">
        <v>110</v>
      </c>
      <c r="E13" s="48">
        <v>4</v>
      </c>
      <c r="F13" s="48">
        <v>3</v>
      </c>
      <c r="G13" s="10">
        <v>2</v>
      </c>
      <c r="H13" s="108"/>
      <c r="I13" s="5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X13" s="36"/>
      <c r="Y13" s="37"/>
      <c r="Z13" s="37"/>
      <c r="AA13" s="37"/>
      <c r="AB13" s="37"/>
      <c r="AC13" s="38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  <c r="AS13" s="16"/>
      <c r="AT13" s="17"/>
      <c r="AU13" s="17"/>
      <c r="AV13" s="17"/>
      <c r="AW13" s="17"/>
      <c r="AX13" s="18"/>
    </row>
    <row r="14" spans="2:50" ht="17.25" thickBot="1" x14ac:dyDescent="0.35">
      <c r="B14" s="108"/>
      <c r="C14" s="108" t="s">
        <v>22</v>
      </c>
      <c r="D14" s="4" t="s">
        <v>113</v>
      </c>
      <c r="E14" s="10">
        <v>4</v>
      </c>
      <c r="F14" s="10">
        <v>4</v>
      </c>
      <c r="G14" s="10"/>
      <c r="H14" s="108"/>
      <c r="I14" s="5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X14" s="36"/>
      <c r="Y14" s="37"/>
      <c r="Z14" s="37"/>
      <c r="AA14" s="37"/>
      <c r="AB14" s="37"/>
      <c r="AC14" s="38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  <c r="AS14" s="16"/>
      <c r="AT14" s="17"/>
      <c r="AU14" s="17"/>
      <c r="AV14" s="17"/>
      <c r="AW14" s="17"/>
      <c r="AX14" s="18"/>
    </row>
    <row r="15" spans="2:50" ht="17.25" thickBot="1" x14ac:dyDescent="0.35">
      <c r="B15" s="108"/>
      <c r="C15" s="108"/>
      <c r="D15" s="4" t="s">
        <v>110</v>
      </c>
      <c r="E15" s="48">
        <v>4</v>
      </c>
      <c r="F15" s="48">
        <v>2</v>
      </c>
      <c r="G15" s="48"/>
      <c r="H15" s="108"/>
      <c r="I15" s="57"/>
      <c r="J15" s="120" t="s">
        <v>19</v>
      </c>
      <c r="K15" s="112"/>
      <c r="L15" s="112"/>
      <c r="M15" s="112"/>
      <c r="N15" s="112"/>
      <c r="O15" s="113"/>
      <c r="P15" s="7"/>
      <c r="Q15" s="120" t="s">
        <v>20</v>
      </c>
      <c r="R15" s="112"/>
      <c r="S15" s="112"/>
      <c r="T15" s="112"/>
      <c r="U15" s="112"/>
      <c r="V15" s="113"/>
      <c r="W15" s="7"/>
      <c r="X15" s="120" t="s">
        <v>31</v>
      </c>
      <c r="Y15" s="112"/>
      <c r="Z15" s="112"/>
      <c r="AA15" s="112"/>
      <c r="AB15" s="112"/>
      <c r="AC15" s="113"/>
      <c r="AE15" s="120" t="s">
        <v>26</v>
      </c>
      <c r="AF15" s="112"/>
      <c r="AG15" s="112"/>
      <c r="AH15" s="112"/>
      <c r="AI15" s="112"/>
      <c r="AJ15" s="113"/>
      <c r="AL15" s="120" t="s">
        <v>32</v>
      </c>
      <c r="AM15" s="112"/>
      <c r="AN15" s="112"/>
      <c r="AO15" s="112"/>
      <c r="AP15" s="112"/>
      <c r="AQ15" s="113"/>
      <c r="AS15" s="120" t="s">
        <v>123</v>
      </c>
      <c r="AT15" s="112"/>
      <c r="AU15" s="112"/>
      <c r="AV15" s="112"/>
      <c r="AW15" s="112"/>
      <c r="AX15" s="113"/>
    </row>
    <row r="16" spans="2:50" ht="17.25" thickBot="1" x14ac:dyDescent="0.35">
      <c r="B16" s="108"/>
      <c r="C16" s="108" t="s">
        <v>40</v>
      </c>
      <c r="D16" s="4" t="s">
        <v>110</v>
      </c>
      <c r="E16" s="48">
        <v>4</v>
      </c>
      <c r="F16" s="48">
        <v>3</v>
      </c>
      <c r="G16" s="48"/>
      <c r="H16" s="108"/>
      <c r="I16" s="57"/>
      <c r="J16" s="114" t="s">
        <v>112</v>
      </c>
      <c r="K16" s="115"/>
      <c r="L16" s="115"/>
      <c r="M16" s="115"/>
      <c r="N16" s="115"/>
      <c r="O16" s="116"/>
      <c r="P16" s="7"/>
      <c r="Q16" s="114" t="s">
        <v>114</v>
      </c>
      <c r="R16" s="115"/>
      <c r="S16" s="115"/>
      <c r="T16" s="115"/>
      <c r="U16" s="115"/>
      <c r="V16" s="116"/>
      <c r="W16" s="7"/>
      <c r="X16" s="114" t="s">
        <v>97</v>
      </c>
      <c r="Y16" s="115"/>
      <c r="Z16" s="115"/>
      <c r="AA16" s="115"/>
      <c r="AB16" s="115"/>
      <c r="AC16" s="116"/>
      <c r="AE16" s="114" t="s">
        <v>90</v>
      </c>
      <c r="AF16" s="115"/>
      <c r="AG16" s="115"/>
      <c r="AH16" s="115"/>
      <c r="AI16" s="115"/>
      <c r="AJ16" s="116"/>
      <c r="AL16" s="114" t="s">
        <v>98</v>
      </c>
      <c r="AM16" s="115"/>
      <c r="AN16" s="115"/>
      <c r="AO16" s="115"/>
      <c r="AP16" s="115"/>
      <c r="AQ16" s="116"/>
      <c r="AS16" s="114" t="s">
        <v>108</v>
      </c>
      <c r="AT16" s="115"/>
      <c r="AU16" s="115"/>
      <c r="AV16" s="115"/>
      <c r="AW16" s="115"/>
      <c r="AX16" s="116"/>
    </row>
    <row r="17" spans="2:22" x14ac:dyDescent="0.3">
      <c r="B17" s="108"/>
      <c r="C17" s="108"/>
      <c r="D17" s="4" t="s">
        <v>113</v>
      </c>
      <c r="E17" s="48">
        <v>4</v>
      </c>
      <c r="F17" s="48">
        <v>5</v>
      </c>
      <c r="G17" s="48"/>
      <c r="H17" s="108"/>
      <c r="I17" s="57"/>
      <c r="J17" s="7" t="s">
        <v>29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9" t="s">
        <v>17</v>
      </c>
      <c r="C18" s="109" t="s">
        <v>1</v>
      </c>
      <c r="D18" s="28" t="s">
        <v>89</v>
      </c>
      <c r="E18" s="29">
        <v>4</v>
      </c>
      <c r="F18" s="29">
        <v>3</v>
      </c>
      <c r="G18" s="29"/>
      <c r="H18" s="109">
        <f>SUM(F18:F23)</f>
        <v>22</v>
      </c>
      <c r="I18" s="5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9"/>
      <c r="C19" s="109"/>
      <c r="D19" s="28" t="s">
        <v>113</v>
      </c>
      <c r="E19" s="29">
        <v>4</v>
      </c>
      <c r="F19" s="29">
        <v>5</v>
      </c>
      <c r="G19" s="29">
        <v>2</v>
      </c>
      <c r="H19" s="109"/>
      <c r="I19" s="5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9"/>
      <c r="C20" s="109" t="s">
        <v>22</v>
      </c>
      <c r="D20" s="28" t="s">
        <v>110</v>
      </c>
      <c r="E20" s="29">
        <v>4</v>
      </c>
      <c r="F20" s="29">
        <v>3</v>
      </c>
      <c r="G20" s="29"/>
      <c r="H20" s="109"/>
      <c r="I20" s="5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9"/>
      <c r="C21" s="109"/>
      <c r="D21" s="28" t="s">
        <v>89</v>
      </c>
      <c r="E21" s="47">
        <v>4</v>
      </c>
      <c r="F21" s="47">
        <v>3</v>
      </c>
      <c r="G21" s="47">
        <v>3</v>
      </c>
      <c r="H21" s="109"/>
      <c r="I21" s="5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</row>
    <row r="22" spans="2:22" x14ac:dyDescent="0.3">
      <c r="B22" s="109"/>
      <c r="C22" s="109" t="s">
        <v>40</v>
      </c>
      <c r="D22" s="28" t="s">
        <v>113</v>
      </c>
      <c r="E22" s="47">
        <v>4</v>
      </c>
      <c r="F22" s="47">
        <v>5</v>
      </c>
      <c r="G22" s="47"/>
      <c r="H22" s="109"/>
      <c r="I22" s="5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</row>
    <row r="23" spans="2:22" x14ac:dyDescent="0.3">
      <c r="B23" s="109"/>
      <c r="C23" s="109"/>
      <c r="D23" s="28" t="s">
        <v>89</v>
      </c>
      <c r="E23" s="47">
        <v>4</v>
      </c>
      <c r="F23" s="47">
        <v>3</v>
      </c>
      <c r="G23" s="47">
        <v>1</v>
      </c>
      <c r="H23" s="109"/>
      <c r="I23" s="57"/>
    </row>
    <row r="24" spans="2:22" x14ac:dyDescent="0.3">
      <c r="B24" s="121" t="s">
        <v>27</v>
      </c>
      <c r="C24" s="121" t="s">
        <v>1</v>
      </c>
      <c r="D24" s="39" t="s">
        <v>89</v>
      </c>
      <c r="E24" s="40">
        <v>4</v>
      </c>
      <c r="F24" s="40">
        <v>3</v>
      </c>
      <c r="G24" s="40"/>
      <c r="H24" s="121">
        <f>SUM(F24:F27)</f>
        <v>10</v>
      </c>
      <c r="I24" s="57"/>
    </row>
    <row r="25" spans="2:22" x14ac:dyDescent="0.3">
      <c r="B25" s="121"/>
      <c r="C25" s="121"/>
      <c r="D25" s="39" t="s">
        <v>113</v>
      </c>
      <c r="E25" s="40">
        <v>4</v>
      </c>
      <c r="F25" s="40">
        <v>4</v>
      </c>
      <c r="G25" s="40"/>
      <c r="H25" s="121"/>
      <c r="I25" s="57"/>
    </row>
    <row r="26" spans="2:22" x14ac:dyDescent="0.3">
      <c r="B26" s="121"/>
      <c r="C26" s="121"/>
      <c r="D26" s="39" t="s">
        <v>110</v>
      </c>
      <c r="E26" s="40">
        <v>4</v>
      </c>
      <c r="F26" s="40">
        <v>2</v>
      </c>
      <c r="G26" s="40">
        <v>6</v>
      </c>
      <c r="H26" s="121"/>
      <c r="I26" s="57"/>
    </row>
    <row r="27" spans="2:22" x14ac:dyDescent="0.3">
      <c r="B27" s="121"/>
      <c r="C27" s="121"/>
      <c r="D27" s="30" t="s">
        <v>107</v>
      </c>
      <c r="E27" s="31">
        <v>4</v>
      </c>
      <c r="F27" s="31">
        <v>1</v>
      </c>
      <c r="G27" s="31"/>
      <c r="H27" s="121"/>
      <c r="I27" s="57"/>
    </row>
    <row r="28" spans="2:22" x14ac:dyDescent="0.3">
      <c r="F28" s="12">
        <f>SUM(F3:F27)</f>
        <v>89</v>
      </c>
    </row>
  </sheetData>
  <mergeCells count="33">
    <mergeCell ref="AS2:AX2"/>
    <mergeCell ref="B3:B6"/>
    <mergeCell ref="B7:B11"/>
    <mergeCell ref="AL15:AQ15"/>
    <mergeCell ref="H3:H6"/>
    <mergeCell ref="H7:H11"/>
    <mergeCell ref="H12:H17"/>
    <mergeCell ref="C7:C8"/>
    <mergeCell ref="C9:C11"/>
    <mergeCell ref="AL16:AQ16"/>
    <mergeCell ref="AE15:AJ15"/>
    <mergeCell ref="AS15:AX15"/>
    <mergeCell ref="J16:O16"/>
    <mergeCell ref="Q16:V16"/>
    <mergeCell ref="X16:AC16"/>
    <mergeCell ref="AE16:AJ16"/>
    <mergeCell ref="AS16:AX16"/>
    <mergeCell ref="J15:O15"/>
    <mergeCell ref="Q15:V15"/>
    <mergeCell ref="X15:AC15"/>
    <mergeCell ref="H18:H23"/>
    <mergeCell ref="B24:B27"/>
    <mergeCell ref="C24:C27"/>
    <mergeCell ref="H24:H27"/>
    <mergeCell ref="C3:C6"/>
    <mergeCell ref="C18:C19"/>
    <mergeCell ref="C20:C21"/>
    <mergeCell ref="C22:C23"/>
    <mergeCell ref="B18:B23"/>
    <mergeCell ref="C12:C13"/>
    <mergeCell ref="C14:C15"/>
    <mergeCell ref="C16:C17"/>
    <mergeCell ref="B12:B17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J27"/>
  <sheetViews>
    <sheetView zoomScaleNormal="100" workbookViewId="0">
      <selection activeCell="G27" sqref="G27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36" ht="17.25" thickBot="1" x14ac:dyDescent="0.35"/>
    <row r="2" spans="2:36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I2" s="7"/>
      <c r="J2" s="32"/>
      <c r="K2" s="33"/>
      <c r="L2" s="33"/>
      <c r="M2" s="33"/>
      <c r="N2" s="33"/>
      <c r="O2" s="34"/>
      <c r="Q2" s="13"/>
      <c r="R2" s="14"/>
      <c r="S2" s="14"/>
      <c r="T2" s="14"/>
      <c r="U2" s="14"/>
      <c r="V2" s="15"/>
      <c r="X2" s="13"/>
      <c r="Y2" s="14"/>
      <c r="Z2" s="14"/>
      <c r="AA2" s="14"/>
      <c r="AB2" s="14"/>
      <c r="AC2" s="15"/>
      <c r="AE2" s="117" t="s">
        <v>16</v>
      </c>
      <c r="AF2" s="118"/>
      <c r="AG2" s="118"/>
      <c r="AH2" s="118"/>
      <c r="AI2" s="118"/>
      <c r="AJ2" s="119"/>
    </row>
    <row r="3" spans="2:36" x14ac:dyDescent="0.3">
      <c r="B3" s="107" t="s">
        <v>0</v>
      </c>
      <c r="C3" s="107" t="s">
        <v>1</v>
      </c>
      <c r="D3" s="5" t="s">
        <v>109</v>
      </c>
      <c r="E3" s="8">
        <v>4</v>
      </c>
      <c r="F3" s="8">
        <v>5</v>
      </c>
      <c r="G3" s="8"/>
      <c r="H3" s="107">
        <f>SUM(F3:F7)</f>
        <v>19</v>
      </c>
      <c r="I3" s="57"/>
      <c r="J3" s="36"/>
      <c r="K3" s="37"/>
      <c r="L3" s="37"/>
      <c r="M3" s="37"/>
      <c r="N3" s="37"/>
      <c r="O3" s="38"/>
      <c r="Q3" s="16"/>
      <c r="R3" s="17"/>
      <c r="S3" s="17"/>
      <c r="T3" s="17"/>
      <c r="U3" s="17"/>
      <c r="V3" s="18"/>
      <c r="X3" s="16"/>
      <c r="Y3" s="17"/>
      <c r="Z3" s="17"/>
      <c r="AA3" s="17"/>
      <c r="AB3" s="17"/>
      <c r="AC3" s="18"/>
      <c r="AE3" s="36"/>
      <c r="AF3" s="37"/>
      <c r="AG3" s="37"/>
      <c r="AH3" s="37"/>
      <c r="AI3" s="37"/>
      <c r="AJ3" s="38"/>
    </row>
    <row r="4" spans="2:36" x14ac:dyDescent="0.3">
      <c r="B4" s="107"/>
      <c r="C4" s="107"/>
      <c r="D4" s="5" t="s">
        <v>89</v>
      </c>
      <c r="E4" s="8">
        <v>4</v>
      </c>
      <c r="F4" s="8">
        <v>4</v>
      </c>
      <c r="G4" s="8">
        <v>3</v>
      </c>
      <c r="H4" s="107"/>
      <c r="I4" s="57"/>
      <c r="J4" s="36"/>
      <c r="K4" s="37"/>
      <c r="L4" s="37"/>
      <c r="M4" s="37"/>
      <c r="N4" s="37"/>
      <c r="O4" s="38"/>
      <c r="Q4" s="16"/>
      <c r="R4" s="17"/>
      <c r="S4" s="17"/>
      <c r="T4" s="17"/>
      <c r="U4" s="17"/>
      <c r="V4" s="18"/>
      <c r="X4" s="16"/>
      <c r="Y4" s="17"/>
      <c r="Z4" s="17"/>
      <c r="AA4" s="17"/>
      <c r="AB4" s="17"/>
      <c r="AC4" s="18"/>
      <c r="AE4" s="36"/>
      <c r="AF4" s="37"/>
      <c r="AG4" s="37"/>
      <c r="AH4" s="37"/>
      <c r="AI4" s="37"/>
      <c r="AJ4" s="38"/>
    </row>
    <row r="5" spans="2:36" x14ac:dyDescent="0.3">
      <c r="B5" s="107"/>
      <c r="C5" s="107" t="s">
        <v>22</v>
      </c>
      <c r="D5" s="5" t="s">
        <v>109</v>
      </c>
      <c r="E5" s="8">
        <v>4</v>
      </c>
      <c r="F5" s="8">
        <v>4</v>
      </c>
      <c r="G5" s="8"/>
      <c r="H5" s="107"/>
      <c r="I5" s="57"/>
      <c r="J5" s="36"/>
      <c r="K5" s="37"/>
      <c r="L5" s="37"/>
      <c r="M5" s="37"/>
      <c r="N5" s="37"/>
      <c r="O5" s="38"/>
      <c r="Q5" s="16"/>
      <c r="R5" s="17"/>
      <c r="S5" s="17"/>
      <c r="T5" s="17"/>
      <c r="U5" s="17"/>
      <c r="V5" s="18"/>
      <c r="X5" s="16"/>
      <c r="Y5" s="17"/>
      <c r="Z5" s="17"/>
      <c r="AA5" s="17"/>
      <c r="AB5" s="17"/>
      <c r="AC5" s="18"/>
      <c r="AE5" s="36"/>
      <c r="AF5" s="37"/>
      <c r="AG5" s="37"/>
      <c r="AH5" s="37"/>
      <c r="AI5" s="37"/>
      <c r="AJ5" s="38"/>
    </row>
    <row r="6" spans="2:36" x14ac:dyDescent="0.3">
      <c r="B6" s="107"/>
      <c r="C6" s="107"/>
      <c r="D6" s="5" t="s">
        <v>89</v>
      </c>
      <c r="E6" s="8">
        <v>4</v>
      </c>
      <c r="F6" s="8">
        <v>3</v>
      </c>
      <c r="G6" s="8">
        <v>3</v>
      </c>
      <c r="H6" s="107"/>
      <c r="I6" s="57"/>
      <c r="J6" s="36"/>
      <c r="K6" s="37"/>
      <c r="L6" s="37"/>
      <c r="M6" s="37"/>
      <c r="N6" s="37"/>
      <c r="O6" s="38"/>
      <c r="Q6" s="16"/>
      <c r="R6" s="17"/>
      <c r="S6" s="17"/>
      <c r="T6" s="17"/>
      <c r="U6" s="17"/>
      <c r="V6" s="18"/>
      <c r="X6" s="16"/>
      <c r="Y6" s="17"/>
      <c r="Z6" s="17"/>
      <c r="AA6" s="17"/>
      <c r="AB6" s="17"/>
      <c r="AC6" s="18"/>
      <c r="AE6" s="36"/>
      <c r="AF6" s="37"/>
      <c r="AG6" s="37"/>
      <c r="AH6" s="37"/>
      <c r="AI6" s="37"/>
      <c r="AJ6" s="38"/>
    </row>
    <row r="7" spans="2:36" x14ac:dyDescent="0.3">
      <c r="B7" s="107"/>
      <c r="C7" s="107"/>
      <c r="D7" s="5" t="s">
        <v>109</v>
      </c>
      <c r="E7" s="49">
        <v>4</v>
      </c>
      <c r="F7" s="49">
        <v>3</v>
      </c>
      <c r="G7" s="49">
        <v>5</v>
      </c>
      <c r="H7" s="107"/>
      <c r="I7" s="57"/>
      <c r="J7" s="36"/>
      <c r="K7" s="37"/>
      <c r="L7" s="37"/>
      <c r="M7" s="37"/>
      <c r="N7" s="37"/>
      <c r="O7" s="38"/>
      <c r="Q7" s="16"/>
      <c r="R7" s="17"/>
      <c r="S7" s="17"/>
      <c r="T7" s="17"/>
      <c r="U7" s="17"/>
      <c r="V7" s="18"/>
      <c r="X7" s="16"/>
      <c r="Y7" s="17"/>
      <c r="Z7" s="17"/>
      <c r="AA7" s="17"/>
      <c r="AB7" s="17"/>
      <c r="AC7" s="18"/>
      <c r="AE7" s="36"/>
      <c r="AF7" s="37"/>
      <c r="AG7" s="37"/>
      <c r="AH7" s="37"/>
      <c r="AI7" s="37"/>
      <c r="AJ7" s="38"/>
    </row>
    <row r="8" spans="2:36" x14ac:dyDescent="0.3">
      <c r="B8" s="110" t="s">
        <v>8</v>
      </c>
      <c r="C8" s="110" t="s">
        <v>1</v>
      </c>
      <c r="D8" s="6" t="s">
        <v>89</v>
      </c>
      <c r="E8" s="52">
        <v>4</v>
      </c>
      <c r="F8" s="52">
        <v>4</v>
      </c>
      <c r="G8" s="52"/>
      <c r="H8" s="110">
        <f>SUM(F8:F16)</f>
        <v>36</v>
      </c>
      <c r="I8" s="57"/>
      <c r="J8" s="36"/>
      <c r="K8" s="37"/>
      <c r="L8" s="37"/>
      <c r="M8" s="37"/>
      <c r="N8" s="37"/>
      <c r="O8" s="38"/>
      <c r="Q8" s="16"/>
      <c r="R8" s="17"/>
      <c r="S8" s="17"/>
      <c r="T8" s="17"/>
      <c r="U8" s="17"/>
      <c r="V8" s="18"/>
      <c r="X8" s="16"/>
      <c r="Y8" s="17"/>
      <c r="Z8" s="17"/>
      <c r="AA8" s="17"/>
      <c r="AB8" s="17"/>
      <c r="AC8" s="18"/>
      <c r="AE8" s="36"/>
      <c r="AF8" s="37"/>
      <c r="AG8" s="37"/>
      <c r="AH8" s="37"/>
      <c r="AI8" s="37"/>
      <c r="AJ8" s="38"/>
    </row>
    <row r="9" spans="2:36" x14ac:dyDescent="0.3">
      <c r="B9" s="110"/>
      <c r="C9" s="110"/>
      <c r="D9" s="6" t="s">
        <v>109</v>
      </c>
      <c r="E9" s="52">
        <v>4</v>
      </c>
      <c r="F9" s="52">
        <v>4</v>
      </c>
      <c r="G9" s="52">
        <v>3</v>
      </c>
      <c r="H9" s="110"/>
      <c r="I9" s="57"/>
      <c r="J9" s="36"/>
      <c r="K9" s="37"/>
      <c r="L9" s="37"/>
      <c r="M9" s="37"/>
      <c r="N9" s="37"/>
      <c r="O9" s="38"/>
      <c r="Q9" s="16"/>
      <c r="R9" s="17"/>
      <c r="S9" s="17"/>
      <c r="T9" s="17"/>
      <c r="U9" s="17"/>
      <c r="V9" s="18"/>
      <c r="X9" s="16"/>
      <c r="Y9" s="17"/>
      <c r="Z9" s="17"/>
      <c r="AA9" s="17"/>
      <c r="AB9" s="17"/>
      <c r="AC9" s="18"/>
      <c r="AE9" s="36"/>
      <c r="AF9" s="37"/>
      <c r="AG9" s="37"/>
      <c r="AH9" s="37"/>
      <c r="AI9" s="37"/>
      <c r="AJ9" s="38"/>
    </row>
    <row r="10" spans="2:36" x14ac:dyDescent="0.3">
      <c r="B10" s="110"/>
      <c r="C10" s="110"/>
      <c r="D10" s="6" t="s">
        <v>109</v>
      </c>
      <c r="E10" s="52">
        <v>4</v>
      </c>
      <c r="F10" s="52">
        <v>3</v>
      </c>
      <c r="G10" s="52">
        <v>3.5</v>
      </c>
      <c r="H10" s="110"/>
      <c r="I10" s="57"/>
      <c r="J10" s="36"/>
      <c r="K10" s="37"/>
      <c r="L10" s="37"/>
      <c r="M10" s="37"/>
      <c r="N10" s="37"/>
      <c r="O10" s="38"/>
      <c r="Q10" s="16"/>
      <c r="R10" s="17"/>
      <c r="S10" s="17"/>
      <c r="T10" s="17"/>
      <c r="U10" s="17"/>
      <c r="V10" s="18"/>
      <c r="X10" s="16"/>
      <c r="Y10" s="17"/>
      <c r="Z10" s="17"/>
      <c r="AA10" s="17"/>
      <c r="AB10" s="17"/>
      <c r="AC10" s="18"/>
      <c r="AE10" s="36"/>
      <c r="AF10" s="37"/>
      <c r="AG10" s="37"/>
      <c r="AH10" s="37"/>
      <c r="AI10" s="37"/>
      <c r="AJ10" s="38"/>
    </row>
    <row r="11" spans="2:36" x14ac:dyDescent="0.3">
      <c r="B11" s="110"/>
      <c r="C11" s="110" t="s">
        <v>22</v>
      </c>
      <c r="D11" s="6" t="s">
        <v>109</v>
      </c>
      <c r="E11" s="52">
        <v>4</v>
      </c>
      <c r="F11" s="52">
        <v>6</v>
      </c>
      <c r="G11" s="52"/>
      <c r="H11" s="110"/>
      <c r="I11" s="57"/>
      <c r="J11" s="36"/>
      <c r="K11" s="37"/>
      <c r="L11" s="37"/>
      <c r="M11" s="37"/>
      <c r="N11" s="37"/>
      <c r="O11" s="38"/>
      <c r="Q11" s="16"/>
      <c r="R11" s="17"/>
      <c r="S11" s="17"/>
      <c r="T11" s="17"/>
      <c r="U11" s="17"/>
      <c r="V11" s="18"/>
      <c r="X11" s="16"/>
      <c r="Y11" s="17"/>
      <c r="Z11" s="17"/>
      <c r="AA11" s="17"/>
      <c r="AB11" s="17"/>
      <c r="AC11" s="18"/>
      <c r="AE11" s="36"/>
      <c r="AF11" s="37"/>
      <c r="AG11" s="37"/>
      <c r="AH11" s="37"/>
      <c r="AI11" s="37"/>
      <c r="AJ11" s="38"/>
    </row>
    <row r="12" spans="2:36" x14ac:dyDescent="0.3">
      <c r="B12" s="110"/>
      <c r="C12" s="110"/>
      <c r="D12" s="6" t="s">
        <v>89</v>
      </c>
      <c r="E12" s="52">
        <v>4</v>
      </c>
      <c r="F12" s="52">
        <v>4</v>
      </c>
      <c r="G12" s="52">
        <v>3</v>
      </c>
      <c r="H12" s="110"/>
      <c r="I12" s="57"/>
      <c r="J12" s="36"/>
      <c r="K12" s="37"/>
      <c r="L12" s="37"/>
      <c r="M12" s="37"/>
      <c r="N12" s="37"/>
      <c r="O12" s="38"/>
      <c r="Q12" s="16"/>
      <c r="R12" s="17"/>
      <c r="S12" s="17"/>
      <c r="T12" s="17"/>
      <c r="U12" s="17"/>
      <c r="V12" s="18"/>
      <c r="X12" s="16"/>
      <c r="Y12" s="17"/>
      <c r="Z12" s="17"/>
      <c r="AA12" s="17"/>
      <c r="AB12" s="17"/>
      <c r="AC12" s="18"/>
      <c r="AE12" s="36"/>
      <c r="AF12" s="37"/>
      <c r="AG12" s="37"/>
      <c r="AH12" s="37"/>
      <c r="AI12" s="37"/>
      <c r="AJ12" s="38"/>
    </row>
    <row r="13" spans="2:36" x14ac:dyDescent="0.3">
      <c r="B13" s="110"/>
      <c r="C13" s="110"/>
      <c r="D13" s="6" t="s">
        <v>109</v>
      </c>
      <c r="E13" s="52">
        <v>4</v>
      </c>
      <c r="F13" s="52">
        <v>3</v>
      </c>
      <c r="G13" s="52">
        <v>6</v>
      </c>
      <c r="H13" s="110"/>
      <c r="I13" s="57"/>
      <c r="J13" s="36"/>
      <c r="K13" s="37"/>
      <c r="L13" s="37"/>
      <c r="M13" s="37"/>
      <c r="N13" s="37"/>
      <c r="O13" s="38"/>
      <c r="Q13" s="16"/>
      <c r="R13" s="17"/>
      <c r="S13" s="17"/>
      <c r="T13" s="17"/>
      <c r="U13" s="17"/>
      <c r="V13" s="18"/>
      <c r="X13" s="16"/>
      <c r="Y13" s="17"/>
      <c r="Z13" s="17"/>
      <c r="AA13" s="17"/>
      <c r="AB13" s="17"/>
      <c r="AC13" s="18"/>
      <c r="AE13" s="36"/>
      <c r="AF13" s="37"/>
      <c r="AG13" s="37"/>
      <c r="AH13" s="37"/>
      <c r="AI13" s="37"/>
      <c r="AJ13" s="38"/>
    </row>
    <row r="14" spans="2:36" ht="17.25" thickBot="1" x14ac:dyDescent="0.35">
      <c r="B14" s="110"/>
      <c r="C14" s="110" t="s">
        <v>40</v>
      </c>
      <c r="D14" s="6" t="s">
        <v>89</v>
      </c>
      <c r="E14" s="52">
        <v>4</v>
      </c>
      <c r="F14" s="52">
        <v>3</v>
      </c>
      <c r="G14" s="52"/>
      <c r="H14" s="110"/>
      <c r="I14" s="57"/>
      <c r="J14" s="36"/>
      <c r="K14" s="37"/>
      <c r="L14" s="37"/>
      <c r="M14" s="37"/>
      <c r="N14" s="37"/>
      <c r="O14" s="38"/>
      <c r="Q14" s="16"/>
      <c r="R14" s="17"/>
      <c r="S14" s="17"/>
      <c r="T14" s="17"/>
      <c r="U14" s="17"/>
      <c r="V14" s="18"/>
      <c r="X14" s="16"/>
      <c r="Y14" s="17"/>
      <c r="Z14" s="17"/>
      <c r="AA14" s="17"/>
      <c r="AB14" s="17"/>
      <c r="AC14" s="18"/>
      <c r="AE14" s="36"/>
      <c r="AF14" s="37"/>
      <c r="AG14" s="37"/>
      <c r="AH14" s="37"/>
      <c r="AI14" s="37"/>
      <c r="AJ14" s="38"/>
    </row>
    <row r="15" spans="2:36" ht="17.25" thickBot="1" x14ac:dyDescent="0.35">
      <c r="B15" s="110"/>
      <c r="C15" s="110"/>
      <c r="D15" s="6" t="s">
        <v>109</v>
      </c>
      <c r="E15" s="52">
        <v>4</v>
      </c>
      <c r="F15" s="52">
        <v>6</v>
      </c>
      <c r="G15" s="52">
        <v>3</v>
      </c>
      <c r="H15" s="110"/>
      <c r="I15" s="57"/>
      <c r="J15" s="120" t="s">
        <v>31</v>
      </c>
      <c r="K15" s="112"/>
      <c r="L15" s="112"/>
      <c r="M15" s="112"/>
      <c r="N15" s="112"/>
      <c r="O15" s="113"/>
      <c r="Q15" s="120" t="s">
        <v>33</v>
      </c>
      <c r="R15" s="112"/>
      <c r="S15" s="112"/>
      <c r="T15" s="112"/>
      <c r="U15" s="112"/>
      <c r="V15" s="113"/>
      <c r="W15" s="7"/>
      <c r="X15" s="120" t="s">
        <v>32</v>
      </c>
      <c r="Y15" s="112"/>
      <c r="Z15" s="112"/>
      <c r="AA15" s="112"/>
      <c r="AB15" s="112"/>
      <c r="AC15" s="113"/>
      <c r="AE15" s="120" t="s">
        <v>125</v>
      </c>
      <c r="AF15" s="112"/>
      <c r="AG15" s="112"/>
      <c r="AH15" s="112"/>
      <c r="AI15" s="112"/>
      <c r="AJ15" s="113"/>
    </row>
    <row r="16" spans="2:36" ht="17.25" thickBot="1" x14ac:dyDescent="0.35">
      <c r="B16" s="110"/>
      <c r="C16" s="110"/>
      <c r="D16" s="6" t="s">
        <v>89</v>
      </c>
      <c r="E16" s="52">
        <v>4</v>
      </c>
      <c r="F16" s="52">
        <v>3</v>
      </c>
      <c r="G16" s="52">
        <v>6</v>
      </c>
      <c r="H16" s="110"/>
      <c r="I16" s="57"/>
      <c r="J16" s="114" t="s">
        <v>97</v>
      </c>
      <c r="K16" s="115"/>
      <c r="L16" s="115"/>
      <c r="M16" s="115"/>
      <c r="N16" s="115"/>
      <c r="O16" s="116"/>
      <c r="Q16" s="114" t="s">
        <v>90</v>
      </c>
      <c r="R16" s="115"/>
      <c r="S16" s="115"/>
      <c r="T16" s="115"/>
      <c r="U16" s="115"/>
      <c r="V16" s="116"/>
      <c r="W16" s="7"/>
      <c r="X16" s="114" t="s">
        <v>98</v>
      </c>
      <c r="Y16" s="115"/>
      <c r="Z16" s="115"/>
      <c r="AA16" s="115"/>
      <c r="AB16" s="115"/>
      <c r="AC16" s="116"/>
      <c r="AE16" s="114" t="s">
        <v>104</v>
      </c>
      <c r="AF16" s="115"/>
      <c r="AG16" s="115"/>
      <c r="AH16" s="115"/>
      <c r="AI16" s="115"/>
      <c r="AJ16" s="116"/>
    </row>
    <row r="17" spans="2:22" x14ac:dyDescent="0.3">
      <c r="B17" s="108" t="s">
        <v>25</v>
      </c>
      <c r="C17" s="108" t="s">
        <v>1</v>
      </c>
      <c r="D17" s="4" t="s">
        <v>110</v>
      </c>
      <c r="E17" s="55">
        <v>4</v>
      </c>
      <c r="F17" s="55">
        <v>4</v>
      </c>
      <c r="G17" s="55"/>
      <c r="H17" s="108">
        <f>SUM(F17:F22)</f>
        <v>23</v>
      </c>
      <c r="I17" s="57"/>
      <c r="J17" s="7" t="s">
        <v>28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8"/>
      <c r="C18" s="108"/>
      <c r="D18" s="4" t="s">
        <v>109</v>
      </c>
      <c r="E18" s="55">
        <v>4</v>
      </c>
      <c r="F18" s="55">
        <v>5</v>
      </c>
      <c r="G18" s="55">
        <v>2</v>
      </c>
      <c r="H18" s="108"/>
      <c r="I18" s="5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8"/>
      <c r="C19" s="108" t="s">
        <v>22</v>
      </c>
      <c r="D19" s="4" t="s">
        <v>89</v>
      </c>
      <c r="E19" s="55">
        <v>4</v>
      </c>
      <c r="F19" s="55">
        <v>2</v>
      </c>
      <c r="G19" s="55">
        <v>2</v>
      </c>
      <c r="H19" s="108"/>
      <c r="I19" s="5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8"/>
      <c r="C20" s="108"/>
      <c r="D20" s="4" t="s">
        <v>109</v>
      </c>
      <c r="E20" s="55">
        <v>4</v>
      </c>
      <c r="F20" s="55">
        <v>3</v>
      </c>
      <c r="G20" s="55">
        <v>2</v>
      </c>
      <c r="H20" s="108"/>
      <c r="I20" s="5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8"/>
      <c r="C21" s="108" t="s">
        <v>40</v>
      </c>
      <c r="D21" s="4" t="s">
        <v>89</v>
      </c>
      <c r="E21" s="55">
        <v>4</v>
      </c>
      <c r="F21" s="55">
        <v>4</v>
      </c>
      <c r="G21" s="55">
        <v>1</v>
      </c>
      <c r="H21" s="108"/>
      <c r="I21" s="5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</row>
    <row r="22" spans="2:22" x14ac:dyDescent="0.3">
      <c r="B22" s="108"/>
      <c r="C22" s="108"/>
      <c r="D22" s="4" t="s">
        <v>109</v>
      </c>
      <c r="E22" s="55">
        <v>4</v>
      </c>
      <c r="F22" s="55">
        <v>5</v>
      </c>
      <c r="G22" s="55">
        <v>3</v>
      </c>
      <c r="H22" s="108"/>
      <c r="I22" s="5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</row>
    <row r="23" spans="2:22" x14ac:dyDescent="0.3">
      <c r="B23" s="109" t="s">
        <v>17</v>
      </c>
      <c r="C23" s="109" t="s">
        <v>1</v>
      </c>
      <c r="D23" s="30" t="s">
        <v>103</v>
      </c>
      <c r="E23" s="31">
        <v>4</v>
      </c>
      <c r="F23" s="31">
        <v>1</v>
      </c>
      <c r="G23" s="31"/>
      <c r="H23" s="109">
        <f>SUM(F23:F26)</f>
        <v>11</v>
      </c>
      <c r="I23" s="57"/>
    </row>
    <row r="24" spans="2:22" x14ac:dyDescent="0.3">
      <c r="B24" s="109"/>
      <c r="C24" s="109"/>
      <c r="D24" s="28" t="s">
        <v>109</v>
      </c>
      <c r="E24" s="29">
        <v>4</v>
      </c>
      <c r="F24" s="29">
        <v>4</v>
      </c>
      <c r="G24" s="29"/>
      <c r="H24" s="109"/>
      <c r="I24" s="57"/>
    </row>
    <row r="25" spans="2:22" x14ac:dyDescent="0.3">
      <c r="B25" s="109"/>
      <c r="C25" s="109"/>
      <c r="D25" s="28" t="s">
        <v>109</v>
      </c>
      <c r="E25" s="47">
        <v>4</v>
      </c>
      <c r="F25" s="47">
        <v>2</v>
      </c>
      <c r="G25" s="29">
        <v>5</v>
      </c>
      <c r="H25" s="109"/>
      <c r="I25" s="57"/>
    </row>
    <row r="26" spans="2:22" x14ac:dyDescent="0.3">
      <c r="B26" s="109"/>
      <c r="C26" s="109"/>
      <c r="D26" s="28" t="s">
        <v>89</v>
      </c>
      <c r="E26" s="47">
        <v>4</v>
      </c>
      <c r="F26" s="47">
        <v>4</v>
      </c>
      <c r="G26" s="47">
        <v>5</v>
      </c>
      <c r="H26" s="109"/>
    </row>
    <row r="27" spans="2:22" x14ac:dyDescent="0.3">
      <c r="F27" s="12">
        <f>SUM(F3:F26)</f>
        <v>89</v>
      </c>
    </row>
  </sheetData>
  <mergeCells count="26">
    <mergeCell ref="AE2:AJ2"/>
    <mergeCell ref="X15:AC15"/>
    <mergeCell ref="AE15:AJ15"/>
    <mergeCell ref="B17:B22"/>
    <mergeCell ref="C5:C7"/>
    <mergeCell ref="B3:B7"/>
    <mergeCell ref="C11:C13"/>
    <mergeCell ref="H3:H7"/>
    <mergeCell ref="C8:C10"/>
    <mergeCell ref="B8:B16"/>
    <mergeCell ref="H8:H16"/>
    <mergeCell ref="J16:O16"/>
    <mergeCell ref="Q16:V16"/>
    <mergeCell ref="X16:AC16"/>
    <mergeCell ref="AE16:AJ16"/>
    <mergeCell ref="J15:O15"/>
    <mergeCell ref="Q15:V15"/>
    <mergeCell ref="C3:C4"/>
    <mergeCell ref="C14:C16"/>
    <mergeCell ref="C17:C18"/>
    <mergeCell ref="C19:C20"/>
    <mergeCell ref="B23:B26"/>
    <mergeCell ref="C23:C26"/>
    <mergeCell ref="H17:H22"/>
    <mergeCell ref="H23:H26"/>
    <mergeCell ref="C21:C22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BE30"/>
  <sheetViews>
    <sheetView zoomScaleNormal="100" workbookViewId="0">
      <selection activeCell="G30" sqref="G30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57" ht="17.25" thickBot="1" x14ac:dyDescent="0.35"/>
    <row r="2" spans="2:57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X2" s="32"/>
      <c r="Y2" s="33"/>
      <c r="Z2" s="33"/>
      <c r="AA2" s="33"/>
      <c r="AB2" s="33"/>
      <c r="AC2" s="34"/>
      <c r="AE2" s="13"/>
      <c r="AF2" s="14"/>
      <c r="AG2" s="14"/>
      <c r="AH2" s="14"/>
      <c r="AI2" s="14"/>
      <c r="AJ2" s="15"/>
      <c r="AL2" s="13"/>
      <c r="AM2" s="14"/>
      <c r="AN2" s="14"/>
      <c r="AO2" s="14"/>
      <c r="AP2" s="14"/>
      <c r="AQ2" s="15"/>
      <c r="AS2" s="13"/>
      <c r="AT2" s="14"/>
      <c r="AU2" s="14"/>
      <c r="AV2" s="14"/>
      <c r="AW2" s="14"/>
      <c r="AX2" s="15"/>
      <c r="AZ2" s="117" t="s">
        <v>16</v>
      </c>
      <c r="BA2" s="118"/>
      <c r="BB2" s="118"/>
      <c r="BC2" s="118"/>
      <c r="BD2" s="118"/>
      <c r="BE2" s="119"/>
    </row>
    <row r="3" spans="2:57" x14ac:dyDescent="0.3">
      <c r="B3" s="107" t="s">
        <v>0</v>
      </c>
      <c r="C3" s="128" t="s">
        <v>1</v>
      </c>
      <c r="D3" s="5" t="s">
        <v>111</v>
      </c>
      <c r="E3" s="49">
        <v>5</v>
      </c>
      <c r="F3" s="49">
        <v>3</v>
      </c>
      <c r="G3" s="49"/>
      <c r="H3" s="107">
        <f>SUM(F3:F8)</f>
        <v>21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X3" s="36"/>
      <c r="Y3" s="37"/>
      <c r="Z3" s="37"/>
      <c r="AA3" s="37"/>
      <c r="AB3" s="37"/>
      <c r="AC3" s="38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  <c r="AS3" s="16"/>
      <c r="AT3" s="17"/>
      <c r="AU3" s="17"/>
      <c r="AV3" s="17"/>
      <c r="AW3" s="17"/>
      <c r="AX3" s="18"/>
      <c r="AZ3" s="16"/>
      <c r="BA3" s="17"/>
      <c r="BB3" s="17"/>
      <c r="BC3" s="17"/>
      <c r="BD3" s="17"/>
      <c r="BE3" s="18"/>
    </row>
    <row r="4" spans="2:57" x14ac:dyDescent="0.3">
      <c r="B4" s="107"/>
      <c r="C4" s="129"/>
      <c r="D4" s="5" t="s">
        <v>89</v>
      </c>
      <c r="E4" s="49">
        <v>5</v>
      </c>
      <c r="F4" s="49">
        <v>3</v>
      </c>
      <c r="G4" s="49">
        <v>1</v>
      </c>
      <c r="H4" s="107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X4" s="36"/>
      <c r="Y4" s="37"/>
      <c r="Z4" s="37"/>
      <c r="AA4" s="37"/>
      <c r="AB4" s="37"/>
      <c r="AC4" s="38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  <c r="AS4" s="16"/>
      <c r="AT4" s="17"/>
      <c r="AU4" s="17"/>
      <c r="AV4" s="17"/>
      <c r="AW4" s="17"/>
      <c r="AX4" s="18"/>
      <c r="AZ4" s="16"/>
      <c r="BA4" s="17"/>
      <c r="BB4" s="17"/>
      <c r="BC4" s="17"/>
      <c r="BD4" s="17"/>
      <c r="BE4" s="18"/>
    </row>
    <row r="5" spans="2:57" x14ac:dyDescent="0.3">
      <c r="B5" s="107"/>
      <c r="C5" s="128" t="s">
        <v>22</v>
      </c>
      <c r="D5" s="5" t="s">
        <v>113</v>
      </c>
      <c r="E5" s="49">
        <v>5</v>
      </c>
      <c r="F5" s="49">
        <v>3</v>
      </c>
      <c r="G5" s="49"/>
      <c r="H5" s="107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X5" s="36"/>
      <c r="Y5" s="37"/>
      <c r="Z5" s="37"/>
      <c r="AA5" s="37"/>
      <c r="AB5" s="37"/>
      <c r="AC5" s="38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  <c r="AS5" s="16"/>
      <c r="AT5" s="17"/>
      <c r="AU5" s="17"/>
      <c r="AV5" s="17"/>
      <c r="AW5" s="17"/>
      <c r="AX5" s="18"/>
      <c r="AZ5" s="16"/>
      <c r="BA5" s="17"/>
      <c r="BB5" s="17"/>
      <c r="BC5" s="17"/>
      <c r="BD5" s="17"/>
      <c r="BE5" s="18"/>
    </row>
    <row r="6" spans="2:57" x14ac:dyDescent="0.3">
      <c r="B6" s="107"/>
      <c r="C6" s="129"/>
      <c r="D6" s="58" t="s">
        <v>109</v>
      </c>
      <c r="E6" s="49">
        <v>5</v>
      </c>
      <c r="F6" s="49">
        <v>6</v>
      </c>
      <c r="G6" s="49">
        <v>2</v>
      </c>
      <c r="H6" s="107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X6" s="36"/>
      <c r="Y6" s="37"/>
      <c r="Z6" s="37"/>
      <c r="AA6" s="37"/>
      <c r="AB6" s="37"/>
      <c r="AC6" s="38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  <c r="AS6" s="16"/>
      <c r="AT6" s="17"/>
      <c r="AU6" s="17"/>
      <c r="AV6" s="17"/>
      <c r="AW6" s="17"/>
      <c r="AX6" s="18"/>
      <c r="AZ6" s="16"/>
      <c r="BA6" s="17"/>
      <c r="BB6" s="17"/>
      <c r="BC6" s="17"/>
      <c r="BD6" s="17"/>
      <c r="BE6" s="18"/>
    </row>
    <row r="7" spans="2:57" x14ac:dyDescent="0.3">
      <c r="B7" s="107"/>
      <c r="C7" s="128" t="s">
        <v>40</v>
      </c>
      <c r="D7" s="5" t="s">
        <v>111</v>
      </c>
      <c r="E7" s="49">
        <v>5</v>
      </c>
      <c r="F7" s="49">
        <v>3</v>
      </c>
      <c r="G7" s="49"/>
      <c r="H7" s="107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X7" s="36"/>
      <c r="Y7" s="37"/>
      <c r="Z7" s="37"/>
      <c r="AA7" s="37"/>
      <c r="AB7" s="37"/>
      <c r="AC7" s="38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  <c r="AS7" s="16"/>
      <c r="AT7" s="17"/>
      <c r="AU7" s="17"/>
      <c r="AV7" s="17"/>
      <c r="AW7" s="17"/>
      <c r="AX7" s="18"/>
      <c r="AZ7" s="16"/>
      <c r="BA7" s="17"/>
      <c r="BB7" s="17"/>
      <c r="BC7" s="17"/>
      <c r="BD7" s="17"/>
      <c r="BE7" s="18"/>
    </row>
    <row r="8" spans="2:57" x14ac:dyDescent="0.3">
      <c r="B8" s="107"/>
      <c r="C8" s="129"/>
      <c r="D8" s="5" t="s">
        <v>89</v>
      </c>
      <c r="E8" s="49">
        <v>5</v>
      </c>
      <c r="F8" s="49">
        <v>3</v>
      </c>
      <c r="G8" s="49"/>
      <c r="H8" s="107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X8" s="36"/>
      <c r="Y8" s="37"/>
      <c r="Z8" s="37"/>
      <c r="AA8" s="37"/>
      <c r="AB8" s="37"/>
      <c r="AC8" s="38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  <c r="AS8" s="16"/>
      <c r="AT8" s="17"/>
      <c r="AU8" s="17"/>
      <c r="AV8" s="17"/>
      <c r="AW8" s="17"/>
      <c r="AX8" s="18"/>
      <c r="AZ8" s="16"/>
      <c r="BA8" s="17"/>
      <c r="BB8" s="17"/>
      <c r="BC8" s="17"/>
      <c r="BD8" s="17"/>
      <c r="BE8" s="18"/>
    </row>
    <row r="9" spans="2:57" x14ac:dyDescent="0.3">
      <c r="B9" s="110" t="s">
        <v>8</v>
      </c>
      <c r="C9" s="110" t="s">
        <v>1</v>
      </c>
      <c r="D9" s="6" t="s">
        <v>109</v>
      </c>
      <c r="E9" s="52">
        <v>5</v>
      </c>
      <c r="F9" s="52">
        <v>3</v>
      </c>
      <c r="G9" s="52"/>
      <c r="H9" s="110">
        <f>SUM(F9:F14)</f>
        <v>23</v>
      </c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X9" s="36"/>
      <c r="Y9" s="37"/>
      <c r="Z9" s="37"/>
      <c r="AA9" s="37"/>
      <c r="AB9" s="37"/>
      <c r="AC9" s="38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  <c r="AS9" s="16"/>
      <c r="AT9" s="17"/>
      <c r="AU9" s="17"/>
      <c r="AV9" s="17"/>
      <c r="AW9" s="17"/>
      <c r="AX9" s="18"/>
      <c r="AZ9" s="16"/>
      <c r="BA9" s="17"/>
      <c r="BB9" s="17"/>
      <c r="BC9" s="17"/>
      <c r="BD9" s="17"/>
      <c r="BE9" s="18"/>
    </row>
    <row r="10" spans="2:57" x14ac:dyDescent="0.3">
      <c r="B10" s="110"/>
      <c r="C10" s="110"/>
      <c r="D10" s="6" t="s">
        <v>109</v>
      </c>
      <c r="E10" s="52">
        <v>5</v>
      </c>
      <c r="F10" s="52">
        <v>4</v>
      </c>
      <c r="G10" s="52">
        <v>2</v>
      </c>
      <c r="H10" s="110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X10" s="36"/>
      <c r="Y10" s="37"/>
      <c r="Z10" s="37"/>
      <c r="AA10" s="37"/>
      <c r="AB10" s="37"/>
      <c r="AC10" s="38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  <c r="AS10" s="16"/>
      <c r="AT10" s="17"/>
      <c r="AU10" s="17"/>
      <c r="AV10" s="17"/>
      <c r="AW10" s="17"/>
      <c r="AX10" s="18"/>
      <c r="AZ10" s="16"/>
      <c r="BA10" s="17"/>
      <c r="BB10" s="17"/>
      <c r="BC10" s="17"/>
      <c r="BD10" s="17"/>
      <c r="BE10" s="18"/>
    </row>
    <row r="11" spans="2:57" x14ac:dyDescent="0.3">
      <c r="B11" s="110"/>
      <c r="C11" s="110"/>
      <c r="D11" s="6" t="s">
        <v>109</v>
      </c>
      <c r="E11" s="52">
        <v>5</v>
      </c>
      <c r="F11" s="52">
        <v>3</v>
      </c>
      <c r="G11" s="52">
        <v>4</v>
      </c>
      <c r="H11" s="110"/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X11" s="36"/>
      <c r="Y11" s="37"/>
      <c r="Z11" s="37"/>
      <c r="AA11" s="37"/>
      <c r="AB11" s="37"/>
      <c r="AC11" s="38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  <c r="AS11" s="16"/>
      <c r="AT11" s="17"/>
      <c r="AU11" s="17"/>
      <c r="AV11" s="17"/>
      <c r="AW11" s="17"/>
      <c r="AX11" s="18"/>
      <c r="AZ11" s="16"/>
      <c r="BA11" s="17"/>
      <c r="BB11" s="17"/>
      <c r="BC11" s="17"/>
      <c r="BD11" s="17"/>
      <c r="BE11" s="18"/>
    </row>
    <row r="12" spans="2:57" x14ac:dyDescent="0.3">
      <c r="B12" s="110"/>
      <c r="C12" s="52" t="s">
        <v>22</v>
      </c>
      <c r="D12" s="6" t="s">
        <v>113</v>
      </c>
      <c r="E12" s="52">
        <v>5</v>
      </c>
      <c r="F12" s="52">
        <v>6</v>
      </c>
      <c r="G12" s="52"/>
      <c r="H12" s="110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X12" s="36"/>
      <c r="Y12" s="37"/>
      <c r="Z12" s="37"/>
      <c r="AA12" s="37"/>
      <c r="AB12" s="37"/>
      <c r="AC12" s="38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  <c r="AS12" s="16"/>
      <c r="AT12" s="17"/>
      <c r="AU12" s="17"/>
      <c r="AV12" s="17"/>
      <c r="AW12" s="17"/>
      <c r="AX12" s="18"/>
      <c r="AZ12" s="16"/>
      <c r="BA12" s="17"/>
      <c r="BB12" s="17"/>
      <c r="BC12" s="17"/>
      <c r="BD12" s="17"/>
      <c r="BE12" s="18"/>
    </row>
    <row r="13" spans="2:57" x14ac:dyDescent="0.3">
      <c r="B13" s="110"/>
      <c r="C13" s="110" t="s">
        <v>40</v>
      </c>
      <c r="D13" s="6" t="s">
        <v>109</v>
      </c>
      <c r="E13" s="52">
        <v>5</v>
      </c>
      <c r="F13" s="52">
        <v>3</v>
      </c>
      <c r="G13" s="52"/>
      <c r="H13" s="110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X13" s="36"/>
      <c r="Y13" s="37"/>
      <c r="Z13" s="37"/>
      <c r="AA13" s="37"/>
      <c r="AB13" s="37"/>
      <c r="AC13" s="38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  <c r="AS13" s="16"/>
      <c r="AT13" s="17"/>
      <c r="AU13" s="17"/>
      <c r="AV13" s="17"/>
      <c r="AW13" s="17"/>
      <c r="AX13" s="18"/>
      <c r="AZ13" s="16"/>
      <c r="BA13" s="17"/>
      <c r="BB13" s="17"/>
      <c r="BC13" s="17"/>
      <c r="BD13" s="17"/>
      <c r="BE13" s="18"/>
    </row>
    <row r="14" spans="2:57" ht="17.25" thickBot="1" x14ac:dyDescent="0.35">
      <c r="B14" s="110"/>
      <c r="C14" s="110"/>
      <c r="D14" s="6" t="s">
        <v>113</v>
      </c>
      <c r="E14" s="52">
        <v>5</v>
      </c>
      <c r="F14" s="52">
        <v>4</v>
      </c>
      <c r="G14" s="52"/>
      <c r="H14" s="110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X14" s="36"/>
      <c r="Y14" s="37"/>
      <c r="Z14" s="37"/>
      <c r="AA14" s="37"/>
      <c r="AB14" s="37"/>
      <c r="AC14" s="38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  <c r="AS14" s="16"/>
      <c r="AT14" s="17"/>
      <c r="AU14" s="17"/>
      <c r="AV14" s="17"/>
      <c r="AW14" s="17"/>
      <c r="AX14" s="18"/>
      <c r="AZ14" s="16"/>
      <c r="BA14" s="17"/>
      <c r="BB14" s="17"/>
      <c r="BC14" s="17"/>
      <c r="BD14" s="17"/>
      <c r="BE14" s="18"/>
    </row>
    <row r="15" spans="2:57" ht="17.25" thickBot="1" x14ac:dyDescent="0.35">
      <c r="B15" s="108" t="s">
        <v>25</v>
      </c>
      <c r="C15" s="108" t="s">
        <v>1</v>
      </c>
      <c r="D15" s="4" t="s">
        <v>110</v>
      </c>
      <c r="E15" s="55">
        <v>5</v>
      </c>
      <c r="F15" s="55">
        <v>3</v>
      </c>
      <c r="G15" s="55"/>
      <c r="H15" s="108">
        <f>SUM(F15:F23)</f>
        <v>34</v>
      </c>
      <c r="I15" s="7"/>
      <c r="J15" s="120" t="s">
        <v>19</v>
      </c>
      <c r="K15" s="112"/>
      <c r="L15" s="112"/>
      <c r="M15" s="112"/>
      <c r="N15" s="112"/>
      <c r="O15" s="113"/>
      <c r="P15" s="7"/>
      <c r="Q15" s="120" t="s">
        <v>20</v>
      </c>
      <c r="R15" s="112"/>
      <c r="S15" s="112"/>
      <c r="T15" s="112"/>
      <c r="U15" s="112"/>
      <c r="V15" s="113"/>
      <c r="X15" s="120" t="s">
        <v>31</v>
      </c>
      <c r="Y15" s="112"/>
      <c r="Z15" s="112"/>
      <c r="AA15" s="112"/>
      <c r="AB15" s="112"/>
      <c r="AC15" s="113"/>
      <c r="AE15" s="120" t="s">
        <v>33</v>
      </c>
      <c r="AF15" s="112"/>
      <c r="AG15" s="112"/>
      <c r="AH15" s="112"/>
      <c r="AI15" s="112"/>
      <c r="AJ15" s="113"/>
      <c r="AL15" s="120" t="s">
        <v>32</v>
      </c>
      <c r="AM15" s="112"/>
      <c r="AN15" s="112"/>
      <c r="AO15" s="112"/>
      <c r="AP15" s="112"/>
      <c r="AQ15" s="113"/>
      <c r="AS15" s="120" t="s">
        <v>58</v>
      </c>
      <c r="AT15" s="112"/>
      <c r="AU15" s="112"/>
      <c r="AV15" s="112"/>
      <c r="AW15" s="112"/>
      <c r="AX15" s="113"/>
      <c r="AY15" s="7"/>
      <c r="AZ15" s="120" t="s">
        <v>124</v>
      </c>
      <c r="BA15" s="112"/>
      <c r="BB15" s="112"/>
      <c r="BC15" s="112"/>
      <c r="BD15" s="112"/>
      <c r="BE15" s="113"/>
    </row>
    <row r="16" spans="2:57" ht="17.25" thickBot="1" x14ac:dyDescent="0.35">
      <c r="B16" s="108"/>
      <c r="C16" s="108"/>
      <c r="D16" s="4" t="s">
        <v>109</v>
      </c>
      <c r="E16" s="55">
        <v>5</v>
      </c>
      <c r="F16" s="55">
        <v>4</v>
      </c>
      <c r="G16" s="55"/>
      <c r="H16" s="108"/>
      <c r="I16" s="7"/>
      <c r="J16" s="114" t="s">
        <v>112</v>
      </c>
      <c r="K16" s="115"/>
      <c r="L16" s="115"/>
      <c r="M16" s="115"/>
      <c r="N16" s="115"/>
      <c r="O16" s="116"/>
      <c r="P16" s="7"/>
      <c r="Q16" s="114" t="s">
        <v>114</v>
      </c>
      <c r="R16" s="115"/>
      <c r="S16" s="115"/>
      <c r="T16" s="115"/>
      <c r="U16" s="115"/>
      <c r="V16" s="116"/>
      <c r="X16" s="114" t="s">
        <v>97</v>
      </c>
      <c r="Y16" s="115"/>
      <c r="Z16" s="115"/>
      <c r="AA16" s="115"/>
      <c r="AB16" s="115"/>
      <c r="AC16" s="116"/>
      <c r="AE16" s="114" t="s">
        <v>90</v>
      </c>
      <c r="AF16" s="115"/>
      <c r="AG16" s="115"/>
      <c r="AH16" s="115"/>
      <c r="AI16" s="115"/>
      <c r="AJ16" s="116"/>
      <c r="AL16" s="114" t="s">
        <v>98</v>
      </c>
      <c r="AM16" s="115"/>
      <c r="AN16" s="115"/>
      <c r="AO16" s="115"/>
      <c r="AP16" s="115"/>
      <c r="AQ16" s="116"/>
      <c r="AS16" s="114" t="s">
        <v>92</v>
      </c>
      <c r="AT16" s="115"/>
      <c r="AU16" s="115"/>
      <c r="AV16" s="115"/>
      <c r="AW16" s="115"/>
      <c r="AX16" s="116"/>
      <c r="AY16" s="7"/>
      <c r="AZ16" s="114" t="s">
        <v>106</v>
      </c>
      <c r="BA16" s="115"/>
      <c r="BB16" s="115"/>
      <c r="BC16" s="115"/>
      <c r="BD16" s="115"/>
      <c r="BE16" s="116"/>
    </row>
    <row r="17" spans="2:22" x14ac:dyDescent="0.3">
      <c r="B17" s="108"/>
      <c r="C17" s="108" t="s">
        <v>22</v>
      </c>
      <c r="D17" s="4" t="s">
        <v>111</v>
      </c>
      <c r="E17" s="55">
        <v>5</v>
      </c>
      <c r="F17" s="55">
        <v>4</v>
      </c>
      <c r="G17" s="55"/>
      <c r="H17" s="108"/>
      <c r="I17" s="7"/>
      <c r="J17" s="7" t="s">
        <v>30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8"/>
      <c r="C18" s="108"/>
      <c r="D18" s="4" t="s">
        <v>111</v>
      </c>
      <c r="E18" s="55">
        <v>5</v>
      </c>
      <c r="F18" s="55">
        <v>4</v>
      </c>
      <c r="G18" s="55">
        <v>1</v>
      </c>
      <c r="H18" s="108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8"/>
      <c r="C19" s="108"/>
      <c r="D19" s="4" t="s">
        <v>111</v>
      </c>
      <c r="E19" s="55">
        <v>5</v>
      </c>
      <c r="F19" s="55">
        <v>4</v>
      </c>
      <c r="G19" s="55">
        <v>2</v>
      </c>
      <c r="H19" s="108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8"/>
      <c r="C20" s="108" t="s">
        <v>56</v>
      </c>
      <c r="D20" s="4" t="s">
        <v>110</v>
      </c>
      <c r="E20" s="55">
        <v>5</v>
      </c>
      <c r="F20" s="55">
        <v>3</v>
      </c>
      <c r="G20" s="55"/>
      <c r="H20" s="108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8"/>
      <c r="C21" s="108"/>
      <c r="D21" s="4" t="s">
        <v>109</v>
      </c>
      <c r="E21" s="55">
        <v>5</v>
      </c>
      <c r="F21" s="55">
        <v>4</v>
      </c>
      <c r="G21" s="55"/>
      <c r="H21" s="108"/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</row>
    <row r="22" spans="2:22" x14ac:dyDescent="0.3">
      <c r="B22" s="108"/>
      <c r="C22" s="108" t="s">
        <v>48</v>
      </c>
      <c r="D22" s="4" t="s">
        <v>110</v>
      </c>
      <c r="E22" s="55">
        <v>5</v>
      </c>
      <c r="F22" s="55">
        <v>4</v>
      </c>
      <c r="G22" s="55"/>
      <c r="H22" s="108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</row>
    <row r="23" spans="2:22" x14ac:dyDescent="0.3">
      <c r="B23" s="108"/>
      <c r="C23" s="108"/>
      <c r="D23" s="4" t="s">
        <v>111</v>
      </c>
      <c r="E23" s="55">
        <v>5</v>
      </c>
      <c r="F23" s="55">
        <v>4</v>
      </c>
      <c r="G23" s="55">
        <v>3</v>
      </c>
      <c r="H23" s="108"/>
    </row>
    <row r="24" spans="2:22" x14ac:dyDescent="0.3">
      <c r="B24" s="109" t="s">
        <v>17</v>
      </c>
      <c r="C24" s="109" t="s">
        <v>1</v>
      </c>
      <c r="D24" s="28" t="s">
        <v>91</v>
      </c>
      <c r="E24" s="50">
        <v>5</v>
      </c>
      <c r="F24" s="50">
        <v>3</v>
      </c>
      <c r="G24" s="50"/>
      <c r="H24" s="109">
        <f>SUM(F24:F26)</f>
        <v>9</v>
      </c>
    </row>
    <row r="25" spans="2:22" x14ac:dyDescent="0.3">
      <c r="B25" s="109"/>
      <c r="C25" s="109"/>
      <c r="D25" s="28" t="s">
        <v>111</v>
      </c>
      <c r="E25" s="29">
        <v>5</v>
      </c>
      <c r="F25" s="29">
        <v>2</v>
      </c>
      <c r="G25" s="29"/>
      <c r="H25" s="109"/>
    </row>
    <row r="26" spans="2:22" x14ac:dyDescent="0.3">
      <c r="B26" s="109"/>
      <c r="C26" s="109"/>
      <c r="D26" s="28" t="s">
        <v>110</v>
      </c>
      <c r="E26" s="29">
        <v>5</v>
      </c>
      <c r="F26" s="29">
        <v>4</v>
      </c>
      <c r="G26" s="29">
        <v>4</v>
      </c>
      <c r="H26" s="109"/>
    </row>
    <row r="27" spans="2:22" x14ac:dyDescent="0.3">
      <c r="B27" s="125" t="s">
        <v>27</v>
      </c>
      <c r="C27" s="125" t="s">
        <v>1</v>
      </c>
      <c r="D27" s="30" t="s">
        <v>105</v>
      </c>
      <c r="E27" s="31">
        <v>5</v>
      </c>
      <c r="F27" s="31">
        <v>1</v>
      </c>
      <c r="G27" s="31"/>
      <c r="H27" s="125">
        <f>SUM(F27:F29)</f>
        <v>7</v>
      </c>
    </row>
    <row r="28" spans="2:22" x14ac:dyDescent="0.3">
      <c r="B28" s="126"/>
      <c r="C28" s="126"/>
      <c r="D28" s="39" t="s">
        <v>91</v>
      </c>
      <c r="E28" s="40">
        <v>5</v>
      </c>
      <c r="F28" s="40">
        <v>2</v>
      </c>
      <c r="G28" s="40"/>
      <c r="H28" s="126"/>
    </row>
    <row r="29" spans="2:22" x14ac:dyDescent="0.3">
      <c r="B29" s="127"/>
      <c r="C29" s="127"/>
      <c r="D29" s="39" t="s">
        <v>110</v>
      </c>
      <c r="E29" s="40">
        <v>5</v>
      </c>
      <c r="F29" s="40">
        <v>4</v>
      </c>
      <c r="G29" s="40">
        <v>5</v>
      </c>
      <c r="H29" s="127"/>
    </row>
    <row r="30" spans="2:22" x14ac:dyDescent="0.3">
      <c r="F30" s="12">
        <f>SUM(F4:F29)</f>
        <v>91</v>
      </c>
    </row>
  </sheetData>
  <mergeCells count="36">
    <mergeCell ref="B9:B14"/>
    <mergeCell ref="H9:H14"/>
    <mergeCell ref="AZ2:BE2"/>
    <mergeCell ref="C3:C4"/>
    <mergeCell ref="C5:C6"/>
    <mergeCell ref="C7:C8"/>
    <mergeCell ref="B3:B8"/>
    <mergeCell ref="Q15:V15"/>
    <mergeCell ref="J16:O16"/>
    <mergeCell ref="Q16:V16"/>
    <mergeCell ref="C13:C14"/>
    <mergeCell ref="H3:H8"/>
    <mergeCell ref="C9:C11"/>
    <mergeCell ref="AZ15:BE15"/>
    <mergeCell ref="X16:AC16"/>
    <mergeCell ref="AE16:AJ16"/>
    <mergeCell ref="AL16:AQ16"/>
    <mergeCell ref="AZ16:BE16"/>
    <mergeCell ref="X15:AC15"/>
    <mergeCell ref="AE15:AJ15"/>
    <mergeCell ref="AL15:AQ15"/>
    <mergeCell ref="AS15:AX15"/>
    <mergeCell ref="AS16:AX16"/>
    <mergeCell ref="H27:H29"/>
    <mergeCell ref="C20:C21"/>
    <mergeCell ref="J15:O15"/>
    <mergeCell ref="B27:B29"/>
    <mergeCell ref="C27:C29"/>
    <mergeCell ref="B24:B26"/>
    <mergeCell ref="C24:C26"/>
    <mergeCell ref="C22:C23"/>
    <mergeCell ref="B15:B23"/>
    <mergeCell ref="H24:H26"/>
    <mergeCell ref="C15:C16"/>
    <mergeCell ref="C17:C19"/>
    <mergeCell ref="H15:H23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BE32"/>
  <sheetViews>
    <sheetView zoomScaleNormal="100" workbookViewId="0">
      <selection activeCell="G32" sqref="G32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" bestFit="1" customWidth="1"/>
    <col min="4" max="4" width="26.75" style="1" bestFit="1" customWidth="1"/>
    <col min="5" max="5" width="8.125" style="1" bestFit="1" customWidth="1"/>
    <col min="6" max="6" width="10.25" style="25" bestFit="1" customWidth="1"/>
    <col min="7" max="7" width="13.375" style="1" bestFit="1" customWidth="1"/>
    <col min="8" max="8" width="3.625" style="1" customWidth="1"/>
    <col min="9" max="16384" width="3.625" style="1"/>
  </cols>
  <sheetData>
    <row r="1" spans="2:57" ht="17.25" thickBot="1" x14ac:dyDescent="0.35"/>
    <row r="2" spans="2:57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X2" s="32"/>
      <c r="Y2" s="33"/>
      <c r="Z2" s="33"/>
      <c r="AA2" s="33"/>
      <c r="AB2" s="33"/>
      <c r="AC2" s="34"/>
      <c r="AE2" s="13"/>
      <c r="AF2" s="14"/>
      <c r="AG2" s="14"/>
      <c r="AH2" s="14"/>
      <c r="AI2" s="14"/>
      <c r="AJ2" s="15"/>
      <c r="AL2" s="13"/>
      <c r="AM2" s="14"/>
      <c r="AN2" s="14"/>
      <c r="AO2" s="14"/>
      <c r="AP2" s="14"/>
      <c r="AQ2" s="15"/>
      <c r="AS2" s="13"/>
      <c r="AT2" s="14"/>
      <c r="AU2" s="14"/>
      <c r="AV2" s="14"/>
      <c r="AW2" s="14"/>
      <c r="AX2" s="15"/>
      <c r="AZ2" s="117" t="s">
        <v>16</v>
      </c>
      <c r="BA2" s="118"/>
      <c r="BB2" s="118"/>
      <c r="BC2" s="118"/>
      <c r="BD2" s="118"/>
      <c r="BE2" s="119"/>
    </row>
    <row r="3" spans="2:57" x14ac:dyDescent="0.3">
      <c r="B3" s="107" t="s">
        <v>0</v>
      </c>
      <c r="C3" s="107" t="s">
        <v>1</v>
      </c>
      <c r="D3" s="5" t="s">
        <v>113</v>
      </c>
      <c r="E3" s="54">
        <v>5</v>
      </c>
      <c r="F3" s="54">
        <v>4</v>
      </c>
      <c r="G3" s="54"/>
      <c r="H3" s="107">
        <f>SUM(F3:F8)</f>
        <v>17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X3" s="36"/>
      <c r="Y3" s="37"/>
      <c r="Z3" s="37"/>
      <c r="AA3" s="37"/>
      <c r="AB3" s="37"/>
      <c r="AC3" s="38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  <c r="AS3" s="16"/>
      <c r="AT3" s="17"/>
      <c r="AU3" s="17"/>
      <c r="AV3" s="17"/>
      <c r="AW3" s="17"/>
      <c r="AX3" s="18"/>
      <c r="AZ3" s="16"/>
      <c r="BA3" s="17"/>
      <c r="BB3" s="17"/>
      <c r="BC3" s="17"/>
      <c r="BD3" s="17"/>
      <c r="BE3" s="18"/>
    </row>
    <row r="4" spans="2:57" x14ac:dyDescent="0.3">
      <c r="B4" s="107"/>
      <c r="C4" s="107"/>
      <c r="D4" s="5" t="s">
        <v>109</v>
      </c>
      <c r="E4" s="54">
        <v>5</v>
      </c>
      <c r="F4" s="54">
        <v>3</v>
      </c>
      <c r="G4" s="54"/>
      <c r="H4" s="107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X4" s="36"/>
      <c r="Y4" s="37"/>
      <c r="Z4" s="37"/>
      <c r="AA4" s="37"/>
      <c r="AB4" s="37"/>
      <c r="AC4" s="38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  <c r="AS4" s="16"/>
      <c r="AT4" s="17"/>
      <c r="AU4" s="17"/>
      <c r="AV4" s="17"/>
      <c r="AW4" s="17"/>
      <c r="AX4" s="18"/>
      <c r="AZ4" s="16"/>
      <c r="BA4" s="17"/>
      <c r="BB4" s="17"/>
      <c r="BC4" s="17"/>
      <c r="BD4" s="17"/>
      <c r="BE4" s="18"/>
    </row>
    <row r="5" spans="2:57" x14ac:dyDescent="0.3">
      <c r="B5" s="107"/>
      <c r="C5" s="107" t="s">
        <v>22</v>
      </c>
      <c r="D5" s="5" t="s">
        <v>113</v>
      </c>
      <c r="E5" s="54">
        <v>5</v>
      </c>
      <c r="F5" s="54">
        <v>3</v>
      </c>
      <c r="G5" s="54"/>
      <c r="H5" s="107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X5" s="36"/>
      <c r="Y5" s="37"/>
      <c r="Z5" s="37"/>
      <c r="AA5" s="37"/>
      <c r="AB5" s="37"/>
      <c r="AC5" s="38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  <c r="AS5" s="16"/>
      <c r="AT5" s="17"/>
      <c r="AU5" s="17"/>
      <c r="AV5" s="17"/>
      <c r="AW5" s="17"/>
      <c r="AX5" s="18"/>
      <c r="AZ5" s="16"/>
      <c r="BA5" s="17"/>
      <c r="BB5" s="17"/>
      <c r="BC5" s="17"/>
      <c r="BD5" s="17"/>
      <c r="BE5" s="18"/>
    </row>
    <row r="6" spans="2:57" x14ac:dyDescent="0.3">
      <c r="B6" s="107"/>
      <c r="C6" s="107"/>
      <c r="D6" s="5" t="s">
        <v>98</v>
      </c>
      <c r="E6" s="54">
        <v>5</v>
      </c>
      <c r="F6" s="54">
        <v>3</v>
      </c>
      <c r="G6" s="54"/>
      <c r="H6" s="107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X6" s="36"/>
      <c r="Y6" s="37"/>
      <c r="Z6" s="37"/>
      <c r="AA6" s="37"/>
      <c r="AB6" s="37"/>
      <c r="AC6" s="38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  <c r="AS6" s="16"/>
      <c r="AT6" s="17"/>
      <c r="AU6" s="17"/>
      <c r="AV6" s="17"/>
      <c r="AW6" s="17"/>
      <c r="AX6" s="18"/>
      <c r="AZ6" s="16"/>
      <c r="BA6" s="17"/>
      <c r="BB6" s="17"/>
      <c r="BC6" s="17"/>
      <c r="BD6" s="17"/>
      <c r="BE6" s="18"/>
    </row>
    <row r="7" spans="2:57" x14ac:dyDescent="0.3">
      <c r="B7" s="107"/>
      <c r="C7" s="107"/>
      <c r="D7" s="5" t="s">
        <v>89</v>
      </c>
      <c r="E7" s="54">
        <v>5</v>
      </c>
      <c r="F7" s="54">
        <v>2</v>
      </c>
      <c r="G7" s="54">
        <v>3</v>
      </c>
      <c r="H7" s="107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X7" s="36"/>
      <c r="Y7" s="37"/>
      <c r="Z7" s="37"/>
      <c r="AA7" s="37"/>
      <c r="AB7" s="37"/>
      <c r="AC7" s="38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  <c r="AS7" s="16"/>
      <c r="AT7" s="17"/>
      <c r="AU7" s="17"/>
      <c r="AV7" s="17"/>
      <c r="AW7" s="17"/>
      <c r="AX7" s="18"/>
      <c r="AZ7" s="16"/>
      <c r="BA7" s="17"/>
      <c r="BB7" s="17"/>
      <c r="BC7" s="17"/>
      <c r="BD7" s="17"/>
      <c r="BE7" s="18"/>
    </row>
    <row r="8" spans="2:57" x14ac:dyDescent="0.3">
      <c r="B8" s="107"/>
      <c r="C8" s="107"/>
      <c r="D8" s="5" t="s">
        <v>113</v>
      </c>
      <c r="E8" s="54">
        <v>5</v>
      </c>
      <c r="F8" s="54">
        <v>2</v>
      </c>
      <c r="G8" s="54">
        <v>3</v>
      </c>
      <c r="H8" s="107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X8" s="36"/>
      <c r="Y8" s="37"/>
      <c r="Z8" s="37"/>
      <c r="AA8" s="37"/>
      <c r="AB8" s="37"/>
      <c r="AC8" s="38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  <c r="AS8" s="16"/>
      <c r="AT8" s="17"/>
      <c r="AU8" s="17"/>
      <c r="AV8" s="17"/>
      <c r="AW8" s="17"/>
      <c r="AX8" s="18"/>
      <c r="AZ8" s="16"/>
      <c r="BA8" s="17"/>
      <c r="BB8" s="17"/>
      <c r="BC8" s="17"/>
      <c r="BD8" s="17"/>
      <c r="BE8" s="18"/>
    </row>
    <row r="9" spans="2:57" x14ac:dyDescent="0.3">
      <c r="B9" s="110" t="s">
        <v>8</v>
      </c>
      <c r="C9" s="110" t="s">
        <v>1</v>
      </c>
      <c r="D9" s="6" t="s">
        <v>91</v>
      </c>
      <c r="E9" s="52">
        <v>5</v>
      </c>
      <c r="F9" s="52">
        <v>2</v>
      </c>
      <c r="G9" s="52"/>
      <c r="H9" s="110">
        <f>SUM(F9:F12)</f>
        <v>15</v>
      </c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X9" s="36"/>
      <c r="Y9" s="37"/>
      <c r="Z9" s="37"/>
      <c r="AA9" s="37"/>
      <c r="AB9" s="37"/>
      <c r="AC9" s="38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  <c r="AS9" s="16"/>
      <c r="AT9" s="17"/>
      <c r="AU9" s="17"/>
      <c r="AV9" s="17"/>
      <c r="AW9" s="17"/>
      <c r="AX9" s="18"/>
      <c r="AZ9" s="16"/>
      <c r="BA9" s="17"/>
      <c r="BB9" s="17"/>
      <c r="BC9" s="17"/>
      <c r="BD9" s="17"/>
      <c r="BE9" s="18"/>
    </row>
    <row r="10" spans="2:57" x14ac:dyDescent="0.3">
      <c r="B10" s="110"/>
      <c r="C10" s="110"/>
      <c r="D10" s="6" t="s">
        <v>109</v>
      </c>
      <c r="E10" s="52">
        <v>5</v>
      </c>
      <c r="F10" s="52">
        <v>5</v>
      </c>
      <c r="G10" s="52"/>
      <c r="H10" s="110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X10" s="36"/>
      <c r="Y10" s="37"/>
      <c r="Z10" s="37"/>
      <c r="AA10" s="37"/>
      <c r="AB10" s="37"/>
      <c r="AC10" s="38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  <c r="AS10" s="16"/>
      <c r="AT10" s="17"/>
      <c r="AU10" s="17"/>
      <c r="AV10" s="17"/>
      <c r="AW10" s="17"/>
      <c r="AX10" s="18"/>
      <c r="AZ10" s="16"/>
      <c r="BA10" s="17"/>
      <c r="BB10" s="17"/>
      <c r="BC10" s="17"/>
      <c r="BD10" s="17"/>
      <c r="BE10" s="18"/>
    </row>
    <row r="11" spans="2:57" x14ac:dyDescent="0.3">
      <c r="B11" s="110"/>
      <c r="C11" s="110" t="s">
        <v>22</v>
      </c>
      <c r="D11" s="6" t="s">
        <v>91</v>
      </c>
      <c r="E11" s="52">
        <v>5</v>
      </c>
      <c r="F11" s="52">
        <v>2</v>
      </c>
      <c r="G11" s="52"/>
      <c r="H11" s="110"/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X11" s="36"/>
      <c r="Y11" s="37"/>
      <c r="Z11" s="37"/>
      <c r="AA11" s="37"/>
      <c r="AB11" s="37"/>
      <c r="AC11" s="38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  <c r="AS11" s="16"/>
      <c r="AT11" s="17"/>
      <c r="AU11" s="17"/>
      <c r="AV11" s="17"/>
      <c r="AW11" s="17"/>
      <c r="AX11" s="18"/>
      <c r="AZ11" s="16"/>
      <c r="BA11" s="17"/>
      <c r="BB11" s="17"/>
      <c r="BC11" s="17"/>
      <c r="BD11" s="17"/>
      <c r="BE11" s="18"/>
    </row>
    <row r="12" spans="2:57" x14ac:dyDescent="0.3">
      <c r="B12" s="110"/>
      <c r="C12" s="110"/>
      <c r="D12" s="6" t="s">
        <v>113</v>
      </c>
      <c r="E12" s="52">
        <v>5</v>
      </c>
      <c r="F12" s="52">
        <v>6</v>
      </c>
      <c r="G12" s="52">
        <v>2</v>
      </c>
      <c r="H12" s="110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X12" s="36"/>
      <c r="Y12" s="37"/>
      <c r="Z12" s="37"/>
      <c r="AA12" s="37"/>
      <c r="AB12" s="37"/>
      <c r="AC12" s="38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  <c r="AS12" s="16"/>
      <c r="AT12" s="17"/>
      <c r="AU12" s="17"/>
      <c r="AV12" s="17"/>
      <c r="AW12" s="17"/>
      <c r="AX12" s="18"/>
      <c r="AZ12" s="16"/>
      <c r="BA12" s="17"/>
      <c r="BB12" s="17"/>
      <c r="BC12" s="17"/>
      <c r="BD12" s="17"/>
      <c r="BE12" s="18"/>
    </row>
    <row r="13" spans="2:57" x14ac:dyDescent="0.3">
      <c r="B13" s="108" t="s">
        <v>25</v>
      </c>
      <c r="C13" s="108" t="s">
        <v>1</v>
      </c>
      <c r="D13" s="4" t="s">
        <v>91</v>
      </c>
      <c r="E13" s="55">
        <v>5</v>
      </c>
      <c r="F13" s="55">
        <v>2</v>
      </c>
      <c r="G13" s="55"/>
      <c r="H13" s="108">
        <f>SUM(F13:F18)</f>
        <v>17</v>
      </c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X13" s="36"/>
      <c r="Y13" s="37"/>
      <c r="Z13" s="37"/>
      <c r="AA13" s="37"/>
      <c r="AB13" s="37"/>
      <c r="AC13" s="38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  <c r="AS13" s="16"/>
      <c r="AT13" s="17"/>
      <c r="AU13" s="17"/>
      <c r="AV13" s="17"/>
      <c r="AW13" s="17"/>
      <c r="AX13" s="18"/>
      <c r="AZ13" s="16"/>
      <c r="BA13" s="17"/>
      <c r="BB13" s="17"/>
      <c r="BC13" s="17"/>
      <c r="BD13" s="17"/>
      <c r="BE13" s="18"/>
    </row>
    <row r="14" spans="2:57" ht="17.25" thickBot="1" x14ac:dyDescent="0.35">
      <c r="B14" s="108"/>
      <c r="C14" s="108"/>
      <c r="D14" s="4" t="s">
        <v>89</v>
      </c>
      <c r="E14" s="55">
        <v>5</v>
      </c>
      <c r="F14" s="55">
        <v>5</v>
      </c>
      <c r="G14" s="55">
        <v>2</v>
      </c>
      <c r="H14" s="108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X14" s="36"/>
      <c r="Y14" s="37"/>
      <c r="Z14" s="37"/>
      <c r="AA14" s="37"/>
      <c r="AB14" s="37"/>
      <c r="AC14" s="38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  <c r="AS14" s="16"/>
      <c r="AT14" s="17"/>
      <c r="AU14" s="17"/>
      <c r="AV14" s="17"/>
      <c r="AW14" s="17"/>
      <c r="AX14" s="18"/>
      <c r="AZ14" s="16"/>
      <c r="BA14" s="17"/>
      <c r="BB14" s="17"/>
      <c r="BC14" s="17"/>
      <c r="BD14" s="17"/>
      <c r="BE14" s="18"/>
    </row>
    <row r="15" spans="2:57" ht="17.25" thickBot="1" x14ac:dyDescent="0.35">
      <c r="B15" s="108"/>
      <c r="C15" s="108" t="s">
        <v>22</v>
      </c>
      <c r="D15" s="4" t="s">
        <v>109</v>
      </c>
      <c r="E15" s="55">
        <v>5</v>
      </c>
      <c r="F15" s="55">
        <v>4</v>
      </c>
      <c r="G15" s="55"/>
      <c r="H15" s="108"/>
      <c r="I15" s="7"/>
      <c r="J15" s="120" t="s">
        <v>19</v>
      </c>
      <c r="K15" s="112"/>
      <c r="L15" s="112"/>
      <c r="M15" s="112"/>
      <c r="N15" s="112"/>
      <c r="O15" s="113"/>
      <c r="P15" s="7"/>
      <c r="Q15" s="120" t="s">
        <v>20</v>
      </c>
      <c r="R15" s="112"/>
      <c r="S15" s="112"/>
      <c r="T15" s="112"/>
      <c r="U15" s="112"/>
      <c r="V15" s="113"/>
      <c r="X15" s="120" t="s">
        <v>31</v>
      </c>
      <c r="Y15" s="112"/>
      <c r="Z15" s="112"/>
      <c r="AA15" s="112"/>
      <c r="AB15" s="112"/>
      <c r="AC15" s="113"/>
      <c r="AE15" s="120" t="s">
        <v>33</v>
      </c>
      <c r="AF15" s="112"/>
      <c r="AG15" s="112"/>
      <c r="AH15" s="112"/>
      <c r="AI15" s="112"/>
      <c r="AJ15" s="113"/>
      <c r="AL15" s="120" t="s">
        <v>35</v>
      </c>
      <c r="AM15" s="112"/>
      <c r="AN15" s="112"/>
      <c r="AO15" s="112"/>
      <c r="AP15" s="112"/>
      <c r="AQ15" s="113"/>
      <c r="AS15" s="120" t="s">
        <v>58</v>
      </c>
      <c r="AT15" s="112"/>
      <c r="AU15" s="112"/>
      <c r="AV15" s="112"/>
      <c r="AW15" s="112"/>
      <c r="AX15" s="113"/>
      <c r="AY15" s="7"/>
      <c r="AZ15" s="120" t="s">
        <v>123</v>
      </c>
      <c r="BA15" s="112"/>
      <c r="BB15" s="112"/>
      <c r="BC15" s="112"/>
      <c r="BD15" s="112"/>
      <c r="BE15" s="113"/>
    </row>
    <row r="16" spans="2:57" ht="17.25" thickBot="1" x14ac:dyDescent="0.35">
      <c r="B16" s="108"/>
      <c r="C16" s="108"/>
      <c r="D16" s="4" t="s">
        <v>91</v>
      </c>
      <c r="E16" s="55">
        <v>5</v>
      </c>
      <c r="F16" s="55">
        <v>1</v>
      </c>
      <c r="G16" s="55"/>
      <c r="H16" s="108"/>
      <c r="I16" s="7"/>
      <c r="J16" s="114" t="s">
        <v>112</v>
      </c>
      <c r="K16" s="115"/>
      <c r="L16" s="115"/>
      <c r="M16" s="115"/>
      <c r="N16" s="115"/>
      <c r="O16" s="116"/>
      <c r="P16" s="7"/>
      <c r="Q16" s="114" t="s">
        <v>114</v>
      </c>
      <c r="R16" s="115"/>
      <c r="S16" s="115"/>
      <c r="T16" s="115"/>
      <c r="U16" s="115"/>
      <c r="V16" s="116"/>
      <c r="X16" s="114" t="s">
        <v>97</v>
      </c>
      <c r="Y16" s="115"/>
      <c r="Z16" s="115"/>
      <c r="AA16" s="115"/>
      <c r="AB16" s="115"/>
      <c r="AC16" s="116"/>
      <c r="AE16" s="114" t="s">
        <v>90</v>
      </c>
      <c r="AF16" s="115"/>
      <c r="AG16" s="115"/>
      <c r="AH16" s="115"/>
      <c r="AI16" s="115"/>
      <c r="AJ16" s="116"/>
      <c r="AL16" s="114">
        <v>4</v>
      </c>
      <c r="AM16" s="115"/>
      <c r="AN16" s="115"/>
      <c r="AO16" s="115"/>
      <c r="AP16" s="115"/>
      <c r="AQ16" s="116"/>
      <c r="AS16" s="114" t="s">
        <v>92</v>
      </c>
      <c r="AT16" s="115"/>
      <c r="AU16" s="115"/>
      <c r="AV16" s="115"/>
      <c r="AW16" s="115"/>
      <c r="AX16" s="116"/>
      <c r="AY16" s="7"/>
      <c r="AZ16" s="114" t="s">
        <v>108</v>
      </c>
      <c r="BA16" s="115"/>
      <c r="BB16" s="115"/>
      <c r="BC16" s="115"/>
      <c r="BD16" s="115"/>
      <c r="BE16" s="116"/>
    </row>
    <row r="17" spans="2:22" x14ac:dyDescent="0.3">
      <c r="B17" s="108"/>
      <c r="C17" s="108" t="s">
        <v>40</v>
      </c>
      <c r="D17" s="4" t="s">
        <v>110</v>
      </c>
      <c r="E17" s="55">
        <v>5</v>
      </c>
      <c r="F17" s="55">
        <v>4</v>
      </c>
      <c r="G17" s="55"/>
      <c r="H17" s="108"/>
      <c r="I17" s="7"/>
      <c r="J17" s="7" t="s">
        <v>29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8"/>
      <c r="C18" s="108"/>
      <c r="D18" s="4" t="s">
        <v>91</v>
      </c>
      <c r="E18" s="55">
        <v>5</v>
      </c>
      <c r="F18" s="55">
        <v>1</v>
      </c>
      <c r="G18" s="55"/>
      <c r="H18" s="108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9" t="s">
        <v>17</v>
      </c>
      <c r="C19" s="109" t="s">
        <v>1</v>
      </c>
      <c r="D19" s="28" t="s">
        <v>91</v>
      </c>
      <c r="E19" s="53">
        <v>5</v>
      </c>
      <c r="F19" s="53">
        <v>2</v>
      </c>
      <c r="G19" s="53"/>
      <c r="H19" s="109">
        <f>SUM(F19:F23)</f>
        <v>16</v>
      </c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9"/>
      <c r="C20" s="109"/>
      <c r="D20" s="28" t="s">
        <v>89</v>
      </c>
      <c r="E20" s="53">
        <v>5</v>
      </c>
      <c r="F20" s="53">
        <v>3</v>
      </c>
      <c r="G20" s="53">
        <v>3</v>
      </c>
      <c r="H20" s="109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9"/>
      <c r="C21" s="109"/>
      <c r="D21" s="28" t="s">
        <v>111</v>
      </c>
      <c r="E21" s="53">
        <v>5</v>
      </c>
      <c r="F21" s="53">
        <v>5</v>
      </c>
      <c r="G21" s="53">
        <v>4</v>
      </c>
      <c r="H21" s="109"/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</row>
    <row r="22" spans="2:22" x14ac:dyDescent="0.3">
      <c r="B22" s="109"/>
      <c r="C22" s="109" t="s">
        <v>57</v>
      </c>
      <c r="D22" s="28" t="s">
        <v>91</v>
      </c>
      <c r="E22" s="53">
        <v>5</v>
      </c>
      <c r="F22" s="53">
        <v>2</v>
      </c>
      <c r="G22" s="53"/>
      <c r="H22" s="109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</row>
    <row r="23" spans="2:22" x14ac:dyDescent="0.3">
      <c r="B23" s="109"/>
      <c r="C23" s="109"/>
      <c r="D23" s="28" t="s">
        <v>111</v>
      </c>
      <c r="E23" s="53">
        <v>5</v>
      </c>
      <c r="F23" s="53">
        <v>4</v>
      </c>
      <c r="G23" s="53"/>
      <c r="H23" s="109"/>
    </row>
    <row r="24" spans="2:22" x14ac:dyDescent="0.3">
      <c r="B24" s="121" t="s">
        <v>27</v>
      </c>
      <c r="C24" s="121" t="s">
        <v>1</v>
      </c>
      <c r="D24" s="39" t="s">
        <v>111</v>
      </c>
      <c r="E24" s="56">
        <v>5</v>
      </c>
      <c r="F24" s="56">
        <v>5</v>
      </c>
      <c r="G24" s="56"/>
      <c r="H24" s="121">
        <f>SUM(F24:F28)</f>
        <v>21</v>
      </c>
    </row>
    <row r="25" spans="2:22" x14ac:dyDescent="0.3">
      <c r="B25" s="121"/>
      <c r="C25" s="121"/>
      <c r="D25" s="39" t="s">
        <v>109</v>
      </c>
      <c r="E25" s="56">
        <v>5</v>
      </c>
      <c r="F25" s="56">
        <v>5</v>
      </c>
      <c r="G25" s="56">
        <v>3</v>
      </c>
      <c r="H25" s="121"/>
    </row>
    <row r="26" spans="2:22" x14ac:dyDescent="0.3">
      <c r="B26" s="121"/>
      <c r="C26" s="121" t="s">
        <v>22</v>
      </c>
      <c r="D26" s="39" t="s">
        <v>91</v>
      </c>
      <c r="E26" s="56">
        <v>5</v>
      </c>
      <c r="F26" s="56">
        <v>3</v>
      </c>
      <c r="G26" s="56"/>
      <c r="H26" s="121"/>
    </row>
    <row r="27" spans="2:22" x14ac:dyDescent="0.3">
      <c r="B27" s="121"/>
      <c r="C27" s="121"/>
      <c r="D27" s="39" t="s">
        <v>111</v>
      </c>
      <c r="E27" s="56">
        <v>5</v>
      </c>
      <c r="F27" s="56">
        <v>3</v>
      </c>
      <c r="G27" s="56"/>
      <c r="H27" s="121"/>
    </row>
    <row r="28" spans="2:22" x14ac:dyDescent="0.3">
      <c r="B28" s="121"/>
      <c r="C28" s="56" t="s">
        <v>56</v>
      </c>
      <c r="D28" s="39" t="s">
        <v>110</v>
      </c>
      <c r="E28" s="56">
        <v>5</v>
      </c>
      <c r="F28" s="56">
        <v>5</v>
      </c>
      <c r="G28" s="56"/>
      <c r="H28" s="121"/>
    </row>
    <row r="29" spans="2:22" x14ac:dyDescent="0.3">
      <c r="B29" s="130" t="s">
        <v>34</v>
      </c>
      <c r="C29" s="130" t="s">
        <v>21</v>
      </c>
      <c r="D29" s="30" t="s">
        <v>107</v>
      </c>
      <c r="E29" s="31">
        <v>5</v>
      </c>
      <c r="F29" s="31">
        <v>1</v>
      </c>
      <c r="G29" s="31"/>
      <c r="H29" s="130">
        <f>SUM(F29:F31)</f>
        <v>9</v>
      </c>
    </row>
    <row r="30" spans="2:22" x14ac:dyDescent="0.3">
      <c r="B30" s="130"/>
      <c r="C30" s="130"/>
      <c r="D30" s="41" t="s">
        <v>89</v>
      </c>
      <c r="E30" s="42">
        <v>5</v>
      </c>
      <c r="F30" s="42">
        <v>4</v>
      </c>
      <c r="G30" s="41"/>
      <c r="H30" s="130"/>
    </row>
    <row r="31" spans="2:22" x14ac:dyDescent="0.3">
      <c r="B31" s="130"/>
      <c r="C31" s="130"/>
      <c r="D31" s="41" t="s">
        <v>109</v>
      </c>
      <c r="E31" s="42">
        <v>5</v>
      </c>
      <c r="F31" s="42">
        <v>4</v>
      </c>
      <c r="G31" s="42">
        <v>5</v>
      </c>
      <c r="H31" s="130"/>
    </row>
    <row r="32" spans="2:22" x14ac:dyDescent="0.3">
      <c r="F32" s="27">
        <f>SUM(F3:F31)</f>
        <v>95</v>
      </c>
    </row>
  </sheetData>
  <mergeCells count="39">
    <mergeCell ref="C19:C21"/>
    <mergeCell ref="C22:C23"/>
    <mergeCell ref="C3:C4"/>
    <mergeCell ref="C5:C8"/>
    <mergeCell ref="H3:H8"/>
    <mergeCell ref="B3:B8"/>
    <mergeCell ref="AE16:AJ16"/>
    <mergeCell ref="H13:H18"/>
    <mergeCell ref="C11:C12"/>
    <mergeCell ref="H9:H12"/>
    <mergeCell ref="B9:B12"/>
    <mergeCell ref="C13:C14"/>
    <mergeCell ref="C15:C16"/>
    <mergeCell ref="C17:C18"/>
    <mergeCell ref="B13:B18"/>
    <mergeCell ref="AZ2:BE2"/>
    <mergeCell ref="J15:O15"/>
    <mergeCell ref="Q15:V15"/>
    <mergeCell ref="X15:AC15"/>
    <mergeCell ref="AE15:AJ15"/>
    <mergeCell ref="AL15:AQ15"/>
    <mergeCell ref="AZ15:BE15"/>
    <mergeCell ref="AS15:AX15"/>
    <mergeCell ref="B29:B31"/>
    <mergeCell ref="C29:C31"/>
    <mergeCell ref="AZ16:BE16"/>
    <mergeCell ref="C9:C10"/>
    <mergeCell ref="J16:O16"/>
    <mergeCell ref="Q16:V16"/>
    <mergeCell ref="X16:AC16"/>
    <mergeCell ref="AL16:AQ16"/>
    <mergeCell ref="AS16:AX16"/>
    <mergeCell ref="B19:B23"/>
    <mergeCell ref="B24:B28"/>
    <mergeCell ref="H19:H23"/>
    <mergeCell ref="C24:C25"/>
    <mergeCell ref="C26:C27"/>
    <mergeCell ref="H24:H28"/>
    <mergeCell ref="H29:H31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T22"/>
  <sheetViews>
    <sheetView zoomScaleNormal="100" workbookViewId="0">
      <selection activeCell="D22" sqref="D22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" bestFit="1" customWidth="1"/>
    <col min="4" max="4" width="26.75" style="1" bestFit="1" customWidth="1"/>
    <col min="5" max="5" width="8.125" style="1" bestFit="1" customWidth="1"/>
    <col min="6" max="6" width="10.25" style="25" bestFit="1" customWidth="1"/>
    <col min="7" max="7" width="13.375" style="1" bestFit="1" customWidth="1"/>
    <col min="8" max="16384" width="3.625" style="1"/>
  </cols>
  <sheetData>
    <row r="1" spans="2:46" ht="17.25" thickBot="1" x14ac:dyDescent="0.35"/>
    <row r="2" spans="2:46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32"/>
      <c r="K2" s="33"/>
      <c r="L2" s="33"/>
      <c r="M2" s="33"/>
      <c r="N2" s="33"/>
      <c r="O2" s="34"/>
      <c r="Q2" s="13"/>
      <c r="R2" s="14"/>
      <c r="S2" s="14"/>
      <c r="T2" s="14"/>
      <c r="U2" s="14"/>
      <c r="V2" s="15"/>
      <c r="X2" s="13"/>
      <c r="Y2" s="14"/>
      <c r="Z2" s="14"/>
      <c r="AA2" s="14"/>
      <c r="AB2" s="14"/>
      <c r="AC2" s="15"/>
      <c r="AE2" s="13"/>
      <c r="AF2" s="14"/>
      <c r="AG2" s="14"/>
      <c r="AH2" s="14"/>
      <c r="AI2" s="14"/>
      <c r="AJ2" s="15"/>
      <c r="AL2" s="117" t="s">
        <v>16</v>
      </c>
      <c r="AM2" s="118"/>
      <c r="AN2" s="118"/>
      <c r="AO2" s="118"/>
      <c r="AP2" s="118"/>
      <c r="AQ2" s="118"/>
      <c r="AR2" s="118"/>
      <c r="AS2" s="118"/>
      <c r="AT2" s="119"/>
    </row>
    <row r="3" spans="2:46" x14ac:dyDescent="0.3">
      <c r="B3" s="107" t="s">
        <v>0</v>
      </c>
      <c r="C3" s="107" t="s">
        <v>38</v>
      </c>
      <c r="D3" s="5" t="s">
        <v>89</v>
      </c>
      <c r="E3" s="8">
        <v>6</v>
      </c>
      <c r="F3" s="8">
        <v>3</v>
      </c>
      <c r="G3" s="8"/>
      <c r="H3" s="107">
        <f>SUM(F3:F9)</f>
        <v>20</v>
      </c>
      <c r="I3" s="7"/>
      <c r="J3" s="36"/>
      <c r="K3" s="37"/>
      <c r="L3" s="37"/>
      <c r="M3" s="37"/>
      <c r="N3" s="37"/>
      <c r="O3" s="38"/>
      <c r="Q3" s="16"/>
      <c r="R3" s="17"/>
      <c r="S3" s="17"/>
      <c r="T3" s="17"/>
      <c r="U3" s="17"/>
      <c r="V3" s="18"/>
      <c r="X3" s="16"/>
      <c r="Y3" s="17"/>
      <c r="Z3" s="17"/>
      <c r="AA3" s="17"/>
      <c r="AB3" s="17"/>
      <c r="AC3" s="18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7"/>
      <c r="AR3" s="17"/>
      <c r="AS3" s="17"/>
      <c r="AT3" s="18"/>
    </row>
    <row r="4" spans="2:46" x14ac:dyDescent="0.3">
      <c r="B4" s="107"/>
      <c r="C4" s="107"/>
      <c r="D4" s="5" t="s">
        <v>91</v>
      </c>
      <c r="E4" s="8">
        <v>6</v>
      </c>
      <c r="F4" s="8">
        <v>1</v>
      </c>
      <c r="G4" s="8"/>
      <c r="H4" s="107"/>
      <c r="I4" s="7"/>
      <c r="J4" s="36"/>
      <c r="K4" s="37"/>
      <c r="L4" s="37"/>
      <c r="M4" s="37"/>
      <c r="N4" s="37"/>
      <c r="O4" s="38"/>
      <c r="Q4" s="16"/>
      <c r="R4" s="17"/>
      <c r="S4" s="17"/>
      <c r="T4" s="17"/>
      <c r="U4" s="17"/>
      <c r="V4" s="18"/>
      <c r="X4" s="16"/>
      <c r="Y4" s="17"/>
      <c r="Z4" s="17"/>
      <c r="AA4" s="17"/>
      <c r="AB4" s="17"/>
      <c r="AC4" s="18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7"/>
      <c r="AR4" s="17"/>
      <c r="AS4" s="17"/>
      <c r="AT4" s="18"/>
    </row>
    <row r="5" spans="2:46" x14ac:dyDescent="0.3">
      <c r="B5" s="107"/>
      <c r="C5" s="107"/>
      <c r="D5" s="5" t="s">
        <v>109</v>
      </c>
      <c r="E5" s="8">
        <v>6</v>
      </c>
      <c r="F5" s="8">
        <v>3</v>
      </c>
      <c r="G5" s="8">
        <v>4</v>
      </c>
      <c r="H5" s="107"/>
      <c r="I5" s="7"/>
      <c r="J5" s="36"/>
      <c r="K5" s="37"/>
      <c r="L5" s="37"/>
      <c r="M5" s="37"/>
      <c r="N5" s="37"/>
      <c r="O5" s="38"/>
      <c r="Q5" s="16"/>
      <c r="R5" s="17"/>
      <c r="S5" s="17"/>
      <c r="T5" s="17"/>
      <c r="U5" s="17"/>
      <c r="V5" s="18"/>
      <c r="X5" s="16"/>
      <c r="Y5" s="17"/>
      <c r="Z5" s="17"/>
      <c r="AA5" s="17"/>
      <c r="AB5" s="17"/>
      <c r="AC5" s="18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7"/>
      <c r="AR5" s="17"/>
      <c r="AS5" s="17"/>
      <c r="AT5" s="18"/>
    </row>
    <row r="6" spans="2:46" x14ac:dyDescent="0.3">
      <c r="B6" s="107"/>
      <c r="C6" s="107" t="s">
        <v>39</v>
      </c>
      <c r="D6" s="5" t="s">
        <v>109</v>
      </c>
      <c r="E6" s="8">
        <v>6</v>
      </c>
      <c r="F6" s="8">
        <v>5</v>
      </c>
      <c r="G6" s="8"/>
      <c r="H6" s="107"/>
      <c r="I6" s="7"/>
      <c r="J6" s="36"/>
      <c r="K6" s="37"/>
      <c r="L6" s="37"/>
      <c r="M6" s="37"/>
      <c r="N6" s="37"/>
      <c r="O6" s="38"/>
      <c r="Q6" s="16"/>
      <c r="R6" s="17"/>
      <c r="S6" s="17"/>
      <c r="T6" s="17"/>
      <c r="U6" s="17"/>
      <c r="V6" s="18"/>
      <c r="X6" s="16"/>
      <c r="Y6" s="17"/>
      <c r="Z6" s="17"/>
      <c r="AA6" s="17"/>
      <c r="AB6" s="17"/>
      <c r="AC6" s="18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7"/>
      <c r="AR6" s="17"/>
      <c r="AS6" s="17"/>
      <c r="AT6" s="18"/>
    </row>
    <row r="7" spans="2:46" x14ac:dyDescent="0.3">
      <c r="B7" s="107"/>
      <c r="C7" s="107"/>
      <c r="D7" s="5" t="s">
        <v>91</v>
      </c>
      <c r="E7" s="54">
        <v>6</v>
      </c>
      <c r="F7" s="54">
        <v>3</v>
      </c>
      <c r="G7" s="54"/>
      <c r="H7" s="107"/>
      <c r="I7" s="7"/>
      <c r="J7" s="36"/>
      <c r="K7" s="37"/>
      <c r="L7" s="37"/>
      <c r="M7" s="37"/>
      <c r="N7" s="37"/>
      <c r="O7" s="38"/>
      <c r="Q7" s="16"/>
      <c r="R7" s="17"/>
      <c r="S7" s="17"/>
      <c r="T7" s="17"/>
      <c r="U7" s="17"/>
      <c r="V7" s="18"/>
      <c r="X7" s="16"/>
      <c r="Y7" s="17"/>
      <c r="Z7" s="17"/>
      <c r="AA7" s="17"/>
      <c r="AB7" s="17"/>
      <c r="AC7" s="18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7"/>
      <c r="AR7" s="17"/>
      <c r="AS7" s="17"/>
      <c r="AT7" s="18"/>
    </row>
    <row r="8" spans="2:46" x14ac:dyDescent="0.3">
      <c r="B8" s="107"/>
      <c r="C8" s="107"/>
      <c r="D8" s="5" t="s">
        <v>89</v>
      </c>
      <c r="E8" s="54">
        <v>6</v>
      </c>
      <c r="F8" s="54">
        <v>3</v>
      </c>
      <c r="G8" s="54">
        <v>7</v>
      </c>
      <c r="H8" s="107"/>
      <c r="I8" s="7"/>
      <c r="J8" s="36"/>
      <c r="K8" s="37"/>
      <c r="L8" s="37"/>
      <c r="M8" s="37"/>
      <c r="N8" s="37"/>
      <c r="O8" s="38"/>
      <c r="Q8" s="16"/>
      <c r="R8" s="17"/>
      <c r="S8" s="17"/>
      <c r="T8" s="17"/>
      <c r="U8" s="17"/>
      <c r="V8" s="18"/>
      <c r="X8" s="16"/>
      <c r="Y8" s="17"/>
      <c r="Z8" s="17"/>
      <c r="AA8" s="17"/>
      <c r="AB8" s="17"/>
      <c r="AC8" s="18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7"/>
      <c r="AR8" s="17"/>
      <c r="AS8" s="17"/>
      <c r="AT8" s="18"/>
    </row>
    <row r="9" spans="2:46" x14ac:dyDescent="0.3">
      <c r="B9" s="107"/>
      <c r="C9" s="107"/>
      <c r="D9" s="5" t="s">
        <v>110</v>
      </c>
      <c r="E9" s="8">
        <v>6</v>
      </c>
      <c r="F9" s="8">
        <v>2</v>
      </c>
      <c r="G9" s="8">
        <v>7</v>
      </c>
      <c r="H9" s="107"/>
      <c r="I9" s="7"/>
      <c r="J9" s="36"/>
      <c r="K9" s="37"/>
      <c r="L9" s="37"/>
      <c r="M9" s="37"/>
      <c r="N9" s="37"/>
      <c r="O9" s="38"/>
      <c r="Q9" s="16"/>
      <c r="R9" s="17"/>
      <c r="S9" s="17"/>
      <c r="T9" s="17"/>
      <c r="U9" s="17"/>
      <c r="V9" s="18"/>
      <c r="X9" s="16"/>
      <c r="Y9" s="17"/>
      <c r="Z9" s="17"/>
      <c r="AA9" s="17"/>
      <c r="AB9" s="17"/>
      <c r="AC9" s="18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7"/>
      <c r="AR9" s="17"/>
      <c r="AS9" s="17"/>
      <c r="AT9" s="18"/>
    </row>
    <row r="10" spans="2:46" x14ac:dyDescent="0.3">
      <c r="B10" s="110" t="s">
        <v>37</v>
      </c>
      <c r="C10" s="110" t="s">
        <v>21</v>
      </c>
      <c r="D10" s="30" t="s">
        <v>95</v>
      </c>
      <c r="E10" s="31">
        <v>6</v>
      </c>
      <c r="F10" s="31">
        <v>1</v>
      </c>
      <c r="G10" s="31"/>
      <c r="H10" s="110">
        <f>SUM(F10:F14)</f>
        <v>14</v>
      </c>
      <c r="I10" s="7"/>
      <c r="J10" s="36"/>
      <c r="K10" s="37"/>
      <c r="L10" s="37"/>
      <c r="M10" s="37"/>
      <c r="N10" s="37"/>
      <c r="O10" s="38"/>
      <c r="Q10" s="16"/>
      <c r="R10" s="17"/>
      <c r="S10" s="17"/>
      <c r="T10" s="17"/>
      <c r="U10" s="17"/>
      <c r="V10" s="18"/>
      <c r="X10" s="16"/>
      <c r="Y10" s="17"/>
      <c r="Z10" s="17"/>
      <c r="AA10" s="17"/>
      <c r="AB10" s="17"/>
      <c r="AC10" s="18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7"/>
      <c r="AR10" s="17"/>
      <c r="AS10" s="17"/>
      <c r="AT10" s="18"/>
    </row>
    <row r="11" spans="2:46" x14ac:dyDescent="0.3">
      <c r="B11" s="110"/>
      <c r="C11" s="110"/>
      <c r="D11" s="26" t="s">
        <v>110</v>
      </c>
      <c r="E11" s="9">
        <v>6</v>
      </c>
      <c r="F11" s="9">
        <v>5</v>
      </c>
      <c r="G11" s="9"/>
      <c r="H11" s="110"/>
      <c r="I11" s="7"/>
      <c r="J11" s="36"/>
      <c r="K11" s="37"/>
      <c r="L11" s="37"/>
      <c r="M11" s="37"/>
      <c r="N11" s="37"/>
      <c r="O11" s="38"/>
      <c r="Q11" s="16"/>
      <c r="R11" s="17"/>
      <c r="S11" s="17"/>
      <c r="T11" s="17"/>
      <c r="U11" s="17"/>
      <c r="V11" s="18"/>
      <c r="X11" s="16"/>
      <c r="Y11" s="17"/>
      <c r="Z11" s="17"/>
      <c r="AA11" s="17"/>
      <c r="AB11" s="17"/>
      <c r="AC11" s="18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7"/>
      <c r="AR11" s="17"/>
      <c r="AS11" s="17"/>
      <c r="AT11" s="18"/>
    </row>
    <row r="12" spans="2:46" x14ac:dyDescent="0.3">
      <c r="B12" s="110"/>
      <c r="C12" s="110"/>
      <c r="D12" s="26" t="s">
        <v>109</v>
      </c>
      <c r="E12" s="9">
        <v>6</v>
      </c>
      <c r="F12" s="9">
        <v>4</v>
      </c>
      <c r="G12" s="9">
        <v>5</v>
      </c>
      <c r="H12" s="110"/>
      <c r="I12" s="7"/>
      <c r="J12" s="36"/>
      <c r="K12" s="37"/>
      <c r="L12" s="37"/>
      <c r="M12" s="37"/>
      <c r="N12" s="37"/>
      <c r="O12" s="38"/>
      <c r="Q12" s="16"/>
      <c r="R12" s="17"/>
      <c r="S12" s="17"/>
      <c r="T12" s="17"/>
      <c r="U12" s="17"/>
      <c r="V12" s="18"/>
      <c r="X12" s="16"/>
      <c r="Y12" s="17"/>
      <c r="Z12" s="17"/>
      <c r="AA12" s="17"/>
      <c r="AB12" s="17"/>
      <c r="AC12" s="18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7"/>
      <c r="AR12" s="17"/>
      <c r="AS12" s="17"/>
      <c r="AT12" s="18"/>
    </row>
    <row r="13" spans="2:46" x14ac:dyDescent="0.3">
      <c r="B13" s="110"/>
      <c r="C13" s="110"/>
      <c r="D13" s="26" t="s">
        <v>109</v>
      </c>
      <c r="E13" s="9">
        <v>6</v>
      </c>
      <c r="F13" s="9">
        <v>2</v>
      </c>
      <c r="G13" s="9">
        <v>7</v>
      </c>
      <c r="H13" s="110"/>
      <c r="I13" s="7"/>
      <c r="J13" s="36"/>
      <c r="K13" s="37"/>
      <c r="L13" s="37"/>
      <c r="M13" s="37"/>
      <c r="N13" s="37"/>
      <c r="O13" s="38"/>
      <c r="Q13" s="16"/>
      <c r="R13" s="17"/>
      <c r="S13" s="17"/>
      <c r="T13" s="17"/>
      <c r="U13" s="17"/>
      <c r="V13" s="18"/>
      <c r="X13" s="16"/>
      <c r="Y13" s="17"/>
      <c r="Z13" s="17"/>
      <c r="AA13" s="17"/>
      <c r="AB13" s="17"/>
      <c r="AC13" s="18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7"/>
      <c r="AR13" s="17"/>
      <c r="AS13" s="17"/>
      <c r="AT13" s="18"/>
    </row>
    <row r="14" spans="2:46" ht="17.25" thickBot="1" x14ac:dyDescent="0.35">
      <c r="B14" s="110"/>
      <c r="C14" s="110"/>
      <c r="D14" s="26" t="s">
        <v>110</v>
      </c>
      <c r="E14" s="9">
        <v>6</v>
      </c>
      <c r="F14" s="9">
        <v>2</v>
      </c>
      <c r="G14" s="9">
        <v>8</v>
      </c>
      <c r="H14" s="110"/>
      <c r="I14" s="7"/>
      <c r="J14" s="36"/>
      <c r="K14" s="37"/>
      <c r="L14" s="37"/>
      <c r="M14" s="37"/>
      <c r="N14" s="37"/>
      <c r="O14" s="38"/>
      <c r="Q14" s="16"/>
      <c r="R14" s="17"/>
      <c r="S14" s="17"/>
      <c r="T14" s="17"/>
      <c r="U14" s="17"/>
      <c r="V14" s="18"/>
      <c r="X14" s="16"/>
      <c r="Y14" s="17"/>
      <c r="Z14" s="17"/>
      <c r="AA14" s="17"/>
      <c r="AB14" s="17"/>
      <c r="AC14" s="18"/>
      <c r="AE14" s="16"/>
      <c r="AF14" s="17"/>
      <c r="AG14" s="17"/>
      <c r="AH14" s="17"/>
      <c r="AI14" s="17"/>
      <c r="AJ14" s="18"/>
      <c r="AL14" s="43"/>
      <c r="AM14" s="44"/>
      <c r="AN14" s="44"/>
      <c r="AO14" s="44"/>
      <c r="AP14" s="44"/>
      <c r="AQ14" s="44"/>
      <c r="AR14" s="44"/>
      <c r="AS14" s="44"/>
      <c r="AT14" s="45"/>
    </row>
    <row r="15" spans="2:46" ht="17.25" thickBot="1" x14ac:dyDescent="0.35">
      <c r="F15" s="27">
        <f>SUM(F3:F14)</f>
        <v>34</v>
      </c>
      <c r="I15" s="7"/>
      <c r="J15" s="120" t="s">
        <v>31</v>
      </c>
      <c r="K15" s="112"/>
      <c r="L15" s="112"/>
      <c r="M15" s="112"/>
      <c r="N15" s="112"/>
      <c r="O15" s="113"/>
      <c r="Q15" s="120" t="s">
        <v>33</v>
      </c>
      <c r="R15" s="112"/>
      <c r="S15" s="112"/>
      <c r="T15" s="112"/>
      <c r="U15" s="112"/>
      <c r="V15" s="113"/>
      <c r="X15" s="120" t="s">
        <v>35</v>
      </c>
      <c r="Y15" s="112"/>
      <c r="Z15" s="112"/>
      <c r="AA15" s="112"/>
      <c r="AB15" s="112"/>
      <c r="AC15" s="113"/>
      <c r="AE15" s="120" t="s">
        <v>58</v>
      </c>
      <c r="AF15" s="112"/>
      <c r="AG15" s="112"/>
      <c r="AH15" s="112"/>
      <c r="AI15" s="112"/>
      <c r="AJ15" s="113"/>
      <c r="AL15" s="120" t="s">
        <v>36</v>
      </c>
      <c r="AM15" s="112"/>
      <c r="AN15" s="112"/>
      <c r="AO15" s="112"/>
      <c r="AP15" s="112"/>
      <c r="AQ15" s="112"/>
      <c r="AR15" s="112"/>
      <c r="AS15" s="112"/>
      <c r="AT15" s="113"/>
    </row>
    <row r="16" spans="2:46" ht="17.25" thickBot="1" x14ac:dyDescent="0.35">
      <c r="I16" s="7"/>
      <c r="J16" s="114" t="s">
        <v>97</v>
      </c>
      <c r="K16" s="115"/>
      <c r="L16" s="115"/>
      <c r="M16" s="115"/>
      <c r="N16" s="115"/>
      <c r="O16" s="116"/>
      <c r="Q16" s="114" t="s">
        <v>90</v>
      </c>
      <c r="R16" s="115"/>
      <c r="S16" s="115"/>
      <c r="T16" s="115"/>
      <c r="U16" s="115"/>
      <c r="V16" s="116"/>
      <c r="X16" s="114" t="s">
        <v>98</v>
      </c>
      <c r="Y16" s="115"/>
      <c r="Z16" s="115"/>
      <c r="AA16" s="115"/>
      <c r="AB16" s="115"/>
      <c r="AC16" s="116"/>
      <c r="AE16" s="114" t="s">
        <v>92</v>
      </c>
      <c r="AF16" s="115"/>
      <c r="AG16" s="115"/>
      <c r="AH16" s="115"/>
      <c r="AI16" s="115"/>
      <c r="AJ16" s="116"/>
      <c r="AL16" s="114" t="s">
        <v>96</v>
      </c>
      <c r="AM16" s="115"/>
      <c r="AN16" s="115"/>
      <c r="AO16" s="115"/>
      <c r="AP16" s="115"/>
      <c r="AQ16" s="115"/>
      <c r="AR16" s="115"/>
      <c r="AS16" s="115"/>
      <c r="AT16" s="116"/>
    </row>
    <row r="17" spans="8:22" x14ac:dyDescent="0.3">
      <c r="I17" s="7"/>
      <c r="J17" s="7" t="s">
        <v>30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8:22" x14ac:dyDescent="0.3">
      <c r="H18" s="7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8:22" x14ac:dyDescent="0.3">
      <c r="H19" s="7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8:22" x14ac:dyDescent="0.3">
      <c r="H20" s="7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8:22" x14ac:dyDescent="0.3">
      <c r="H21" s="7"/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</row>
    <row r="22" spans="8:22" x14ac:dyDescent="0.3">
      <c r="M22" s="7"/>
      <c r="N22" s="7"/>
      <c r="O22" s="7"/>
      <c r="P22" s="7"/>
      <c r="Q22" s="7"/>
      <c r="R22" s="7"/>
      <c r="S22" s="7"/>
      <c r="T22" s="7"/>
      <c r="U22" s="7"/>
      <c r="V22" s="7"/>
    </row>
  </sheetData>
  <mergeCells count="18">
    <mergeCell ref="AL15:AT15"/>
    <mergeCell ref="AL16:AT16"/>
    <mergeCell ref="J16:O16"/>
    <mergeCell ref="Q16:V16"/>
    <mergeCell ref="X16:AC16"/>
    <mergeCell ref="J15:O15"/>
    <mergeCell ref="Q15:V15"/>
    <mergeCell ref="X15:AC15"/>
    <mergeCell ref="B3:B9"/>
    <mergeCell ref="C10:C14"/>
    <mergeCell ref="B10:B14"/>
    <mergeCell ref="AE15:AJ15"/>
    <mergeCell ref="AE16:AJ16"/>
    <mergeCell ref="AL2:AT2"/>
    <mergeCell ref="H3:H9"/>
    <mergeCell ref="H10:H14"/>
    <mergeCell ref="C3:C5"/>
    <mergeCell ref="C6:C9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C29"/>
  <sheetViews>
    <sheetView workbookViewId="0">
      <selection activeCell="G27" sqref="G27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1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29" ht="17.25" thickBot="1" x14ac:dyDescent="0.35"/>
    <row r="2" spans="2:29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9"/>
      <c r="K2" s="20"/>
      <c r="L2" s="20"/>
      <c r="M2" s="20"/>
      <c r="N2" s="20"/>
      <c r="O2" s="21"/>
      <c r="P2" s="7"/>
      <c r="Q2" s="19"/>
      <c r="R2" s="20"/>
      <c r="S2" s="20"/>
      <c r="T2" s="20"/>
      <c r="U2" s="20"/>
      <c r="V2" s="21"/>
      <c r="X2" s="117" t="s">
        <v>16</v>
      </c>
      <c r="Y2" s="118"/>
      <c r="Z2" s="118"/>
      <c r="AA2" s="118"/>
      <c r="AB2" s="118"/>
      <c r="AC2" s="119"/>
    </row>
    <row r="3" spans="2:29" x14ac:dyDescent="0.3">
      <c r="B3" s="107" t="s">
        <v>0</v>
      </c>
      <c r="C3" s="107" t="s">
        <v>45</v>
      </c>
      <c r="D3" s="5" t="s">
        <v>75</v>
      </c>
      <c r="E3" s="91">
        <v>6</v>
      </c>
      <c r="F3" s="91">
        <v>3</v>
      </c>
      <c r="G3" s="91"/>
      <c r="H3" s="107">
        <f>SUM(F3:F15)</f>
        <v>44</v>
      </c>
      <c r="J3" s="22"/>
      <c r="K3" s="23"/>
      <c r="L3" s="23"/>
      <c r="M3" s="23"/>
      <c r="N3" s="23"/>
      <c r="O3" s="24"/>
      <c r="P3" s="7"/>
      <c r="Q3" s="22"/>
      <c r="R3" s="23"/>
      <c r="S3" s="23"/>
      <c r="T3" s="23"/>
      <c r="U3" s="23"/>
      <c r="V3" s="24"/>
      <c r="X3" s="22"/>
      <c r="Y3" s="23"/>
      <c r="Z3" s="23"/>
      <c r="AA3" s="23"/>
      <c r="AB3" s="23"/>
      <c r="AC3" s="24"/>
    </row>
    <row r="4" spans="2:29" x14ac:dyDescent="0.3">
      <c r="B4" s="107"/>
      <c r="C4" s="107"/>
      <c r="D4" s="5" t="s">
        <v>69</v>
      </c>
      <c r="E4" s="91">
        <v>6</v>
      </c>
      <c r="F4" s="91">
        <v>4</v>
      </c>
      <c r="G4" s="91"/>
      <c r="H4" s="107"/>
      <c r="J4" s="22"/>
      <c r="K4" s="23"/>
      <c r="L4" s="23"/>
      <c r="M4" s="23"/>
      <c r="N4" s="23"/>
      <c r="O4" s="24"/>
      <c r="P4" s="7"/>
      <c r="Q4" s="22"/>
      <c r="R4" s="23"/>
      <c r="S4" s="23"/>
      <c r="T4" s="23"/>
      <c r="U4" s="23"/>
      <c r="V4" s="24"/>
      <c r="X4" s="22"/>
      <c r="Y4" s="23"/>
      <c r="Z4" s="23"/>
      <c r="AA4" s="23"/>
      <c r="AB4" s="23"/>
      <c r="AC4" s="24"/>
    </row>
    <row r="5" spans="2:29" x14ac:dyDescent="0.3">
      <c r="B5" s="107"/>
      <c r="C5" s="107"/>
      <c r="D5" s="5" t="s">
        <v>69</v>
      </c>
      <c r="E5" s="91">
        <v>6</v>
      </c>
      <c r="F5" s="91">
        <v>4</v>
      </c>
      <c r="G5" s="91">
        <v>1</v>
      </c>
      <c r="H5" s="107"/>
      <c r="J5" s="22"/>
      <c r="K5" s="23"/>
      <c r="L5" s="23"/>
      <c r="M5" s="23"/>
      <c r="N5" s="23"/>
      <c r="O5" s="24"/>
      <c r="P5" s="7"/>
      <c r="Q5" s="22"/>
      <c r="R5" s="23"/>
      <c r="S5" s="23"/>
      <c r="T5" s="23"/>
      <c r="U5" s="23"/>
      <c r="V5" s="24"/>
      <c r="X5" s="22"/>
      <c r="Y5" s="23"/>
      <c r="Z5" s="23"/>
      <c r="AA5" s="23"/>
      <c r="AB5" s="23"/>
      <c r="AC5" s="24"/>
    </row>
    <row r="6" spans="2:29" x14ac:dyDescent="0.3">
      <c r="B6" s="107"/>
      <c r="C6" s="107" t="s">
        <v>271</v>
      </c>
      <c r="D6" s="5" t="s">
        <v>75</v>
      </c>
      <c r="E6" s="91">
        <v>6</v>
      </c>
      <c r="F6" s="91">
        <v>2</v>
      </c>
      <c r="G6" s="91"/>
      <c r="H6" s="107"/>
      <c r="J6" s="22"/>
      <c r="K6" s="23"/>
      <c r="L6" s="23"/>
      <c r="M6" s="23"/>
      <c r="N6" s="23"/>
      <c r="O6" s="24"/>
      <c r="P6" s="7"/>
      <c r="Q6" s="22"/>
      <c r="R6" s="23"/>
      <c r="S6" s="23"/>
      <c r="T6" s="23"/>
      <c r="U6" s="23"/>
      <c r="V6" s="24"/>
      <c r="X6" s="22"/>
      <c r="Y6" s="23"/>
      <c r="Z6" s="23"/>
      <c r="AA6" s="23"/>
      <c r="AB6" s="23"/>
      <c r="AC6" s="24"/>
    </row>
    <row r="7" spans="2:29" x14ac:dyDescent="0.3">
      <c r="B7" s="107"/>
      <c r="C7" s="107"/>
      <c r="D7" s="5" t="s">
        <v>69</v>
      </c>
      <c r="E7" s="91">
        <v>6</v>
      </c>
      <c r="F7" s="91">
        <v>4</v>
      </c>
      <c r="G7" s="91"/>
      <c r="H7" s="107"/>
      <c r="J7" s="22"/>
      <c r="K7" s="23"/>
      <c r="L7" s="23"/>
      <c r="M7" s="23"/>
      <c r="N7" s="23"/>
      <c r="O7" s="24"/>
      <c r="P7" s="7"/>
      <c r="Q7" s="22"/>
      <c r="R7" s="23"/>
      <c r="S7" s="23"/>
      <c r="T7" s="23"/>
      <c r="U7" s="23"/>
      <c r="V7" s="24"/>
      <c r="X7" s="22"/>
      <c r="Y7" s="23"/>
      <c r="Z7" s="23"/>
      <c r="AA7" s="23"/>
      <c r="AB7" s="23"/>
      <c r="AC7" s="24"/>
    </row>
    <row r="8" spans="2:29" x14ac:dyDescent="0.3">
      <c r="B8" s="107"/>
      <c r="C8" s="107" t="s">
        <v>272</v>
      </c>
      <c r="D8" s="5" t="s">
        <v>75</v>
      </c>
      <c r="E8" s="91">
        <v>6</v>
      </c>
      <c r="F8" s="91">
        <v>1</v>
      </c>
      <c r="G8" s="91"/>
      <c r="H8" s="107"/>
      <c r="J8" s="22"/>
      <c r="K8" s="23"/>
      <c r="L8" s="23"/>
      <c r="M8" s="23"/>
      <c r="N8" s="23"/>
      <c r="O8" s="24"/>
      <c r="P8" s="7"/>
      <c r="Q8" s="22"/>
      <c r="R8" s="23"/>
      <c r="S8" s="23"/>
      <c r="T8" s="23"/>
      <c r="U8" s="23"/>
      <c r="V8" s="24"/>
      <c r="X8" s="22"/>
      <c r="Y8" s="23"/>
      <c r="Z8" s="23"/>
      <c r="AA8" s="23"/>
      <c r="AB8" s="23"/>
      <c r="AC8" s="24"/>
    </row>
    <row r="9" spans="2:29" x14ac:dyDescent="0.3">
      <c r="B9" s="107"/>
      <c r="C9" s="107"/>
      <c r="D9" s="5" t="s">
        <v>69</v>
      </c>
      <c r="E9" s="91">
        <v>6</v>
      </c>
      <c r="F9" s="91">
        <v>4</v>
      </c>
      <c r="G9" s="91"/>
      <c r="H9" s="107"/>
      <c r="J9" s="22"/>
      <c r="K9" s="23"/>
      <c r="L9" s="23"/>
      <c r="M9" s="23"/>
      <c r="N9" s="23"/>
      <c r="O9" s="24"/>
      <c r="P9" s="7"/>
      <c r="Q9" s="22"/>
      <c r="R9" s="23"/>
      <c r="S9" s="23"/>
      <c r="T9" s="23"/>
      <c r="U9" s="23"/>
      <c r="V9" s="24"/>
      <c r="X9" s="22"/>
      <c r="Y9" s="23"/>
      <c r="Z9" s="23"/>
      <c r="AA9" s="23"/>
      <c r="AB9" s="23"/>
      <c r="AC9" s="24"/>
    </row>
    <row r="10" spans="2:29" x14ac:dyDescent="0.3">
      <c r="B10" s="107"/>
      <c r="C10" s="107"/>
      <c r="D10" s="5" t="s">
        <v>69</v>
      </c>
      <c r="E10" s="91">
        <v>6</v>
      </c>
      <c r="F10" s="91">
        <v>4</v>
      </c>
      <c r="G10" s="91">
        <v>2.5</v>
      </c>
      <c r="H10" s="107"/>
      <c r="J10" s="22"/>
      <c r="K10" s="23"/>
      <c r="L10" s="23"/>
      <c r="M10" s="23"/>
      <c r="N10" s="23"/>
      <c r="O10" s="24"/>
      <c r="P10" s="7"/>
      <c r="Q10" s="22"/>
      <c r="R10" s="23"/>
      <c r="S10" s="23"/>
      <c r="T10" s="23"/>
      <c r="U10" s="23"/>
      <c r="V10" s="24"/>
      <c r="X10" s="22"/>
      <c r="Y10" s="23"/>
      <c r="Z10" s="23"/>
      <c r="AA10" s="23"/>
      <c r="AB10" s="23"/>
      <c r="AC10" s="24"/>
    </row>
    <row r="11" spans="2:29" x14ac:dyDescent="0.3">
      <c r="B11" s="107"/>
      <c r="C11" s="107"/>
      <c r="D11" s="5" t="s">
        <v>69</v>
      </c>
      <c r="E11" s="91">
        <v>6</v>
      </c>
      <c r="F11" s="91">
        <v>3</v>
      </c>
      <c r="G11" s="91">
        <v>5</v>
      </c>
      <c r="H11" s="107"/>
      <c r="J11" s="22"/>
      <c r="K11" s="23"/>
      <c r="L11" s="23"/>
      <c r="M11" s="23"/>
      <c r="N11" s="23"/>
      <c r="O11" s="24"/>
      <c r="P11" s="7"/>
      <c r="Q11" s="22"/>
      <c r="R11" s="23"/>
      <c r="S11" s="23"/>
      <c r="T11" s="23"/>
      <c r="U11" s="23"/>
      <c r="V11" s="24"/>
      <c r="X11" s="22"/>
      <c r="Y11" s="23"/>
      <c r="Z11" s="23"/>
      <c r="AA11" s="23"/>
      <c r="AB11" s="23"/>
      <c r="AC11" s="24"/>
    </row>
    <row r="12" spans="2:29" x14ac:dyDescent="0.3">
      <c r="B12" s="107"/>
      <c r="C12" s="107" t="s">
        <v>273</v>
      </c>
      <c r="D12" s="5" t="s">
        <v>75</v>
      </c>
      <c r="E12" s="91">
        <v>6</v>
      </c>
      <c r="F12" s="91">
        <v>2</v>
      </c>
      <c r="G12" s="91"/>
      <c r="H12" s="107"/>
      <c r="J12" s="22"/>
      <c r="K12" s="23"/>
      <c r="L12" s="23"/>
      <c r="M12" s="23"/>
      <c r="N12" s="23"/>
      <c r="O12" s="24"/>
      <c r="P12" s="7"/>
      <c r="Q12" s="22"/>
      <c r="R12" s="23"/>
      <c r="S12" s="23"/>
      <c r="T12" s="23"/>
      <c r="U12" s="23"/>
      <c r="V12" s="24"/>
      <c r="X12" s="22"/>
      <c r="Y12" s="23"/>
      <c r="Z12" s="23"/>
      <c r="AA12" s="23"/>
      <c r="AB12" s="23"/>
      <c r="AC12" s="24"/>
    </row>
    <row r="13" spans="2:29" x14ac:dyDescent="0.3">
      <c r="B13" s="107"/>
      <c r="C13" s="107"/>
      <c r="D13" s="5" t="s">
        <v>69</v>
      </c>
      <c r="E13" s="91">
        <v>6</v>
      </c>
      <c r="F13" s="91">
        <v>6</v>
      </c>
      <c r="G13" s="91"/>
      <c r="H13" s="107"/>
      <c r="J13" s="22"/>
      <c r="K13" s="23"/>
      <c r="L13" s="23"/>
      <c r="M13" s="23"/>
      <c r="N13" s="23"/>
      <c r="O13" s="24"/>
      <c r="P13" s="7"/>
      <c r="Q13" s="22"/>
      <c r="R13" s="23"/>
      <c r="S13" s="23"/>
      <c r="T13" s="23"/>
      <c r="U13" s="23"/>
      <c r="V13" s="24"/>
      <c r="X13" s="22"/>
      <c r="Y13" s="23"/>
      <c r="Z13" s="23"/>
      <c r="AA13" s="23"/>
      <c r="AB13" s="23"/>
      <c r="AC13" s="24"/>
    </row>
    <row r="14" spans="2:29" ht="17.25" thickBot="1" x14ac:dyDescent="0.35">
      <c r="B14" s="107"/>
      <c r="C14" s="107"/>
      <c r="D14" s="5" t="s">
        <v>69</v>
      </c>
      <c r="E14" s="91">
        <v>6</v>
      </c>
      <c r="F14" s="91">
        <v>4</v>
      </c>
      <c r="G14" s="91">
        <v>2.5</v>
      </c>
      <c r="H14" s="107"/>
      <c r="J14" s="22"/>
      <c r="K14" s="23"/>
      <c r="L14" s="23"/>
      <c r="M14" s="23"/>
      <c r="N14" s="23"/>
      <c r="O14" s="24"/>
      <c r="P14" s="7"/>
      <c r="Q14" s="22"/>
      <c r="R14" s="23"/>
      <c r="S14" s="23"/>
      <c r="T14" s="23"/>
      <c r="U14" s="23"/>
      <c r="V14" s="24"/>
      <c r="X14" s="22"/>
      <c r="Y14" s="23"/>
      <c r="Z14" s="23"/>
      <c r="AA14" s="23"/>
      <c r="AB14" s="23"/>
      <c r="AC14" s="24"/>
    </row>
    <row r="15" spans="2:29" ht="17.25" thickBot="1" x14ac:dyDescent="0.35">
      <c r="B15" s="107"/>
      <c r="C15" s="107"/>
      <c r="D15" s="5" t="s">
        <v>69</v>
      </c>
      <c r="E15" s="91">
        <v>6</v>
      </c>
      <c r="F15" s="91">
        <v>3</v>
      </c>
      <c r="G15" s="91">
        <v>7</v>
      </c>
      <c r="H15" s="107"/>
      <c r="J15" s="111" t="s">
        <v>11</v>
      </c>
      <c r="K15" s="112"/>
      <c r="L15" s="112"/>
      <c r="M15" s="112"/>
      <c r="N15" s="112"/>
      <c r="O15" s="113"/>
      <c r="P15" s="7"/>
      <c r="Q15" s="111" t="s">
        <v>12</v>
      </c>
      <c r="R15" s="112"/>
      <c r="S15" s="112"/>
      <c r="T15" s="112"/>
      <c r="U15" s="112"/>
      <c r="V15" s="113"/>
      <c r="X15" s="111" t="s">
        <v>15</v>
      </c>
      <c r="Y15" s="112"/>
      <c r="Z15" s="112"/>
      <c r="AA15" s="112"/>
      <c r="AB15" s="112"/>
      <c r="AC15" s="113"/>
    </row>
    <row r="16" spans="2:29" ht="17.25" thickBot="1" x14ac:dyDescent="0.35">
      <c r="B16" s="110" t="s">
        <v>8</v>
      </c>
      <c r="C16" s="110" t="s">
        <v>45</v>
      </c>
      <c r="D16" s="6" t="s">
        <v>69</v>
      </c>
      <c r="E16" s="93">
        <v>6</v>
      </c>
      <c r="F16" s="93">
        <v>6</v>
      </c>
      <c r="G16" s="93"/>
      <c r="H16" s="110">
        <f>SUM(F16:F22)</f>
        <v>25</v>
      </c>
      <c r="J16" s="114" t="s">
        <v>70</v>
      </c>
      <c r="K16" s="115"/>
      <c r="L16" s="115"/>
      <c r="M16" s="115"/>
      <c r="N16" s="115"/>
      <c r="O16" s="116"/>
      <c r="P16" s="7"/>
      <c r="Q16" s="114" t="s">
        <v>76</v>
      </c>
      <c r="R16" s="115"/>
      <c r="S16" s="115"/>
      <c r="T16" s="115"/>
      <c r="U16" s="115"/>
      <c r="V16" s="116"/>
      <c r="X16" s="114" t="s">
        <v>84</v>
      </c>
      <c r="Y16" s="115"/>
      <c r="Z16" s="115"/>
      <c r="AA16" s="115"/>
      <c r="AB16" s="115"/>
      <c r="AC16" s="116"/>
    </row>
    <row r="17" spans="2:22" x14ac:dyDescent="0.3">
      <c r="B17" s="110"/>
      <c r="C17" s="110"/>
      <c r="D17" s="6" t="s">
        <v>75</v>
      </c>
      <c r="E17" s="93">
        <v>6</v>
      </c>
      <c r="F17" s="93">
        <v>2</v>
      </c>
      <c r="G17" s="93">
        <v>0</v>
      </c>
      <c r="H17" s="110"/>
      <c r="J17" s="7" t="s">
        <v>59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10"/>
      <c r="C18" s="93" t="s">
        <v>46</v>
      </c>
      <c r="D18" s="6" t="s">
        <v>75</v>
      </c>
      <c r="E18" s="93">
        <v>6</v>
      </c>
      <c r="F18" s="93">
        <v>3</v>
      </c>
      <c r="G18" s="93"/>
      <c r="H18" s="110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10"/>
      <c r="C19" s="110" t="s">
        <v>41</v>
      </c>
      <c r="D19" s="6" t="s">
        <v>69</v>
      </c>
      <c r="E19" s="93">
        <v>6</v>
      </c>
      <c r="F19" s="93">
        <v>4</v>
      </c>
      <c r="G19" s="93"/>
      <c r="H19" s="110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10"/>
      <c r="C20" s="110"/>
      <c r="D20" s="6" t="s">
        <v>69</v>
      </c>
      <c r="E20" s="93">
        <v>6</v>
      </c>
      <c r="F20" s="93">
        <v>4</v>
      </c>
      <c r="G20" s="93">
        <v>3</v>
      </c>
      <c r="H20" s="110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10"/>
      <c r="C21" s="110"/>
      <c r="D21" s="6" t="s">
        <v>75</v>
      </c>
      <c r="E21" s="93">
        <v>6</v>
      </c>
      <c r="F21" s="93">
        <v>3</v>
      </c>
      <c r="G21" s="93">
        <v>5</v>
      </c>
      <c r="H21" s="110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</row>
    <row r="22" spans="2:22" x14ac:dyDescent="0.3">
      <c r="B22" s="110"/>
      <c r="C22" s="110"/>
      <c r="D22" s="6" t="s">
        <v>69</v>
      </c>
      <c r="E22" s="93">
        <v>6</v>
      </c>
      <c r="F22" s="93">
        <v>3</v>
      </c>
      <c r="G22" s="93">
        <v>6</v>
      </c>
      <c r="H22" s="110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</row>
    <row r="23" spans="2:22" x14ac:dyDescent="0.3">
      <c r="B23" s="108" t="s">
        <v>9</v>
      </c>
      <c r="C23" s="108" t="s">
        <v>21</v>
      </c>
      <c r="D23" s="4" t="s">
        <v>69</v>
      </c>
      <c r="E23" s="92">
        <v>6</v>
      </c>
      <c r="F23" s="92">
        <v>5</v>
      </c>
      <c r="G23" s="92"/>
      <c r="H23" s="108">
        <f>SUM(F23:F28)</f>
        <v>19</v>
      </c>
    </row>
    <row r="24" spans="2:22" x14ac:dyDescent="0.3">
      <c r="B24" s="108"/>
      <c r="C24" s="108"/>
      <c r="D24" s="30" t="s">
        <v>78</v>
      </c>
      <c r="E24" s="31">
        <v>6</v>
      </c>
      <c r="F24" s="31">
        <v>1</v>
      </c>
      <c r="G24" s="31"/>
      <c r="H24" s="108"/>
    </row>
    <row r="25" spans="2:22" x14ac:dyDescent="0.3">
      <c r="B25" s="108"/>
      <c r="C25" s="108"/>
      <c r="D25" s="4" t="s">
        <v>75</v>
      </c>
      <c r="E25" s="92">
        <v>6</v>
      </c>
      <c r="F25" s="92">
        <v>2</v>
      </c>
      <c r="G25" s="92"/>
      <c r="H25" s="108"/>
    </row>
    <row r="26" spans="2:22" x14ac:dyDescent="0.3">
      <c r="B26" s="108"/>
      <c r="C26" s="108"/>
      <c r="D26" s="4" t="s">
        <v>75</v>
      </c>
      <c r="E26" s="92">
        <v>6</v>
      </c>
      <c r="F26" s="92">
        <v>3</v>
      </c>
      <c r="G26" s="95">
        <v>5</v>
      </c>
      <c r="H26" s="108"/>
    </row>
    <row r="27" spans="2:22" x14ac:dyDescent="0.3">
      <c r="B27" s="108"/>
      <c r="C27" s="108"/>
      <c r="D27" s="4" t="s">
        <v>69</v>
      </c>
      <c r="E27" s="92">
        <v>6</v>
      </c>
      <c r="F27" s="92">
        <v>4</v>
      </c>
      <c r="G27" s="92">
        <v>7</v>
      </c>
      <c r="H27" s="108"/>
    </row>
    <row r="28" spans="2:22" x14ac:dyDescent="0.3">
      <c r="B28" s="108"/>
      <c r="C28" s="108"/>
      <c r="D28" s="4" t="s">
        <v>69</v>
      </c>
      <c r="E28" s="92">
        <v>6</v>
      </c>
      <c r="F28" s="92">
        <v>4</v>
      </c>
      <c r="G28" s="92">
        <v>9</v>
      </c>
      <c r="H28" s="108"/>
    </row>
    <row r="29" spans="2:22" x14ac:dyDescent="0.3">
      <c r="B29" s="7"/>
      <c r="C29" s="7"/>
      <c r="D29" s="7"/>
      <c r="E29" s="7"/>
      <c r="F29" s="12">
        <f>SUM(F3:F28)</f>
        <v>88</v>
      </c>
      <c r="G29" s="11"/>
    </row>
  </sheetData>
  <mergeCells count="20">
    <mergeCell ref="X15:AC15"/>
    <mergeCell ref="X16:AC16"/>
    <mergeCell ref="X2:AC2"/>
    <mergeCell ref="J15:O15"/>
    <mergeCell ref="J16:O16"/>
    <mergeCell ref="Q15:V15"/>
    <mergeCell ref="Q16:V16"/>
    <mergeCell ref="C6:C7"/>
    <mergeCell ref="C3:C5"/>
    <mergeCell ref="B3:B15"/>
    <mergeCell ref="H3:H15"/>
    <mergeCell ref="C16:C17"/>
    <mergeCell ref="B16:B22"/>
    <mergeCell ref="H16:H22"/>
    <mergeCell ref="B23:B28"/>
    <mergeCell ref="H23:H28"/>
    <mergeCell ref="C8:C11"/>
    <mergeCell ref="C12:C15"/>
    <mergeCell ref="C19:C22"/>
    <mergeCell ref="C23:C28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J34"/>
  <sheetViews>
    <sheetView workbookViewId="0">
      <selection activeCell="G33" sqref="G33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36" ht="17.25" thickBot="1" x14ac:dyDescent="0.35"/>
    <row r="2" spans="2:36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9"/>
      <c r="K2" s="20"/>
      <c r="L2" s="20"/>
      <c r="M2" s="20"/>
      <c r="N2" s="20"/>
      <c r="O2" s="21"/>
      <c r="P2" s="7"/>
      <c r="Q2" s="19"/>
      <c r="R2" s="20"/>
      <c r="S2" s="20"/>
      <c r="T2" s="20"/>
      <c r="U2" s="20"/>
      <c r="V2" s="21"/>
      <c r="X2" s="13"/>
      <c r="Y2" s="14"/>
      <c r="Z2" s="14"/>
      <c r="AA2" s="14"/>
      <c r="AB2" s="14"/>
      <c r="AC2" s="15"/>
      <c r="AE2" s="117" t="s">
        <v>16</v>
      </c>
      <c r="AF2" s="118"/>
      <c r="AG2" s="118"/>
      <c r="AH2" s="118"/>
      <c r="AI2" s="118"/>
      <c r="AJ2" s="119"/>
    </row>
    <row r="3" spans="2:36" x14ac:dyDescent="0.3">
      <c r="B3" s="128" t="s">
        <v>0</v>
      </c>
      <c r="C3" s="54" t="s">
        <v>1</v>
      </c>
      <c r="D3" s="5" t="s">
        <v>69</v>
      </c>
      <c r="E3" s="54">
        <v>7</v>
      </c>
      <c r="F3" s="54">
        <v>9</v>
      </c>
      <c r="G3" s="54"/>
      <c r="H3" s="128">
        <f>SUM(F3:F14)</f>
        <v>39</v>
      </c>
      <c r="I3" s="7"/>
      <c r="J3" s="22"/>
      <c r="K3" s="23"/>
      <c r="L3" s="23"/>
      <c r="M3" s="23"/>
      <c r="N3" s="23"/>
      <c r="O3" s="24"/>
      <c r="P3" s="7"/>
      <c r="Q3" s="22"/>
      <c r="R3" s="23"/>
      <c r="S3" s="23"/>
      <c r="T3" s="23"/>
      <c r="U3" s="23"/>
      <c r="V3" s="24"/>
      <c r="X3" s="16"/>
      <c r="Y3" s="17"/>
      <c r="Z3" s="17"/>
      <c r="AA3" s="17"/>
      <c r="AB3" s="17"/>
      <c r="AC3" s="18"/>
      <c r="AE3" s="16"/>
      <c r="AF3" s="17"/>
      <c r="AG3" s="17"/>
      <c r="AH3" s="17"/>
      <c r="AI3" s="17"/>
      <c r="AJ3" s="18"/>
    </row>
    <row r="4" spans="2:36" x14ac:dyDescent="0.3">
      <c r="B4" s="129"/>
      <c r="C4" s="107" t="s">
        <v>7</v>
      </c>
      <c r="D4" s="5" t="s">
        <v>69</v>
      </c>
      <c r="E4" s="54">
        <v>7</v>
      </c>
      <c r="F4" s="54">
        <v>5</v>
      </c>
      <c r="G4" s="54"/>
      <c r="H4" s="129"/>
      <c r="I4" s="7"/>
      <c r="J4" s="22"/>
      <c r="K4" s="23"/>
      <c r="L4" s="23"/>
      <c r="M4" s="23"/>
      <c r="N4" s="23"/>
      <c r="O4" s="24"/>
      <c r="P4" s="7"/>
      <c r="Q4" s="22"/>
      <c r="R4" s="23"/>
      <c r="S4" s="23"/>
      <c r="T4" s="23"/>
      <c r="U4" s="23"/>
      <c r="V4" s="24"/>
      <c r="X4" s="16"/>
      <c r="Y4" s="17"/>
      <c r="Z4" s="17"/>
      <c r="AA4" s="17"/>
      <c r="AB4" s="17"/>
      <c r="AC4" s="18"/>
      <c r="AE4" s="16"/>
      <c r="AF4" s="17"/>
      <c r="AG4" s="17"/>
      <c r="AH4" s="17"/>
      <c r="AI4" s="17"/>
      <c r="AJ4" s="18"/>
    </row>
    <row r="5" spans="2:36" x14ac:dyDescent="0.3">
      <c r="B5" s="129"/>
      <c r="C5" s="107"/>
      <c r="D5" s="5" t="s">
        <v>71</v>
      </c>
      <c r="E5" s="54">
        <v>7</v>
      </c>
      <c r="F5" s="54">
        <v>3</v>
      </c>
      <c r="G5" s="54"/>
      <c r="H5" s="129"/>
      <c r="I5" s="7"/>
      <c r="J5" s="22"/>
      <c r="K5" s="23"/>
      <c r="L5" s="23"/>
      <c r="M5" s="23"/>
      <c r="N5" s="23"/>
      <c r="O5" s="24"/>
      <c r="P5" s="7"/>
      <c r="Q5" s="22"/>
      <c r="R5" s="23"/>
      <c r="S5" s="23"/>
      <c r="T5" s="23"/>
      <c r="U5" s="23"/>
      <c r="V5" s="24"/>
      <c r="X5" s="16"/>
      <c r="Y5" s="17"/>
      <c r="Z5" s="17"/>
      <c r="AA5" s="17"/>
      <c r="AB5" s="17"/>
      <c r="AC5" s="18"/>
      <c r="AE5" s="16"/>
      <c r="AF5" s="17"/>
      <c r="AG5" s="17"/>
      <c r="AH5" s="17"/>
      <c r="AI5" s="17"/>
      <c r="AJ5" s="18"/>
    </row>
    <row r="6" spans="2:36" x14ac:dyDescent="0.3">
      <c r="B6" s="129"/>
      <c r="C6" s="107"/>
      <c r="D6" s="5" t="s">
        <v>69</v>
      </c>
      <c r="E6" s="54">
        <v>7</v>
      </c>
      <c r="F6" s="54">
        <v>2</v>
      </c>
      <c r="G6" s="54">
        <v>3</v>
      </c>
      <c r="H6" s="129"/>
      <c r="I6" s="7"/>
      <c r="J6" s="22"/>
      <c r="K6" s="23"/>
      <c r="L6" s="23"/>
      <c r="M6" s="23"/>
      <c r="N6" s="23"/>
      <c r="O6" s="24"/>
      <c r="P6" s="7"/>
      <c r="Q6" s="22"/>
      <c r="R6" s="23"/>
      <c r="S6" s="23"/>
      <c r="T6" s="23"/>
      <c r="U6" s="23"/>
      <c r="V6" s="24"/>
      <c r="X6" s="16"/>
      <c r="Y6" s="17"/>
      <c r="Z6" s="17"/>
      <c r="AA6" s="17"/>
      <c r="AB6" s="17"/>
      <c r="AC6" s="18"/>
      <c r="AE6" s="16"/>
      <c r="AF6" s="17"/>
      <c r="AG6" s="17"/>
      <c r="AH6" s="17"/>
      <c r="AI6" s="17"/>
      <c r="AJ6" s="18"/>
    </row>
    <row r="7" spans="2:36" x14ac:dyDescent="0.3">
      <c r="B7" s="129"/>
      <c r="C7" s="107"/>
      <c r="D7" s="5" t="s">
        <v>71</v>
      </c>
      <c r="E7" s="54">
        <v>7</v>
      </c>
      <c r="F7" s="54">
        <v>3</v>
      </c>
      <c r="G7" s="54">
        <v>3</v>
      </c>
      <c r="H7" s="129"/>
      <c r="I7" s="7"/>
      <c r="J7" s="22"/>
      <c r="K7" s="23"/>
      <c r="L7" s="23"/>
      <c r="M7" s="23"/>
      <c r="N7" s="23"/>
      <c r="O7" s="24"/>
      <c r="P7" s="7"/>
      <c r="Q7" s="22"/>
      <c r="R7" s="23"/>
      <c r="S7" s="23"/>
      <c r="T7" s="23"/>
      <c r="U7" s="23"/>
      <c r="V7" s="24"/>
      <c r="X7" s="16"/>
      <c r="Y7" s="17"/>
      <c r="Z7" s="17"/>
      <c r="AA7" s="17"/>
      <c r="AB7" s="17"/>
      <c r="AC7" s="18"/>
      <c r="AE7" s="16"/>
      <c r="AF7" s="17"/>
      <c r="AG7" s="17"/>
      <c r="AH7" s="17"/>
      <c r="AI7" s="17"/>
      <c r="AJ7" s="18"/>
    </row>
    <row r="8" spans="2:36" x14ac:dyDescent="0.3">
      <c r="B8" s="129"/>
      <c r="C8" s="107" t="s">
        <v>41</v>
      </c>
      <c r="D8" s="5" t="s">
        <v>75</v>
      </c>
      <c r="E8" s="54">
        <v>7</v>
      </c>
      <c r="F8" s="54">
        <v>2</v>
      </c>
      <c r="G8" s="54"/>
      <c r="H8" s="129"/>
      <c r="I8" s="7"/>
      <c r="J8" s="22"/>
      <c r="K8" s="23"/>
      <c r="L8" s="23"/>
      <c r="M8" s="23"/>
      <c r="N8" s="23"/>
      <c r="O8" s="24"/>
      <c r="P8" s="7"/>
      <c r="Q8" s="22"/>
      <c r="R8" s="23"/>
      <c r="S8" s="23"/>
      <c r="T8" s="23"/>
      <c r="U8" s="23"/>
      <c r="V8" s="24"/>
      <c r="X8" s="16"/>
      <c r="Y8" s="17"/>
      <c r="Z8" s="17"/>
      <c r="AA8" s="17"/>
      <c r="AB8" s="17"/>
      <c r="AC8" s="18"/>
      <c r="AE8" s="16"/>
      <c r="AF8" s="17"/>
      <c r="AG8" s="17"/>
      <c r="AH8" s="17"/>
      <c r="AI8" s="17"/>
      <c r="AJ8" s="18"/>
    </row>
    <row r="9" spans="2:36" x14ac:dyDescent="0.3">
      <c r="B9" s="129"/>
      <c r="C9" s="107"/>
      <c r="D9" s="5" t="s">
        <v>69</v>
      </c>
      <c r="E9" s="54">
        <v>7</v>
      </c>
      <c r="F9" s="54">
        <v>2</v>
      </c>
      <c r="G9" s="54"/>
      <c r="H9" s="129"/>
      <c r="I9" s="7"/>
      <c r="J9" s="22"/>
      <c r="K9" s="23"/>
      <c r="L9" s="23"/>
      <c r="M9" s="23"/>
      <c r="N9" s="23"/>
      <c r="O9" s="24"/>
      <c r="P9" s="7"/>
      <c r="Q9" s="22"/>
      <c r="R9" s="23"/>
      <c r="S9" s="23"/>
      <c r="T9" s="23"/>
      <c r="U9" s="23"/>
      <c r="V9" s="24"/>
      <c r="X9" s="16"/>
      <c r="Y9" s="17"/>
      <c r="Z9" s="17"/>
      <c r="AA9" s="17"/>
      <c r="AB9" s="17"/>
      <c r="AC9" s="18"/>
      <c r="AE9" s="16"/>
      <c r="AF9" s="17"/>
      <c r="AG9" s="17"/>
      <c r="AH9" s="17"/>
      <c r="AI9" s="17"/>
      <c r="AJ9" s="18"/>
    </row>
    <row r="10" spans="2:36" x14ac:dyDescent="0.3">
      <c r="B10" s="129"/>
      <c r="C10" s="107"/>
      <c r="D10" s="5" t="s">
        <v>71</v>
      </c>
      <c r="E10" s="54">
        <v>7</v>
      </c>
      <c r="F10" s="54">
        <v>3</v>
      </c>
      <c r="G10" s="54"/>
      <c r="H10" s="129"/>
      <c r="I10" s="7"/>
      <c r="J10" s="22"/>
      <c r="K10" s="23"/>
      <c r="L10" s="23"/>
      <c r="M10" s="23"/>
      <c r="N10" s="23"/>
      <c r="O10" s="24"/>
      <c r="P10" s="7"/>
      <c r="Q10" s="22"/>
      <c r="R10" s="23"/>
      <c r="S10" s="23"/>
      <c r="T10" s="23"/>
      <c r="U10" s="23"/>
      <c r="V10" s="24"/>
      <c r="X10" s="16"/>
      <c r="Y10" s="17"/>
      <c r="Z10" s="17"/>
      <c r="AA10" s="17"/>
      <c r="AB10" s="17"/>
      <c r="AC10" s="18"/>
      <c r="AE10" s="16"/>
      <c r="AF10" s="17"/>
      <c r="AG10" s="17"/>
      <c r="AH10" s="17"/>
      <c r="AI10" s="17"/>
      <c r="AJ10" s="18"/>
    </row>
    <row r="11" spans="2:36" x14ac:dyDescent="0.3">
      <c r="B11" s="129"/>
      <c r="C11" s="107"/>
      <c r="D11" s="5" t="s">
        <v>71</v>
      </c>
      <c r="E11" s="54">
        <v>7</v>
      </c>
      <c r="F11" s="54">
        <v>3</v>
      </c>
      <c r="G11" s="54">
        <v>2</v>
      </c>
      <c r="H11" s="129"/>
      <c r="I11" s="7"/>
      <c r="J11" s="22"/>
      <c r="K11" s="23"/>
      <c r="L11" s="23"/>
      <c r="M11" s="23"/>
      <c r="N11" s="23"/>
      <c r="O11" s="24"/>
      <c r="P11" s="7"/>
      <c r="Q11" s="22"/>
      <c r="R11" s="23"/>
      <c r="S11" s="23"/>
      <c r="T11" s="23"/>
      <c r="U11" s="23"/>
      <c r="V11" s="24"/>
      <c r="X11" s="16"/>
      <c r="Y11" s="17"/>
      <c r="Z11" s="17"/>
      <c r="AA11" s="17"/>
      <c r="AB11" s="17"/>
      <c r="AC11" s="18"/>
      <c r="AE11" s="16"/>
      <c r="AF11" s="17"/>
      <c r="AG11" s="17"/>
      <c r="AH11" s="17"/>
      <c r="AI11" s="17"/>
      <c r="AJ11" s="18"/>
    </row>
    <row r="12" spans="2:36" x14ac:dyDescent="0.3">
      <c r="B12" s="129"/>
      <c r="C12" s="107" t="s">
        <v>65</v>
      </c>
      <c r="D12" s="5" t="s">
        <v>69</v>
      </c>
      <c r="E12" s="54">
        <v>7</v>
      </c>
      <c r="F12" s="54">
        <v>2</v>
      </c>
      <c r="G12" s="54"/>
      <c r="H12" s="129"/>
      <c r="I12" s="7"/>
      <c r="J12" s="22"/>
      <c r="K12" s="23"/>
      <c r="L12" s="23"/>
      <c r="M12" s="23"/>
      <c r="N12" s="23"/>
      <c r="O12" s="24"/>
      <c r="P12" s="7"/>
      <c r="Q12" s="22"/>
      <c r="R12" s="23"/>
      <c r="S12" s="23"/>
      <c r="T12" s="23"/>
      <c r="U12" s="23"/>
      <c r="V12" s="24"/>
      <c r="X12" s="16"/>
      <c r="Y12" s="17"/>
      <c r="Z12" s="17"/>
      <c r="AA12" s="17"/>
      <c r="AB12" s="17"/>
      <c r="AC12" s="18"/>
      <c r="AE12" s="16"/>
      <c r="AF12" s="17"/>
      <c r="AG12" s="17"/>
      <c r="AH12" s="17"/>
      <c r="AI12" s="17"/>
      <c r="AJ12" s="18"/>
    </row>
    <row r="13" spans="2:36" x14ac:dyDescent="0.3">
      <c r="B13" s="129"/>
      <c r="C13" s="107"/>
      <c r="D13" s="5" t="s">
        <v>71</v>
      </c>
      <c r="E13" s="54">
        <v>7</v>
      </c>
      <c r="F13" s="54">
        <v>3</v>
      </c>
      <c r="G13" s="54"/>
      <c r="H13" s="129"/>
      <c r="I13" s="7"/>
      <c r="J13" s="22"/>
      <c r="K13" s="23"/>
      <c r="L13" s="23"/>
      <c r="M13" s="23"/>
      <c r="N13" s="23"/>
      <c r="O13" s="24"/>
      <c r="P13" s="7"/>
      <c r="Q13" s="22"/>
      <c r="R13" s="23"/>
      <c r="S13" s="23"/>
      <c r="T13" s="23"/>
      <c r="U13" s="23"/>
      <c r="V13" s="24"/>
      <c r="X13" s="16"/>
      <c r="Y13" s="17"/>
      <c r="Z13" s="17"/>
      <c r="AA13" s="17"/>
      <c r="AB13" s="17"/>
      <c r="AC13" s="18"/>
      <c r="AE13" s="16"/>
      <c r="AF13" s="17"/>
      <c r="AG13" s="17"/>
      <c r="AH13" s="17"/>
      <c r="AI13" s="17"/>
      <c r="AJ13" s="18"/>
    </row>
    <row r="14" spans="2:36" ht="17.25" thickBot="1" x14ac:dyDescent="0.35">
      <c r="B14" s="132"/>
      <c r="C14" s="107"/>
      <c r="D14" s="5" t="s">
        <v>69</v>
      </c>
      <c r="E14" s="54">
        <v>7</v>
      </c>
      <c r="F14" s="54">
        <v>2</v>
      </c>
      <c r="G14" s="54"/>
      <c r="H14" s="132"/>
      <c r="I14" s="7"/>
      <c r="J14" s="22"/>
      <c r="K14" s="23"/>
      <c r="L14" s="23"/>
      <c r="M14" s="23"/>
      <c r="N14" s="23"/>
      <c r="O14" s="24"/>
      <c r="P14" s="7"/>
      <c r="Q14" s="22"/>
      <c r="R14" s="23"/>
      <c r="S14" s="23"/>
      <c r="T14" s="23"/>
      <c r="U14" s="23"/>
      <c r="V14" s="24"/>
      <c r="X14" s="16"/>
      <c r="Y14" s="17"/>
      <c r="Z14" s="17"/>
      <c r="AA14" s="17"/>
      <c r="AB14" s="17"/>
      <c r="AC14" s="18"/>
      <c r="AE14" s="16"/>
      <c r="AF14" s="17"/>
      <c r="AG14" s="17"/>
      <c r="AH14" s="17"/>
      <c r="AI14" s="17"/>
      <c r="AJ14" s="18"/>
    </row>
    <row r="15" spans="2:36" ht="17.25" thickBot="1" x14ac:dyDescent="0.35">
      <c r="B15" s="110" t="s">
        <v>8</v>
      </c>
      <c r="C15" s="110" t="s">
        <v>50</v>
      </c>
      <c r="D15" s="6" t="s">
        <v>69</v>
      </c>
      <c r="E15" s="52">
        <v>7</v>
      </c>
      <c r="F15" s="52">
        <v>7</v>
      </c>
      <c r="G15" s="52"/>
      <c r="H15" s="110">
        <f>SUM(F15:F27)</f>
        <v>47</v>
      </c>
      <c r="I15" s="7"/>
      <c r="J15" s="111" t="s">
        <v>11</v>
      </c>
      <c r="K15" s="112"/>
      <c r="L15" s="112"/>
      <c r="M15" s="112"/>
      <c r="N15" s="112"/>
      <c r="O15" s="113"/>
      <c r="P15" s="7"/>
      <c r="Q15" s="111" t="s">
        <v>12</v>
      </c>
      <c r="R15" s="112"/>
      <c r="S15" s="112"/>
      <c r="T15" s="112"/>
      <c r="U15" s="112"/>
      <c r="V15" s="113"/>
      <c r="X15" s="120" t="s">
        <v>18</v>
      </c>
      <c r="Y15" s="112"/>
      <c r="Z15" s="112"/>
      <c r="AA15" s="112"/>
      <c r="AB15" s="112"/>
      <c r="AC15" s="113"/>
      <c r="AE15" s="120" t="s">
        <v>119</v>
      </c>
      <c r="AF15" s="112"/>
      <c r="AG15" s="112"/>
      <c r="AH15" s="112"/>
      <c r="AI15" s="112"/>
      <c r="AJ15" s="113"/>
    </row>
    <row r="16" spans="2:36" ht="17.25" thickBot="1" x14ac:dyDescent="0.35">
      <c r="B16" s="110"/>
      <c r="C16" s="110"/>
      <c r="D16" s="6" t="s">
        <v>75</v>
      </c>
      <c r="E16" s="52">
        <v>7</v>
      </c>
      <c r="F16" s="52">
        <v>2</v>
      </c>
      <c r="G16" s="52"/>
      <c r="H16" s="110"/>
      <c r="I16" s="7"/>
      <c r="J16" s="114" t="s">
        <v>70</v>
      </c>
      <c r="K16" s="115"/>
      <c r="L16" s="115"/>
      <c r="M16" s="115"/>
      <c r="N16" s="115"/>
      <c r="O16" s="116"/>
      <c r="P16" s="7"/>
      <c r="Q16" s="114" t="s">
        <v>76</v>
      </c>
      <c r="R16" s="115"/>
      <c r="S16" s="115"/>
      <c r="T16" s="115"/>
      <c r="U16" s="115"/>
      <c r="V16" s="116"/>
      <c r="X16" s="114" t="s">
        <v>72</v>
      </c>
      <c r="Y16" s="115"/>
      <c r="Z16" s="115"/>
      <c r="AA16" s="115"/>
      <c r="AB16" s="115"/>
      <c r="AC16" s="116"/>
      <c r="AE16" s="114" t="s">
        <v>85</v>
      </c>
      <c r="AF16" s="115"/>
      <c r="AG16" s="115"/>
      <c r="AH16" s="115"/>
      <c r="AI16" s="115"/>
      <c r="AJ16" s="116"/>
    </row>
    <row r="17" spans="2:22" x14ac:dyDescent="0.3">
      <c r="B17" s="110"/>
      <c r="C17" s="110" t="s">
        <v>46</v>
      </c>
      <c r="D17" s="6" t="s">
        <v>75</v>
      </c>
      <c r="E17" s="52">
        <v>7</v>
      </c>
      <c r="F17" s="52">
        <v>3</v>
      </c>
      <c r="G17" s="52"/>
      <c r="H17" s="110"/>
      <c r="I17" s="7"/>
      <c r="J17" s="7" t="s">
        <v>60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10"/>
      <c r="C18" s="110"/>
      <c r="D18" s="6" t="s">
        <v>71</v>
      </c>
      <c r="E18" s="52">
        <v>7</v>
      </c>
      <c r="F18" s="52">
        <v>4</v>
      </c>
      <c r="G18" s="52"/>
      <c r="H18" s="110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10"/>
      <c r="C19" s="110"/>
      <c r="D19" s="6" t="s">
        <v>71</v>
      </c>
      <c r="E19" s="52">
        <v>7</v>
      </c>
      <c r="F19" s="52">
        <v>3</v>
      </c>
      <c r="G19" s="52">
        <v>4</v>
      </c>
      <c r="H19" s="110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10"/>
      <c r="C20" s="110"/>
      <c r="D20" s="6" t="s">
        <v>71</v>
      </c>
      <c r="E20" s="52">
        <v>7</v>
      </c>
      <c r="F20" s="52">
        <v>3</v>
      </c>
      <c r="G20" s="52">
        <v>6.5</v>
      </c>
      <c r="H20" s="110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10"/>
      <c r="C21" s="110" t="s">
        <v>47</v>
      </c>
      <c r="D21" s="6" t="s">
        <v>69</v>
      </c>
      <c r="E21" s="52">
        <v>7</v>
      </c>
      <c r="F21" s="52">
        <v>3</v>
      </c>
      <c r="G21" s="52"/>
      <c r="H21" s="110"/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</row>
    <row r="22" spans="2:22" x14ac:dyDescent="0.3">
      <c r="B22" s="110"/>
      <c r="C22" s="110"/>
      <c r="D22" s="6" t="s">
        <v>69</v>
      </c>
      <c r="E22" s="52">
        <v>7</v>
      </c>
      <c r="F22" s="52">
        <v>3</v>
      </c>
      <c r="G22" s="52">
        <v>2</v>
      </c>
      <c r="H22" s="110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</row>
    <row r="23" spans="2:22" x14ac:dyDescent="0.3">
      <c r="B23" s="110"/>
      <c r="C23" s="110"/>
      <c r="D23" s="6" t="s">
        <v>69</v>
      </c>
      <c r="E23" s="52">
        <v>7</v>
      </c>
      <c r="F23" s="52">
        <v>3</v>
      </c>
      <c r="G23" s="52">
        <v>4</v>
      </c>
      <c r="H23" s="110"/>
    </row>
    <row r="24" spans="2:22" x14ac:dyDescent="0.3">
      <c r="B24" s="110"/>
      <c r="C24" s="110"/>
      <c r="D24" s="6" t="s">
        <v>71</v>
      </c>
      <c r="E24" s="52">
        <v>7</v>
      </c>
      <c r="F24" s="52">
        <v>4</v>
      </c>
      <c r="G24" s="52">
        <v>6</v>
      </c>
      <c r="H24" s="110"/>
    </row>
    <row r="25" spans="2:22" x14ac:dyDescent="0.3">
      <c r="B25" s="110"/>
      <c r="C25" s="131" t="s">
        <v>49</v>
      </c>
      <c r="D25" s="6" t="s">
        <v>75</v>
      </c>
      <c r="E25" s="52">
        <v>7</v>
      </c>
      <c r="F25" s="52">
        <v>2</v>
      </c>
      <c r="G25" s="52"/>
      <c r="H25" s="110"/>
    </row>
    <row r="26" spans="2:22" x14ac:dyDescent="0.3">
      <c r="B26" s="110"/>
      <c r="C26" s="110"/>
      <c r="D26" s="6" t="s">
        <v>71</v>
      </c>
      <c r="E26" s="52">
        <v>7</v>
      </c>
      <c r="F26" s="52">
        <v>5</v>
      </c>
      <c r="G26" s="52">
        <v>1</v>
      </c>
      <c r="H26" s="110"/>
    </row>
    <row r="27" spans="2:22" x14ac:dyDescent="0.3">
      <c r="B27" s="110"/>
      <c r="C27" s="110"/>
      <c r="D27" s="6" t="s">
        <v>69</v>
      </c>
      <c r="E27" s="52">
        <v>7</v>
      </c>
      <c r="F27" s="52">
        <v>5</v>
      </c>
      <c r="G27" s="52">
        <v>3</v>
      </c>
      <c r="H27" s="110"/>
    </row>
    <row r="28" spans="2:22" x14ac:dyDescent="0.3">
      <c r="B28" s="108" t="s">
        <v>9</v>
      </c>
      <c r="C28" s="108" t="s">
        <v>50</v>
      </c>
      <c r="D28" s="30" t="s">
        <v>77</v>
      </c>
      <c r="E28" s="31">
        <v>7</v>
      </c>
      <c r="F28" s="31">
        <v>1</v>
      </c>
      <c r="G28" s="31"/>
      <c r="H28" s="108">
        <f>SUM(F28:F33)</f>
        <v>16</v>
      </c>
    </row>
    <row r="29" spans="2:22" x14ac:dyDescent="0.3">
      <c r="B29" s="108"/>
      <c r="C29" s="108"/>
      <c r="D29" s="4" t="s">
        <v>75</v>
      </c>
      <c r="E29" s="55">
        <v>7</v>
      </c>
      <c r="F29" s="55">
        <v>2</v>
      </c>
      <c r="G29" s="55"/>
      <c r="H29" s="108"/>
    </row>
    <row r="30" spans="2:22" x14ac:dyDescent="0.3">
      <c r="B30" s="108"/>
      <c r="C30" s="108"/>
      <c r="D30" s="4" t="s">
        <v>71</v>
      </c>
      <c r="E30" s="55">
        <v>7</v>
      </c>
      <c r="F30" s="55">
        <v>3</v>
      </c>
      <c r="G30" s="55"/>
      <c r="H30" s="108"/>
    </row>
    <row r="31" spans="2:22" x14ac:dyDescent="0.3">
      <c r="B31" s="108"/>
      <c r="C31" s="108"/>
      <c r="D31" s="4" t="s">
        <v>71</v>
      </c>
      <c r="E31" s="55">
        <v>7</v>
      </c>
      <c r="F31" s="55">
        <v>5</v>
      </c>
      <c r="G31" s="55">
        <v>6</v>
      </c>
      <c r="H31" s="108"/>
    </row>
    <row r="32" spans="2:22" x14ac:dyDescent="0.3">
      <c r="B32" s="108"/>
      <c r="C32" s="108"/>
      <c r="D32" s="4" t="s">
        <v>69</v>
      </c>
      <c r="E32" s="55">
        <v>7</v>
      </c>
      <c r="F32" s="55">
        <v>3</v>
      </c>
      <c r="G32" s="55">
        <v>8</v>
      </c>
      <c r="H32" s="108"/>
    </row>
    <row r="33" spans="2:8" x14ac:dyDescent="0.3">
      <c r="B33" s="108"/>
      <c r="C33" s="108"/>
      <c r="D33" s="4" t="s">
        <v>75</v>
      </c>
      <c r="E33" s="55">
        <v>7</v>
      </c>
      <c r="F33" s="55">
        <v>2</v>
      </c>
      <c r="G33" s="55">
        <v>10</v>
      </c>
      <c r="H33" s="108"/>
    </row>
    <row r="34" spans="2:8" x14ac:dyDescent="0.3">
      <c r="F34" s="27">
        <f>SUM(F3:F33)</f>
        <v>102</v>
      </c>
    </row>
  </sheetData>
  <mergeCells count="23">
    <mergeCell ref="AE2:AJ2"/>
    <mergeCell ref="C12:C14"/>
    <mergeCell ref="C28:C33"/>
    <mergeCell ref="B28:B33"/>
    <mergeCell ref="H15:H27"/>
    <mergeCell ref="H28:H33"/>
    <mergeCell ref="X15:AC15"/>
    <mergeCell ref="X16:AC16"/>
    <mergeCell ref="AE15:AJ15"/>
    <mergeCell ref="AE16:AJ16"/>
    <mergeCell ref="Q15:V15"/>
    <mergeCell ref="Q16:V16"/>
    <mergeCell ref="J15:O15"/>
    <mergeCell ref="J16:O16"/>
    <mergeCell ref="H3:H14"/>
    <mergeCell ref="C8:C11"/>
    <mergeCell ref="C4:C7"/>
    <mergeCell ref="C21:C24"/>
    <mergeCell ref="B15:B27"/>
    <mergeCell ref="C25:C27"/>
    <mergeCell ref="C17:C20"/>
    <mergeCell ref="C15:C16"/>
    <mergeCell ref="B3:B14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Q30"/>
  <sheetViews>
    <sheetView workbookViewId="0">
      <selection activeCell="D32" sqref="D32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3" ht="17.25" thickBot="1" x14ac:dyDescent="0.35"/>
    <row r="2" spans="2:43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9"/>
      <c r="K2" s="20"/>
      <c r="L2" s="20"/>
      <c r="M2" s="20"/>
      <c r="N2" s="20"/>
      <c r="O2" s="21"/>
      <c r="P2" s="7"/>
      <c r="Q2" s="19"/>
      <c r="R2" s="20"/>
      <c r="S2" s="20"/>
      <c r="T2" s="20"/>
      <c r="U2" s="20"/>
      <c r="V2" s="21"/>
      <c r="X2" s="13"/>
      <c r="Y2" s="14"/>
      <c r="Z2" s="14"/>
      <c r="AA2" s="14"/>
      <c r="AB2" s="14"/>
      <c r="AC2" s="15"/>
      <c r="AE2" s="32"/>
      <c r="AF2" s="33"/>
      <c r="AG2" s="33"/>
      <c r="AH2" s="33"/>
      <c r="AI2" s="33"/>
      <c r="AJ2" s="34"/>
      <c r="AL2" s="136" t="s">
        <v>16</v>
      </c>
      <c r="AM2" s="118"/>
      <c r="AN2" s="118"/>
      <c r="AO2" s="118"/>
      <c r="AP2" s="118"/>
      <c r="AQ2" s="119"/>
    </row>
    <row r="3" spans="2:43" x14ac:dyDescent="0.3">
      <c r="B3" s="128" t="s">
        <v>0</v>
      </c>
      <c r="C3" s="107" t="s">
        <v>1</v>
      </c>
      <c r="D3" s="5" t="s">
        <v>69</v>
      </c>
      <c r="E3" s="54">
        <v>7</v>
      </c>
      <c r="F3" s="54">
        <v>6</v>
      </c>
      <c r="G3" s="54"/>
      <c r="H3" s="128">
        <f>SUM(F3:F11)</f>
        <v>35</v>
      </c>
      <c r="J3" s="22"/>
      <c r="K3" s="23"/>
      <c r="L3" s="23"/>
      <c r="M3" s="23"/>
      <c r="N3" s="23"/>
      <c r="O3" s="24"/>
      <c r="P3" s="7"/>
      <c r="Q3" s="22"/>
      <c r="R3" s="23"/>
      <c r="S3" s="23"/>
      <c r="T3" s="23"/>
      <c r="U3" s="23"/>
      <c r="V3" s="24"/>
      <c r="X3" s="16"/>
      <c r="Y3" s="17"/>
      <c r="Z3" s="17"/>
      <c r="AA3" s="17"/>
      <c r="AB3" s="17"/>
      <c r="AC3" s="18"/>
      <c r="AE3" s="22"/>
      <c r="AF3" s="23"/>
      <c r="AG3" s="23"/>
      <c r="AH3" s="23"/>
      <c r="AI3" s="23"/>
      <c r="AJ3" s="24"/>
      <c r="AL3" s="22"/>
      <c r="AM3" s="23"/>
      <c r="AN3" s="23"/>
      <c r="AO3" s="23"/>
      <c r="AP3" s="23"/>
      <c r="AQ3" s="24"/>
    </row>
    <row r="4" spans="2:43" x14ac:dyDescent="0.3">
      <c r="B4" s="129"/>
      <c r="C4" s="107"/>
      <c r="D4" s="5" t="s">
        <v>75</v>
      </c>
      <c r="E4" s="54">
        <v>7</v>
      </c>
      <c r="F4" s="54">
        <v>1</v>
      </c>
      <c r="G4" s="54"/>
      <c r="H4" s="129"/>
      <c r="J4" s="22"/>
      <c r="K4" s="23"/>
      <c r="L4" s="23"/>
      <c r="M4" s="23"/>
      <c r="N4" s="23"/>
      <c r="O4" s="24"/>
      <c r="P4" s="7"/>
      <c r="Q4" s="22"/>
      <c r="R4" s="23"/>
      <c r="S4" s="23"/>
      <c r="T4" s="23"/>
      <c r="U4" s="23"/>
      <c r="V4" s="24"/>
      <c r="X4" s="16"/>
      <c r="Y4" s="17"/>
      <c r="Z4" s="17"/>
      <c r="AA4" s="17"/>
      <c r="AB4" s="17"/>
      <c r="AC4" s="18"/>
      <c r="AE4" s="22"/>
      <c r="AF4" s="23"/>
      <c r="AG4" s="23"/>
      <c r="AH4" s="23"/>
      <c r="AI4" s="23"/>
      <c r="AJ4" s="24"/>
      <c r="AL4" s="22"/>
      <c r="AM4" s="23"/>
      <c r="AN4" s="23"/>
      <c r="AO4" s="23"/>
      <c r="AP4" s="23"/>
      <c r="AQ4" s="24"/>
    </row>
    <row r="5" spans="2:43" x14ac:dyDescent="0.3">
      <c r="B5" s="129"/>
      <c r="C5" s="107"/>
      <c r="D5" s="5"/>
      <c r="E5" s="54"/>
      <c r="F5" s="54"/>
      <c r="G5" s="54"/>
      <c r="H5" s="129"/>
      <c r="J5" s="22"/>
      <c r="K5" s="23"/>
      <c r="L5" s="23"/>
      <c r="M5" s="23"/>
      <c r="N5" s="23"/>
      <c r="O5" s="24"/>
      <c r="P5" s="7"/>
      <c r="Q5" s="22"/>
      <c r="R5" s="23"/>
      <c r="S5" s="23"/>
      <c r="T5" s="23"/>
      <c r="U5" s="23"/>
      <c r="V5" s="24"/>
      <c r="X5" s="16"/>
      <c r="Y5" s="17"/>
      <c r="Z5" s="17"/>
      <c r="AA5" s="17"/>
      <c r="AB5" s="17"/>
      <c r="AC5" s="18"/>
      <c r="AE5" s="22"/>
      <c r="AF5" s="23"/>
      <c r="AG5" s="23"/>
      <c r="AH5" s="23"/>
      <c r="AI5" s="23"/>
      <c r="AJ5" s="24"/>
      <c r="AL5" s="22"/>
      <c r="AM5" s="23"/>
      <c r="AN5" s="23"/>
      <c r="AO5" s="23"/>
      <c r="AP5" s="23"/>
      <c r="AQ5" s="24"/>
    </row>
    <row r="6" spans="2:43" x14ac:dyDescent="0.3">
      <c r="B6" s="129"/>
      <c r="C6" s="107"/>
      <c r="D6" s="5" t="s">
        <v>69</v>
      </c>
      <c r="E6" s="54">
        <v>7</v>
      </c>
      <c r="F6" s="54">
        <v>6</v>
      </c>
      <c r="G6" s="54">
        <v>2</v>
      </c>
      <c r="H6" s="129"/>
      <c r="J6" s="22"/>
      <c r="K6" s="23"/>
      <c r="L6" s="23"/>
      <c r="M6" s="23"/>
      <c r="N6" s="23"/>
      <c r="O6" s="24"/>
      <c r="P6" s="7"/>
      <c r="Q6" s="22"/>
      <c r="R6" s="23"/>
      <c r="S6" s="23"/>
      <c r="T6" s="23"/>
      <c r="U6" s="23"/>
      <c r="V6" s="24"/>
      <c r="X6" s="16"/>
      <c r="Y6" s="17"/>
      <c r="Z6" s="17"/>
      <c r="AA6" s="17"/>
      <c r="AB6" s="17"/>
      <c r="AC6" s="18"/>
      <c r="AE6" s="22"/>
      <c r="AF6" s="23"/>
      <c r="AG6" s="23"/>
      <c r="AH6" s="23"/>
      <c r="AI6" s="23"/>
      <c r="AJ6" s="24"/>
      <c r="AL6" s="22"/>
      <c r="AM6" s="23"/>
      <c r="AN6" s="23"/>
      <c r="AO6" s="23"/>
      <c r="AP6" s="23"/>
      <c r="AQ6" s="24"/>
    </row>
    <row r="7" spans="2:43" x14ac:dyDescent="0.3">
      <c r="B7" s="129"/>
      <c r="C7" s="107" t="s">
        <v>7</v>
      </c>
      <c r="D7" s="5" t="s">
        <v>75</v>
      </c>
      <c r="E7" s="54">
        <v>7</v>
      </c>
      <c r="F7" s="54">
        <v>5</v>
      </c>
      <c r="G7" s="54"/>
      <c r="H7" s="129"/>
      <c r="J7" s="22"/>
      <c r="K7" s="23"/>
      <c r="L7" s="23"/>
      <c r="M7" s="23"/>
      <c r="N7" s="23"/>
      <c r="O7" s="24"/>
      <c r="P7" s="7"/>
      <c r="Q7" s="22"/>
      <c r="R7" s="23"/>
      <c r="S7" s="23"/>
      <c r="T7" s="23"/>
      <c r="U7" s="23"/>
      <c r="V7" s="24"/>
      <c r="X7" s="16"/>
      <c r="Y7" s="17"/>
      <c r="Z7" s="17"/>
      <c r="AA7" s="17"/>
      <c r="AB7" s="17"/>
      <c r="AC7" s="18"/>
      <c r="AE7" s="22"/>
      <c r="AF7" s="23"/>
      <c r="AG7" s="23"/>
      <c r="AH7" s="23"/>
      <c r="AI7" s="23"/>
      <c r="AJ7" s="24"/>
      <c r="AL7" s="22"/>
      <c r="AM7" s="23"/>
      <c r="AN7" s="23"/>
      <c r="AO7" s="23"/>
      <c r="AP7" s="23"/>
      <c r="AQ7" s="24"/>
    </row>
    <row r="8" spans="2:43" x14ac:dyDescent="0.3">
      <c r="B8" s="129"/>
      <c r="C8" s="107"/>
      <c r="D8" s="5" t="s">
        <v>71</v>
      </c>
      <c r="E8" s="54">
        <v>7</v>
      </c>
      <c r="F8" s="54">
        <v>4</v>
      </c>
      <c r="G8" s="54"/>
      <c r="H8" s="129"/>
      <c r="J8" s="22"/>
      <c r="K8" s="23"/>
      <c r="L8" s="23"/>
      <c r="M8" s="23"/>
      <c r="N8" s="23"/>
      <c r="O8" s="24"/>
      <c r="P8" s="7"/>
      <c r="Q8" s="22"/>
      <c r="R8" s="23"/>
      <c r="S8" s="23"/>
      <c r="T8" s="23"/>
      <c r="U8" s="23"/>
      <c r="V8" s="24"/>
      <c r="X8" s="16"/>
      <c r="Y8" s="17"/>
      <c r="Z8" s="17"/>
      <c r="AA8" s="17"/>
      <c r="AB8" s="17"/>
      <c r="AC8" s="18"/>
      <c r="AE8" s="22"/>
      <c r="AF8" s="23"/>
      <c r="AG8" s="23"/>
      <c r="AH8" s="23"/>
      <c r="AI8" s="23"/>
      <c r="AJ8" s="24"/>
      <c r="AL8" s="22"/>
      <c r="AM8" s="23"/>
      <c r="AN8" s="23"/>
      <c r="AO8" s="23"/>
      <c r="AP8" s="23"/>
      <c r="AQ8" s="24"/>
    </row>
    <row r="9" spans="2:43" x14ac:dyDescent="0.3">
      <c r="B9" s="129"/>
      <c r="C9" s="107"/>
      <c r="D9" s="5" t="s">
        <v>71</v>
      </c>
      <c r="E9" s="54">
        <v>7</v>
      </c>
      <c r="F9" s="54">
        <v>4</v>
      </c>
      <c r="G9" s="54">
        <v>4</v>
      </c>
      <c r="H9" s="129"/>
      <c r="J9" s="22"/>
      <c r="K9" s="23"/>
      <c r="L9" s="23"/>
      <c r="M9" s="23"/>
      <c r="N9" s="23"/>
      <c r="O9" s="24"/>
      <c r="P9" s="7"/>
      <c r="Q9" s="22"/>
      <c r="R9" s="23"/>
      <c r="S9" s="23"/>
      <c r="T9" s="23"/>
      <c r="U9" s="23"/>
      <c r="V9" s="24"/>
      <c r="X9" s="16"/>
      <c r="Y9" s="17"/>
      <c r="Z9" s="17"/>
      <c r="AA9" s="17"/>
      <c r="AB9" s="17"/>
      <c r="AC9" s="18"/>
      <c r="AE9" s="22"/>
      <c r="AF9" s="23"/>
      <c r="AG9" s="23"/>
      <c r="AH9" s="23"/>
      <c r="AI9" s="23"/>
      <c r="AJ9" s="24"/>
      <c r="AL9" s="22"/>
      <c r="AM9" s="23"/>
      <c r="AN9" s="23"/>
      <c r="AO9" s="23"/>
      <c r="AP9" s="23"/>
      <c r="AQ9" s="24"/>
    </row>
    <row r="10" spans="2:43" x14ac:dyDescent="0.3">
      <c r="B10" s="129"/>
      <c r="C10" s="107" t="s">
        <v>41</v>
      </c>
      <c r="D10" s="5" t="s">
        <v>71</v>
      </c>
      <c r="E10" s="54">
        <v>7</v>
      </c>
      <c r="F10" s="54">
        <v>6</v>
      </c>
      <c r="G10" s="54"/>
      <c r="H10" s="129"/>
      <c r="J10" s="22"/>
      <c r="K10" s="23"/>
      <c r="L10" s="23"/>
      <c r="M10" s="23"/>
      <c r="N10" s="23"/>
      <c r="O10" s="24"/>
      <c r="P10" s="7"/>
      <c r="Q10" s="22"/>
      <c r="R10" s="23"/>
      <c r="S10" s="23"/>
      <c r="T10" s="23"/>
      <c r="U10" s="23"/>
      <c r="V10" s="24"/>
      <c r="X10" s="16"/>
      <c r="Y10" s="17"/>
      <c r="Z10" s="17"/>
      <c r="AA10" s="17"/>
      <c r="AB10" s="17"/>
      <c r="AC10" s="18"/>
      <c r="AE10" s="22"/>
      <c r="AF10" s="23"/>
      <c r="AG10" s="23"/>
      <c r="AH10" s="23"/>
      <c r="AI10" s="23"/>
      <c r="AJ10" s="24"/>
      <c r="AL10" s="22"/>
      <c r="AM10" s="23"/>
      <c r="AN10" s="23"/>
      <c r="AO10" s="23"/>
      <c r="AP10" s="23"/>
      <c r="AQ10" s="24"/>
    </row>
    <row r="11" spans="2:43" x14ac:dyDescent="0.3">
      <c r="B11" s="132"/>
      <c r="C11" s="107"/>
      <c r="D11" s="5" t="s">
        <v>71</v>
      </c>
      <c r="E11" s="54">
        <v>7</v>
      </c>
      <c r="F11" s="54">
        <v>3</v>
      </c>
      <c r="G11" s="54">
        <v>4</v>
      </c>
      <c r="H11" s="132"/>
      <c r="J11" s="22"/>
      <c r="K11" s="23"/>
      <c r="L11" s="23"/>
      <c r="M11" s="23"/>
      <c r="N11" s="23"/>
      <c r="O11" s="24"/>
      <c r="P11" s="7"/>
      <c r="Q11" s="22"/>
      <c r="R11" s="23"/>
      <c r="S11" s="23"/>
      <c r="T11" s="23"/>
      <c r="U11" s="23"/>
      <c r="V11" s="24"/>
      <c r="X11" s="16"/>
      <c r="Y11" s="17"/>
      <c r="Z11" s="17"/>
      <c r="AA11" s="17"/>
      <c r="AB11" s="17"/>
      <c r="AC11" s="18"/>
      <c r="AE11" s="22"/>
      <c r="AF11" s="23"/>
      <c r="AG11" s="23"/>
      <c r="AH11" s="23"/>
      <c r="AI11" s="23"/>
      <c r="AJ11" s="24"/>
      <c r="AL11" s="22"/>
      <c r="AM11" s="23"/>
      <c r="AN11" s="23"/>
      <c r="AO11" s="23"/>
      <c r="AP11" s="23"/>
      <c r="AQ11" s="24"/>
    </row>
    <row r="12" spans="2:43" x14ac:dyDescent="0.3">
      <c r="B12" s="122" t="s">
        <v>8</v>
      </c>
      <c r="C12" s="110" t="s">
        <v>50</v>
      </c>
      <c r="D12" s="6" t="s">
        <v>69</v>
      </c>
      <c r="E12" s="52">
        <v>7</v>
      </c>
      <c r="F12" s="52">
        <v>4</v>
      </c>
      <c r="G12" s="52"/>
      <c r="H12" s="122">
        <f>SUM(F12:F24)</f>
        <v>48</v>
      </c>
      <c r="J12" s="22"/>
      <c r="K12" s="23"/>
      <c r="L12" s="23"/>
      <c r="M12" s="23"/>
      <c r="N12" s="23"/>
      <c r="O12" s="24"/>
      <c r="P12" s="7"/>
      <c r="Q12" s="22"/>
      <c r="R12" s="23"/>
      <c r="S12" s="23"/>
      <c r="T12" s="23"/>
      <c r="U12" s="23"/>
      <c r="V12" s="24"/>
      <c r="X12" s="16"/>
      <c r="Y12" s="17"/>
      <c r="Z12" s="17"/>
      <c r="AA12" s="17"/>
      <c r="AB12" s="17"/>
      <c r="AC12" s="18"/>
      <c r="AE12" s="22"/>
      <c r="AF12" s="23"/>
      <c r="AG12" s="23"/>
      <c r="AH12" s="23"/>
      <c r="AI12" s="23"/>
      <c r="AJ12" s="24"/>
      <c r="AL12" s="22"/>
      <c r="AM12" s="23"/>
      <c r="AN12" s="23"/>
      <c r="AO12" s="23"/>
      <c r="AP12" s="23"/>
      <c r="AQ12" s="24"/>
    </row>
    <row r="13" spans="2:43" x14ac:dyDescent="0.3">
      <c r="B13" s="124"/>
      <c r="C13" s="110"/>
      <c r="D13" s="6" t="s">
        <v>71</v>
      </c>
      <c r="E13" s="52">
        <v>7</v>
      </c>
      <c r="F13" s="52">
        <v>5</v>
      </c>
      <c r="G13" s="52">
        <v>2.5</v>
      </c>
      <c r="H13" s="124"/>
      <c r="J13" s="22"/>
      <c r="K13" s="23"/>
      <c r="L13" s="23"/>
      <c r="M13" s="23"/>
      <c r="N13" s="23"/>
      <c r="O13" s="24"/>
      <c r="P13" s="7"/>
      <c r="Q13" s="22"/>
      <c r="R13" s="23"/>
      <c r="S13" s="23"/>
      <c r="T13" s="23"/>
      <c r="U13" s="23"/>
      <c r="V13" s="24"/>
      <c r="X13" s="16"/>
      <c r="Y13" s="17"/>
      <c r="Z13" s="17"/>
      <c r="AA13" s="17"/>
      <c r="AB13" s="17"/>
      <c r="AC13" s="18"/>
      <c r="AE13" s="22"/>
      <c r="AF13" s="23"/>
      <c r="AG13" s="23"/>
      <c r="AH13" s="23"/>
      <c r="AI13" s="23"/>
      <c r="AJ13" s="24"/>
      <c r="AL13" s="22"/>
      <c r="AM13" s="23"/>
      <c r="AN13" s="23"/>
      <c r="AO13" s="23"/>
      <c r="AP13" s="23"/>
      <c r="AQ13" s="24"/>
    </row>
    <row r="14" spans="2:43" ht="17.25" thickBot="1" x14ac:dyDescent="0.35">
      <c r="B14" s="124"/>
      <c r="C14" s="110"/>
      <c r="D14" s="6" t="s">
        <v>69</v>
      </c>
      <c r="E14" s="52">
        <v>7</v>
      </c>
      <c r="F14" s="52">
        <v>4</v>
      </c>
      <c r="G14" s="52">
        <v>5</v>
      </c>
      <c r="H14" s="124"/>
      <c r="J14" s="22"/>
      <c r="K14" s="23"/>
      <c r="L14" s="23"/>
      <c r="M14" s="23"/>
      <c r="N14" s="23"/>
      <c r="O14" s="24"/>
      <c r="P14" s="7"/>
      <c r="Q14" s="22"/>
      <c r="R14" s="23"/>
      <c r="S14" s="23"/>
      <c r="T14" s="23"/>
      <c r="U14" s="23"/>
      <c r="V14" s="24"/>
      <c r="X14" s="16"/>
      <c r="Y14" s="17"/>
      <c r="Z14" s="17"/>
      <c r="AA14" s="17"/>
      <c r="AB14" s="17"/>
      <c r="AC14" s="18"/>
      <c r="AE14" s="22"/>
      <c r="AF14" s="23"/>
      <c r="AG14" s="23"/>
      <c r="AH14" s="23"/>
      <c r="AI14" s="23"/>
      <c r="AJ14" s="24"/>
      <c r="AL14" s="22"/>
      <c r="AM14" s="23"/>
      <c r="AN14" s="23"/>
      <c r="AO14" s="23"/>
      <c r="AP14" s="23"/>
      <c r="AQ14" s="24"/>
    </row>
    <row r="15" spans="2:43" ht="17.25" thickBot="1" x14ac:dyDescent="0.35">
      <c r="B15" s="124"/>
      <c r="C15" s="110"/>
      <c r="D15" s="6" t="s">
        <v>71</v>
      </c>
      <c r="E15" s="52">
        <v>7</v>
      </c>
      <c r="F15" s="52">
        <v>5</v>
      </c>
      <c r="G15" s="52">
        <v>7</v>
      </c>
      <c r="H15" s="124"/>
      <c r="J15" s="111" t="s">
        <v>11</v>
      </c>
      <c r="K15" s="112"/>
      <c r="L15" s="112"/>
      <c r="M15" s="112"/>
      <c r="N15" s="112"/>
      <c r="O15" s="113"/>
      <c r="P15" s="7"/>
      <c r="Q15" s="111" t="s">
        <v>12</v>
      </c>
      <c r="R15" s="112"/>
      <c r="S15" s="112"/>
      <c r="T15" s="112"/>
      <c r="U15" s="112"/>
      <c r="V15" s="113"/>
      <c r="X15" s="120" t="s">
        <v>18</v>
      </c>
      <c r="Y15" s="112"/>
      <c r="Z15" s="112"/>
      <c r="AA15" s="112"/>
      <c r="AB15" s="112"/>
      <c r="AC15" s="113"/>
      <c r="AE15" s="111" t="s">
        <v>13</v>
      </c>
      <c r="AF15" s="112"/>
      <c r="AG15" s="112"/>
      <c r="AH15" s="112"/>
      <c r="AI15" s="112"/>
      <c r="AJ15" s="113"/>
      <c r="AL15" s="111" t="s">
        <v>122</v>
      </c>
      <c r="AM15" s="112"/>
      <c r="AN15" s="112"/>
      <c r="AO15" s="112"/>
      <c r="AP15" s="112"/>
      <c r="AQ15" s="113"/>
    </row>
    <row r="16" spans="2:43" ht="17.25" thickBot="1" x14ac:dyDescent="0.35">
      <c r="B16" s="124"/>
      <c r="C16" s="110" t="s">
        <v>47</v>
      </c>
      <c r="D16" s="6" t="s">
        <v>68</v>
      </c>
      <c r="E16" s="52">
        <v>7</v>
      </c>
      <c r="F16" s="52">
        <v>3</v>
      </c>
      <c r="G16" s="52"/>
      <c r="H16" s="124"/>
      <c r="I16" s="7"/>
      <c r="J16" s="114" t="s">
        <v>70</v>
      </c>
      <c r="K16" s="115"/>
      <c r="L16" s="115"/>
      <c r="M16" s="115"/>
      <c r="N16" s="115"/>
      <c r="O16" s="116"/>
      <c r="P16" s="7"/>
      <c r="Q16" s="114" t="s">
        <v>76</v>
      </c>
      <c r="R16" s="115"/>
      <c r="S16" s="115"/>
      <c r="T16" s="115"/>
      <c r="U16" s="115"/>
      <c r="V16" s="116"/>
      <c r="X16" s="114" t="s">
        <v>72</v>
      </c>
      <c r="Y16" s="115"/>
      <c r="Z16" s="115"/>
      <c r="AA16" s="115"/>
      <c r="AB16" s="115"/>
      <c r="AC16" s="116"/>
      <c r="AE16" s="114" t="s">
        <v>87</v>
      </c>
      <c r="AF16" s="115"/>
      <c r="AG16" s="115"/>
      <c r="AH16" s="115"/>
      <c r="AI16" s="115"/>
      <c r="AJ16" s="116"/>
      <c r="AL16" s="114" t="s">
        <v>86</v>
      </c>
      <c r="AM16" s="115"/>
      <c r="AN16" s="115"/>
      <c r="AO16" s="115"/>
      <c r="AP16" s="115"/>
      <c r="AQ16" s="116"/>
    </row>
    <row r="17" spans="2:22" x14ac:dyDescent="0.3">
      <c r="B17" s="124"/>
      <c r="C17" s="110"/>
      <c r="D17" s="6" t="s">
        <v>69</v>
      </c>
      <c r="E17" s="52">
        <v>7</v>
      </c>
      <c r="F17" s="52">
        <v>3</v>
      </c>
      <c r="G17" s="52"/>
      <c r="H17" s="124"/>
      <c r="I17" s="7"/>
      <c r="J17" s="7" t="s">
        <v>61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24"/>
      <c r="C18" s="110"/>
      <c r="D18" s="6" t="s">
        <v>71</v>
      </c>
      <c r="E18" s="52">
        <v>7</v>
      </c>
      <c r="F18" s="52">
        <v>4</v>
      </c>
      <c r="G18" s="52"/>
      <c r="H18" s="124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24"/>
      <c r="C19" s="131" t="s">
        <v>49</v>
      </c>
      <c r="D19" s="6" t="s">
        <v>68</v>
      </c>
      <c r="E19" s="52">
        <v>7</v>
      </c>
      <c r="F19" s="52">
        <v>3</v>
      </c>
      <c r="G19" s="52"/>
      <c r="H19" s="124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24"/>
      <c r="C20" s="131"/>
      <c r="D20" s="6" t="s">
        <v>69</v>
      </c>
      <c r="E20" s="52">
        <v>7</v>
      </c>
      <c r="F20" s="52">
        <v>3</v>
      </c>
      <c r="G20" s="52"/>
      <c r="H20" s="124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24"/>
      <c r="C21" s="131"/>
      <c r="D21" s="6" t="s">
        <v>71</v>
      </c>
      <c r="E21" s="52">
        <v>7</v>
      </c>
      <c r="F21" s="52">
        <v>4</v>
      </c>
      <c r="G21" s="52">
        <v>2</v>
      </c>
      <c r="H21" s="124"/>
      <c r="I21" s="7"/>
      <c r="J21" s="7"/>
      <c r="K21" s="7"/>
      <c r="L21" s="7"/>
      <c r="M21" s="7"/>
      <c r="N21" s="7"/>
      <c r="O21" s="7"/>
      <c r="P21" s="7"/>
      <c r="Q21" s="7"/>
      <c r="R21" s="7"/>
      <c r="S21" s="7"/>
      <c r="T21" s="7"/>
      <c r="U21" s="7"/>
      <c r="V21" s="7"/>
    </row>
    <row r="22" spans="2:22" x14ac:dyDescent="0.3">
      <c r="B22" s="124"/>
      <c r="C22" s="110" t="s">
        <v>52</v>
      </c>
      <c r="D22" s="6" t="s">
        <v>68</v>
      </c>
      <c r="E22" s="52">
        <v>7</v>
      </c>
      <c r="F22" s="52">
        <v>3</v>
      </c>
      <c r="G22" s="52"/>
      <c r="H22" s="124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</row>
    <row r="23" spans="2:22" x14ac:dyDescent="0.3">
      <c r="B23" s="124"/>
      <c r="C23" s="110"/>
      <c r="D23" s="6" t="s">
        <v>69</v>
      </c>
      <c r="E23" s="52">
        <v>7</v>
      </c>
      <c r="F23" s="52">
        <v>3</v>
      </c>
      <c r="G23" s="52"/>
      <c r="H23" s="124"/>
    </row>
    <row r="24" spans="2:22" x14ac:dyDescent="0.3">
      <c r="B24" s="123"/>
      <c r="C24" s="110"/>
      <c r="D24" s="6" t="s">
        <v>71</v>
      </c>
      <c r="E24" s="52">
        <v>7</v>
      </c>
      <c r="F24" s="52">
        <v>4</v>
      </c>
      <c r="G24" s="52"/>
      <c r="H24" s="123"/>
    </row>
    <row r="25" spans="2:22" x14ac:dyDescent="0.3">
      <c r="B25" s="133" t="s">
        <v>9</v>
      </c>
      <c r="C25" s="108" t="s">
        <v>50</v>
      </c>
      <c r="D25" s="30" t="s">
        <v>79</v>
      </c>
      <c r="E25" s="31">
        <v>7</v>
      </c>
      <c r="F25" s="31">
        <v>1</v>
      </c>
      <c r="G25" s="31"/>
      <c r="H25" s="108">
        <f>SUM(F25:F29)</f>
        <v>23</v>
      </c>
    </row>
    <row r="26" spans="2:22" x14ac:dyDescent="0.3">
      <c r="B26" s="134"/>
      <c r="C26" s="108"/>
      <c r="D26" s="4" t="s">
        <v>68</v>
      </c>
      <c r="E26" s="55">
        <v>7</v>
      </c>
      <c r="F26" s="55">
        <v>4</v>
      </c>
      <c r="G26" s="55"/>
      <c r="H26" s="108"/>
    </row>
    <row r="27" spans="2:22" x14ac:dyDescent="0.3">
      <c r="B27" s="134"/>
      <c r="C27" s="108"/>
      <c r="D27" s="4" t="s">
        <v>71</v>
      </c>
      <c r="E27" s="55">
        <v>7</v>
      </c>
      <c r="F27" s="55">
        <v>6</v>
      </c>
      <c r="G27" s="55">
        <v>6</v>
      </c>
      <c r="H27" s="108"/>
    </row>
    <row r="28" spans="2:22" x14ac:dyDescent="0.3">
      <c r="B28" s="134"/>
      <c r="C28" s="108"/>
      <c r="D28" s="4" t="s">
        <v>68</v>
      </c>
      <c r="E28" s="55">
        <v>7</v>
      </c>
      <c r="F28" s="55">
        <v>6</v>
      </c>
      <c r="G28" s="55">
        <v>8</v>
      </c>
      <c r="H28" s="108"/>
    </row>
    <row r="29" spans="2:22" x14ac:dyDescent="0.3">
      <c r="B29" s="135"/>
      <c r="C29" s="108"/>
      <c r="D29" s="4" t="s">
        <v>68</v>
      </c>
      <c r="E29" s="55">
        <v>7</v>
      </c>
      <c r="F29" s="55">
        <v>6</v>
      </c>
      <c r="G29" s="55">
        <v>9</v>
      </c>
      <c r="H29" s="108"/>
    </row>
    <row r="30" spans="2:22" x14ac:dyDescent="0.3">
      <c r="F30" s="27">
        <f>SUM(F3:F29)</f>
        <v>106</v>
      </c>
    </row>
  </sheetData>
  <mergeCells count="25">
    <mergeCell ref="AL15:AQ15"/>
    <mergeCell ref="AL16:AQ16"/>
    <mergeCell ref="J16:O16"/>
    <mergeCell ref="Q16:V16"/>
    <mergeCell ref="X16:AC16"/>
    <mergeCell ref="AE16:AJ16"/>
    <mergeCell ref="X15:AC15"/>
    <mergeCell ref="AE15:AJ15"/>
    <mergeCell ref="J15:O15"/>
    <mergeCell ref="Q15:V15"/>
    <mergeCell ref="H12:H24"/>
    <mergeCell ref="B3:B11"/>
    <mergeCell ref="H25:H29"/>
    <mergeCell ref="AL2:AQ2"/>
    <mergeCell ref="C3:C6"/>
    <mergeCell ref="C7:C9"/>
    <mergeCell ref="C10:C11"/>
    <mergeCell ref="H3:H11"/>
    <mergeCell ref="B25:B29"/>
    <mergeCell ref="C25:C29"/>
    <mergeCell ref="C16:C18"/>
    <mergeCell ref="C19:C21"/>
    <mergeCell ref="C22:C24"/>
    <mergeCell ref="B12:B24"/>
    <mergeCell ref="C12:C15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Q28"/>
  <sheetViews>
    <sheetView workbookViewId="0">
      <selection activeCell="G28" sqref="G28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3" ht="17.25" thickBot="1" x14ac:dyDescent="0.35"/>
    <row r="2" spans="2:43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9"/>
      <c r="K2" s="20"/>
      <c r="L2" s="20"/>
      <c r="M2" s="20"/>
      <c r="N2" s="20"/>
      <c r="O2" s="21"/>
      <c r="P2" s="7"/>
      <c r="Q2" s="19"/>
      <c r="R2" s="20"/>
      <c r="S2" s="20"/>
      <c r="T2" s="20"/>
      <c r="U2" s="20"/>
      <c r="V2" s="21"/>
      <c r="X2" s="13"/>
      <c r="Y2" s="14"/>
      <c r="Z2" s="14"/>
      <c r="AA2" s="14"/>
      <c r="AB2" s="14"/>
      <c r="AC2" s="15"/>
      <c r="AD2" s="35"/>
      <c r="AE2" s="32"/>
      <c r="AF2" s="33"/>
      <c r="AG2" s="33"/>
      <c r="AH2" s="33"/>
      <c r="AI2" s="33"/>
      <c r="AJ2" s="34"/>
      <c r="AK2" s="35"/>
      <c r="AL2" s="136" t="s">
        <v>16</v>
      </c>
      <c r="AM2" s="118"/>
      <c r="AN2" s="118"/>
      <c r="AO2" s="118"/>
      <c r="AP2" s="118"/>
      <c r="AQ2" s="119"/>
    </row>
    <row r="3" spans="2:43" x14ac:dyDescent="0.3">
      <c r="B3" s="128" t="s">
        <v>0</v>
      </c>
      <c r="C3" s="107" t="s">
        <v>1</v>
      </c>
      <c r="D3" s="5" t="s">
        <v>69</v>
      </c>
      <c r="E3" s="54">
        <v>7</v>
      </c>
      <c r="F3" s="54">
        <v>4</v>
      </c>
      <c r="G3" s="54"/>
      <c r="H3" s="128">
        <f>SUM(F3:F10)</f>
        <v>29</v>
      </c>
      <c r="I3" s="7"/>
      <c r="J3" s="22"/>
      <c r="K3" s="23"/>
      <c r="L3" s="23"/>
      <c r="M3" s="23"/>
      <c r="N3" s="23"/>
      <c r="O3" s="24"/>
      <c r="P3" s="7"/>
      <c r="Q3" s="22"/>
      <c r="R3" s="23"/>
      <c r="S3" s="23"/>
      <c r="T3" s="23"/>
      <c r="U3" s="23"/>
      <c r="V3" s="24"/>
      <c r="X3" s="16"/>
      <c r="Y3" s="17"/>
      <c r="Z3" s="17"/>
      <c r="AA3" s="17"/>
      <c r="AB3" s="17"/>
      <c r="AC3" s="18"/>
      <c r="AD3" s="35"/>
      <c r="AE3" s="22"/>
      <c r="AF3" s="23"/>
      <c r="AG3" s="23"/>
      <c r="AH3" s="23"/>
      <c r="AI3" s="23"/>
      <c r="AJ3" s="24"/>
      <c r="AK3" s="35"/>
      <c r="AL3" s="22"/>
      <c r="AM3" s="23"/>
      <c r="AN3" s="23"/>
      <c r="AO3" s="23"/>
      <c r="AP3" s="23"/>
      <c r="AQ3" s="24"/>
    </row>
    <row r="4" spans="2:43" x14ac:dyDescent="0.3">
      <c r="B4" s="129"/>
      <c r="C4" s="107"/>
      <c r="D4" s="5" t="s">
        <v>71</v>
      </c>
      <c r="E4" s="54">
        <v>7</v>
      </c>
      <c r="F4" s="54">
        <v>3</v>
      </c>
      <c r="G4" s="54"/>
      <c r="H4" s="129"/>
      <c r="I4" s="7"/>
      <c r="J4" s="22"/>
      <c r="K4" s="23"/>
      <c r="L4" s="23"/>
      <c r="M4" s="23"/>
      <c r="N4" s="23"/>
      <c r="O4" s="24"/>
      <c r="P4" s="7"/>
      <c r="Q4" s="22"/>
      <c r="R4" s="23"/>
      <c r="S4" s="23"/>
      <c r="T4" s="23"/>
      <c r="U4" s="23"/>
      <c r="V4" s="24"/>
      <c r="X4" s="16"/>
      <c r="Y4" s="17"/>
      <c r="Z4" s="17"/>
      <c r="AA4" s="17"/>
      <c r="AB4" s="17"/>
      <c r="AC4" s="18"/>
      <c r="AD4" s="35"/>
      <c r="AE4" s="22"/>
      <c r="AF4" s="23"/>
      <c r="AG4" s="23"/>
      <c r="AH4" s="23"/>
      <c r="AI4" s="23"/>
      <c r="AJ4" s="24"/>
      <c r="AK4" s="35"/>
      <c r="AL4" s="22"/>
      <c r="AM4" s="23"/>
      <c r="AN4" s="23"/>
      <c r="AO4" s="23"/>
      <c r="AP4" s="23"/>
      <c r="AQ4" s="24"/>
    </row>
    <row r="5" spans="2:43" x14ac:dyDescent="0.3">
      <c r="B5" s="129"/>
      <c r="C5" s="107"/>
      <c r="D5" s="5" t="s">
        <v>69</v>
      </c>
      <c r="E5" s="54">
        <v>7</v>
      </c>
      <c r="F5" s="54">
        <v>4</v>
      </c>
      <c r="G5" s="54">
        <v>3</v>
      </c>
      <c r="H5" s="129"/>
      <c r="I5" s="7"/>
      <c r="J5" s="22"/>
      <c r="K5" s="23"/>
      <c r="L5" s="23"/>
      <c r="M5" s="23"/>
      <c r="N5" s="23"/>
      <c r="O5" s="24"/>
      <c r="P5" s="7"/>
      <c r="Q5" s="22"/>
      <c r="R5" s="23"/>
      <c r="S5" s="23"/>
      <c r="T5" s="23"/>
      <c r="U5" s="23"/>
      <c r="V5" s="24"/>
      <c r="X5" s="16"/>
      <c r="Y5" s="17"/>
      <c r="Z5" s="17"/>
      <c r="AA5" s="17"/>
      <c r="AB5" s="17"/>
      <c r="AC5" s="18"/>
      <c r="AD5" s="35"/>
      <c r="AE5" s="22"/>
      <c r="AF5" s="23"/>
      <c r="AG5" s="23"/>
      <c r="AH5" s="23"/>
      <c r="AI5" s="23"/>
      <c r="AJ5" s="24"/>
      <c r="AK5" s="35"/>
      <c r="AL5" s="22"/>
      <c r="AM5" s="23"/>
      <c r="AN5" s="23"/>
      <c r="AO5" s="23"/>
      <c r="AP5" s="23"/>
      <c r="AQ5" s="24"/>
    </row>
    <row r="6" spans="2:43" x14ac:dyDescent="0.3">
      <c r="B6" s="129"/>
      <c r="C6" s="107"/>
      <c r="D6" s="5" t="s">
        <v>71</v>
      </c>
      <c r="E6" s="54">
        <v>7</v>
      </c>
      <c r="F6" s="54">
        <v>3</v>
      </c>
      <c r="G6" s="54">
        <v>5</v>
      </c>
      <c r="H6" s="129"/>
      <c r="I6" s="7"/>
      <c r="J6" s="22"/>
      <c r="K6" s="23"/>
      <c r="L6" s="23"/>
      <c r="M6" s="23"/>
      <c r="N6" s="23"/>
      <c r="O6" s="24"/>
      <c r="P6" s="7"/>
      <c r="Q6" s="22"/>
      <c r="R6" s="23"/>
      <c r="S6" s="23"/>
      <c r="T6" s="23"/>
      <c r="U6" s="23"/>
      <c r="V6" s="24"/>
      <c r="X6" s="16"/>
      <c r="Y6" s="17"/>
      <c r="Z6" s="17"/>
      <c r="AA6" s="17"/>
      <c r="AB6" s="17"/>
      <c r="AC6" s="18"/>
      <c r="AD6" s="35"/>
      <c r="AE6" s="22"/>
      <c r="AF6" s="23"/>
      <c r="AG6" s="23"/>
      <c r="AH6" s="23"/>
      <c r="AI6" s="23"/>
      <c r="AJ6" s="24"/>
      <c r="AK6" s="35"/>
      <c r="AL6" s="22"/>
      <c r="AM6" s="23"/>
      <c r="AN6" s="23"/>
      <c r="AO6" s="23"/>
      <c r="AP6" s="23"/>
      <c r="AQ6" s="24"/>
    </row>
    <row r="7" spans="2:43" x14ac:dyDescent="0.3">
      <c r="B7" s="129"/>
      <c r="C7" s="128" t="s">
        <v>7</v>
      </c>
      <c r="D7" s="5" t="s">
        <v>71</v>
      </c>
      <c r="E7" s="54">
        <v>7</v>
      </c>
      <c r="F7" s="54">
        <v>4</v>
      </c>
      <c r="G7" s="54"/>
      <c r="H7" s="129"/>
      <c r="I7" s="7"/>
      <c r="J7" s="22"/>
      <c r="K7" s="23"/>
      <c r="L7" s="23"/>
      <c r="M7" s="23"/>
      <c r="N7" s="23"/>
      <c r="O7" s="24"/>
      <c r="P7" s="7"/>
      <c r="Q7" s="22"/>
      <c r="R7" s="23"/>
      <c r="S7" s="23"/>
      <c r="T7" s="23"/>
      <c r="U7" s="23"/>
      <c r="V7" s="24"/>
      <c r="X7" s="16"/>
      <c r="Y7" s="17"/>
      <c r="Z7" s="17"/>
      <c r="AA7" s="17"/>
      <c r="AB7" s="17"/>
      <c r="AC7" s="18"/>
      <c r="AD7" s="35"/>
      <c r="AE7" s="22"/>
      <c r="AF7" s="23"/>
      <c r="AG7" s="23"/>
      <c r="AH7" s="23"/>
      <c r="AI7" s="23"/>
      <c r="AJ7" s="24"/>
      <c r="AK7" s="35"/>
      <c r="AL7" s="22"/>
      <c r="AM7" s="23"/>
      <c r="AN7" s="23"/>
      <c r="AO7" s="23"/>
      <c r="AP7" s="23"/>
      <c r="AQ7" s="24"/>
    </row>
    <row r="8" spans="2:43" x14ac:dyDescent="0.3">
      <c r="B8" s="129"/>
      <c r="C8" s="129"/>
      <c r="D8" s="5" t="s">
        <v>71</v>
      </c>
      <c r="E8" s="54">
        <v>7</v>
      </c>
      <c r="F8" s="54">
        <v>4</v>
      </c>
      <c r="G8" s="54">
        <v>3</v>
      </c>
      <c r="H8" s="129"/>
      <c r="I8" s="7"/>
      <c r="J8" s="22"/>
      <c r="K8" s="23"/>
      <c r="L8" s="23"/>
      <c r="M8" s="23"/>
      <c r="N8" s="23"/>
      <c r="O8" s="24"/>
      <c r="P8" s="7"/>
      <c r="Q8" s="22"/>
      <c r="R8" s="23"/>
      <c r="S8" s="23"/>
      <c r="T8" s="23"/>
      <c r="U8" s="23"/>
      <c r="V8" s="24"/>
      <c r="X8" s="16"/>
      <c r="Y8" s="17"/>
      <c r="Z8" s="17"/>
      <c r="AA8" s="17"/>
      <c r="AB8" s="17"/>
      <c r="AC8" s="18"/>
      <c r="AD8" s="35"/>
      <c r="AE8" s="22"/>
      <c r="AF8" s="23"/>
      <c r="AG8" s="23"/>
      <c r="AH8" s="23"/>
      <c r="AI8" s="23"/>
      <c r="AJ8" s="24"/>
      <c r="AK8" s="35"/>
      <c r="AL8" s="22"/>
      <c r="AM8" s="23"/>
      <c r="AN8" s="23"/>
      <c r="AO8" s="23"/>
      <c r="AP8" s="23"/>
      <c r="AQ8" s="24"/>
    </row>
    <row r="9" spans="2:43" x14ac:dyDescent="0.3">
      <c r="B9" s="129"/>
      <c r="C9" s="129"/>
      <c r="D9" s="5" t="s">
        <v>80</v>
      </c>
      <c r="E9" s="54">
        <v>7</v>
      </c>
      <c r="F9" s="54">
        <v>3</v>
      </c>
      <c r="G9" s="54">
        <v>5</v>
      </c>
      <c r="H9" s="129"/>
      <c r="I9" s="7"/>
      <c r="J9" s="22"/>
      <c r="K9" s="23"/>
      <c r="L9" s="23"/>
      <c r="M9" s="23"/>
      <c r="N9" s="23"/>
      <c r="O9" s="24"/>
      <c r="P9" s="7"/>
      <c r="Q9" s="22"/>
      <c r="R9" s="23"/>
      <c r="S9" s="23"/>
      <c r="T9" s="23"/>
      <c r="U9" s="23"/>
      <c r="V9" s="24"/>
      <c r="X9" s="16"/>
      <c r="Y9" s="17"/>
      <c r="Z9" s="17"/>
      <c r="AA9" s="17"/>
      <c r="AB9" s="17"/>
      <c r="AC9" s="18"/>
      <c r="AD9" s="35"/>
      <c r="AE9" s="22"/>
      <c r="AF9" s="23"/>
      <c r="AG9" s="23"/>
      <c r="AH9" s="23"/>
      <c r="AI9" s="23"/>
      <c r="AJ9" s="24"/>
      <c r="AK9" s="35"/>
      <c r="AL9" s="22"/>
      <c r="AM9" s="23"/>
      <c r="AN9" s="23"/>
      <c r="AO9" s="23"/>
      <c r="AP9" s="23"/>
      <c r="AQ9" s="24"/>
    </row>
    <row r="10" spans="2:43" x14ac:dyDescent="0.3">
      <c r="B10" s="132"/>
      <c r="C10" s="132"/>
      <c r="D10" s="5" t="s">
        <v>71</v>
      </c>
      <c r="E10" s="54">
        <v>7</v>
      </c>
      <c r="F10" s="54">
        <v>4</v>
      </c>
      <c r="G10" s="54">
        <v>8</v>
      </c>
      <c r="H10" s="132"/>
      <c r="I10" s="7"/>
      <c r="J10" s="22"/>
      <c r="K10" s="23"/>
      <c r="L10" s="23"/>
      <c r="M10" s="23"/>
      <c r="N10" s="23"/>
      <c r="O10" s="24"/>
      <c r="P10" s="7"/>
      <c r="Q10" s="22"/>
      <c r="R10" s="23"/>
      <c r="S10" s="23"/>
      <c r="T10" s="23"/>
      <c r="U10" s="23"/>
      <c r="V10" s="24"/>
      <c r="X10" s="16"/>
      <c r="Y10" s="17"/>
      <c r="Z10" s="17"/>
      <c r="AA10" s="17"/>
      <c r="AB10" s="17"/>
      <c r="AC10" s="18"/>
      <c r="AD10" s="35"/>
      <c r="AE10" s="22"/>
      <c r="AF10" s="23"/>
      <c r="AG10" s="23"/>
      <c r="AH10" s="23"/>
      <c r="AI10" s="23"/>
      <c r="AJ10" s="24"/>
      <c r="AK10" s="35"/>
      <c r="AL10" s="22"/>
      <c r="AM10" s="23"/>
      <c r="AN10" s="23"/>
      <c r="AO10" s="23"/>
      <c r="AP10" s="23"/>
      <c r="AQ10" s="24"/>
    </row>
    <row r="11" spans="2:43" x14ac:dyDescent="0.3">
      <c r="B11" s="110" t="s">
        <v>8</v>
      </c>
      <c r="C11" s="110" t="s">
        <v>14</v>
      </c>
      <c r="D11" s="6" t="s">
        <v>75</v>
      </c>
      <c r="E11" s="52">
        <v>7</v>
      </c>
      <c r="F11" s="52">
        <v>3</v>
      </c>
      <c r="G11" s="52"/>
      <c r="H11" s="110">
        <f>SUM(F11:F14)</f>
        <v>22</v>
      </c>
      <c r="I11" s="7"/>
      <c r="J11" s="22"/>
      <c r="K11" s="23"/>
      <c r="L11" s="23"/>
      <c r="M11" s="23"/>
      <c r="N11" s="23"/>
      <c r="O11" s="24"/>
      <c r="P11" s="7"/>
      <c r="Q11" s="22"/>
      <c r="R11" s="23"/>
      <c r="S11" s="23"/>
      <c r="T11" s="23"/>
      <c r="U11" s="23"/>
      <c r="V11" s="24"/>
      <c r="X11" s="16"/>
      <c r="Y11" s="17"/>
      <c r="Z11" s="17"/>
      <c r="AA11" s="17"/>
      <c r="AB11" s="17"/>
      <c r="AC11" s="18"/>
      <c r="AD11" s="35"/>
      <c r="AE11" s="22"/>
      <c r="AF11" s="23"/>
      <c r="AG11" s="23"/>
      <c r="AH11" s="23"/>
      <c r="AI11" s="23"/>
      <c r="AJ11" s="24"/>
      <c r="AK11" s="35"/>
      <c r="AL11" s="22"/>
      <c r="AM11" s="23"/>
      <c r="AN11" s="23"/>
      <c r="AO11" s="23"/>
      <c r="AP11" s="23"/>
      <c r="AQ11" s="24"/>
    </row>
    <row r="12" spans="2:43" x14ac:dyDescent="0.3">
      <c r="B12" s="110"/>
      <c r="C12" s="110"/>
      <c r="D12" s="6" t="s">
        <v>80</v>
      </c>
      <c r="E12" s="52">
        <v>7</v>
      </c>
      <c r="F12" s="52">
        <v>8</v>
      </c>
      <c r="G12" s="52"/>
      <c r="H12" s="110"/>
      <c r="I12" s="7"/>
      <c r="J12" s="22"/>
      <c r="K12" s="23"/>
      <c r="L12" s="23"/>
      <c r="M12" s="23"/>
      <c r="N12" s="23"/>
      <c r="O12" s="24"/>
      <c r="P12" s="7"/>
      <c r="Q12" s="22"/>
      <c r="R12" s="23"/>
      <c r="S12" s="23"/>
      <c r="T12" s="23"/>
      <c r="U12" s="23"/>
      <c r="V12" s="24"/>
      <c r="X12" s="16"/>
      <c r="Y12" s="17"/>
      <c r="Z12" s="17"/>
      <c r="AA12" s="17"/>
      <c r="AB12" s="17"/>
      <c r="AC12" s="18"/>
      <c r="AD12" s="35"/>
      <c r="AE12" s="22"/>
      <c r="AF12" s="23"/>
      <c r="AG12" s="23"/>
      <c r="AH12" s="23"/>
      <c r="AI12" s="23"/>
      <c r="AJ12" s="24"/>
      <c r="AK12" s="35"/>
      <c r="AL12" s="22"/>
      <c r="AM12" s="23"/>
      <c r="AN12" s="23"/>
      <c r="AO12" s="23"/>
      <c r="AP12" s="23"/>
      <c r="AQ12" s="24"/>
    </row>
    <row r="13" spans="2:43" x14ac:dyDescent="0.3">
      <c r="B13" s="110"/>
      <c r="C13" s="110"/>
      <c r="D13" s="6" t="s">
        <v>71</v>
      </c>
      <c r="E13" s="52">
        <v>7</v>
      </c>
      <c r="F13" s="52">
        <v>5</v>
      </c>
      <c r="G13" s="52">
        <v>6</v>
      </c>
      <c r="H13" s="110"/>
      <c r="I13" s="7"/>
      <c r="J13" s="22"/>
      <c r="K13" s="23"/>
      <c r="L13" s="23"/>
      <c r="M13" s="23"/>
      <c r="N13" s="23"/>
      <c r="O13" s="24"/>
      <c r="P13" s="7"/>
      <c r="Q13" s="22"/>
      <c r="R13" s="23"/>
      <c r="S13" s="23"/>
      <c r="T13" s="23"/>
      <c r="U13" s="23"/>
      <c r="V13" s="24"/>
      <c r="X13" s="16"/>
      <c r="Y13" s="17"/>
      <c r="Z13" s="17"/>
      <c r="AA13" s="17"/>
      <c r="AB13" s="17"/>
      <c r="AC13" s="18"/>
      <c r="AD13" s="35"/>
      <c r="AE13" s="22"/>
      <c r="AF13" s="23"/>
      <c r="AG13" s="23"/>
      <c r="AH13" s="23"/>
      <c r="AI13" s="23"/>
      <c r="AJ13" s="24"/>
      <c r="AK13" s="35"/>
      <c r="AL13" s="22"/>
      <c r="AM13" s="23"/>
      <c r="AN13" s="23"/>
      <c r="AO13" s="23"/>
      <c r="AP13" s="23"/>
      <c r="AQ13" s="24"/>
    </row>
    <row r="14" spans="2:43" ht="17.25" thickBot="1" x14ac:dyDescent="0.35">
      <c r="B14" s="110"/>
      <c r="C14" s="110"/>
      <c r="D14" s="6" t="s">
        <v>69</v>
      </c>
      <c r="E14" s="52">
        <v>7</v>
      </c>
      <c r="F14" s="52">
        <v>6</v>
      </c>
      <c r="G14" s="52">
        <v>8</v>
      </c>
      <c r="H14" s="110"/>
      <c r="I14" s="7"/>
      <c r="J14" s="22"/>
      <c r="K14" s="23"/>
      <c r="L14" s="23"/>
      <c r="M14" s="23"/>
      <c r="N14" s="23"/>
      <c r="O14" s="24"/>
      <c r="P14" s="7"/>
      <c r="Q14" s="22"/>
      <c r="R14" s="23"/>
      <c r="S14" s="23"/>
      <c r="T14" s="23"/>
      <c r="U14" s="23"/>
      <c r="V14" s="24"/>
      <c r="X14" s="16"/>
      <c r="Y14" s="17"/>
      <c r="Z14" s="17"/>
      <c r="AA14" s="17"/>
      <c r="AB14" s="17"/>
      <c r="AC14" s="18"/>
      <c r="AD14" s="35"/>
      <c r="AE14" s="22"/>
      <c r="AF14" s="23"/>
      <c r="AG14" s="23"/>
      <c r="AH14" s="23"/>
      <c r="AI14" s="23"/>
      <c r="AJ14" s="24"/>
      <c r="AK14" s="35"/>
      <c r="AL14" s="22"/>
      <c r="AM14" s="23"/>
      <c r="AN14" s="23"/>
      <c r="AO14" s="23"/>
      <c r="AP14" s="23"/>
      <c r="AQ14" s="24"/>
    </row>
    <row r="15" spans="2:43" ht="17.25" thickBot="1" x14ac:dyDescent="0.35">
      <c r="B15" s="133" t="s">
        <v>42</v>
      </c>
      <c r="C15" s="108" t="s">
        <v>45</v>
      </c>
      <c r="D15" s="4" t="s">
        <v>71</v>
      </c>
      <c r="E15" s="55">
        <v>7</v>
      </c>
      <c r="F15" s="55">
        <v>9</v>
      </c>
      <c r="G15" s="55"/>
      <c r="H15" s="133">
        <f>SUM(F15:F16)</f>
        <v>14</v>
      </c>
      <c r="I15" s="7"/>
      <c r="J15" s="111" t="s">
        <v>11</v>
      </c>
      <c r="K15" s="112"/>
      <c r="L15" s="112"/>
      <c r="M15" s="112"/>
      <c r="N15" s="112"/>
      <c r="O15" s="113"/>
      <c r="P15" s="7"/>
      <c r="Q15" s="111" t="s">
        <v>12</v>
      </c>
      <c r="R15" s="112"/>
      <c r="S15" s="112"/>
      <c r="T15" s="112"/>
      <c r="U15" s="112"/>
      <c r="V15" s="113"/>
      <c r="X15" s="120" t="s">
        <v>18</v>
      </c>
      <c r="Y15" s="112"/>
      <c r="Z15" s="112"/>
      <c r="AA15" s="112"/>
      <c r="AB15" s="112"/>
      <c r="AC15" s="113"/>
      <c r="AD15" s="35"/>
      <c r="AE15" s="111" t="s">
        <v>13</v>
      </c>
      <c r="AF15" s="112"/>
      <c r="AG15" s="112"/>
      <c r="AH15" s="112"/>
      <c r="AI15" s="112"/>
      <c r="AJ15" s="113"/>
      <c r="AK15" s="35"/>
      <c r="AL15" s="111" t="s">
        <v>121</v>
      </c>
      <c r="AM15" s="112"/>
      <c r="AN15" s="112"/>
      <c r="AO15" s="112"/>
      <c r="AP15" s="112"/>
      <c r="AQ15" s="113"/>
    </row>
    <row r="16" spans="2:43" ht="17.25" thickBot="1" x14ac:dyDescent="0.35">
      <c r="B16" s="135"/>
      <c r="C16" s="108"/>
      <c r="D16" s="4" t="s">
        <v>69</v>
      </c>
      <c r="E16" s="55">
        <v>7</v>
      </c>
      <c r="F16" s="55">
        <v>5</v>
      </c>
      <c r="G16" s="55">
        <v>3</v>
      </c>
      <c r="H16" s="135"/>
      <c r="I16" s="7"/>
      <c r="J16" s="114" t="s">
        <v>70</v>
      </c>
      <c r="K16" s="115"/>
      <c r="L16" s="115"/>
      <c r="M16" s="115"/>
      <c r="N16" s="115"/>
      <c r="O16" s="116"/>
      <c r="P16" s="7"/>
      <c r="Q16" s="114" t="s">
        <v>76</v>
      </c>
      <c r="R16" s="115"/>
      <c r="S16" s="115"/>
      <c r="T16" s="115"/>
      <c r="U16" s="115"/>
      <c r="V16" s="116"/>
      <c r="X16" s="114" t="s">
        <v>72</v>
      </c>
      <c r="Y16" s="115"/>
      <c r="Z16" s="115"/>
      <c r="AA16" s="115"/>
      <c r="AB16" s="115"/>
      <c r="AC16" s="116"/>
      <c r="AD16" s="35"/>
      <c r="AE16" s="114" t="s">
        <v>87</v>
      </c>
      <c r="AF16" s="115"/>
      <c r="AG16" s="115"/>
      <c r="AH16" s="115"/>
      <c r="AI16" s="115"/>
      <c r="AJ16" s="116"/>
      <c r="AK16" s="35"/>
      <c r="AL16" s="114">
        <v>4</v>
      </c>
      <c r="AM16" s="115"/>
      <c r="AN16" s="115"/>
      <c r="AO16" s="115"/>
      <c r="AP16" s="115"/>
      <c r="AQ16" s="116"/>
    </row>
    <row r="17" spans="2:22" x14ac:dyDescent="0.3">
      <c r="B17" s="137" t="s">
        <v>43</v>
      </c>
      <c r="C17" s="109" t="s">
        <v>1</v>
      </c>
      <c r="D17" s="28" t="s">
        <v>80</v>
      </c>
      <c r="E17" s="53">
        <v>7</v>
      </c>
      <c r="F17" s="53">
        <v>4</v>
      </c>
      <c r="G17" s="53"/>
      <c r="H17" s="137">
        <f>SUM(F17:F22)</f>
        <v>25</v>
      </c>
      <c r="I17" s="7"/>
      <c r="J17" s="7" t="s">
        <v>59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38"/>
      <c r="C18" s="109"/>
      <c r="D18" s="28" t="s">
        <v>71</v>
      </c>
      <c r="E18" s="53">
        <v>7</v>
      </c>
      <c r="F18" s="53">
        <v>5</v>
      </c>
      <c r="G18" s="53"/>
      <c r="H18" s="138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38"/>
      <c r="C19" s="109" t="s">
        <v>7</v>
      </c>
      <c r="D19" s="28" t="s">
        <v>80</v>
      </c>
      <c r="E19" s="53">
        <v>7</v>
      </c>
      <c r="F19" s="53">
        <v>4</v>
      </c>
      <c r="G19" s="53"/>
      <c r="H19" s="138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38"/>
      <c r="C20" s="109"/>
      <c r="D20" s="28" t="s">
        <v>69</v>
      </c>
      <c r="E20" s="53">
        <v>7</v>
      </c>
      <c r="F20" s="53">
        <v>4</v>
      </c>
      <c r="G20" s="53">
        <v>2</v>
      </c>
      <c r="H20" s="138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38"/>
      <c r="C21" s="109" t="s">
        <v>47</v>
      </c>
      <c r="D21" s="28" t="s">
        <v>80</v>
      </c>
      <c r="E21" s="53">
        <v>7</v>
      </c>
      <c r="F21" s="53">
        <v>3</v>
      </c>
      <c r="G21" s="53"/>
      <c r="H21" s="138"/>
    </row>
    <row r="22" spans="2:22" x14ac:dyDescent="0.3">
      <c r="B22" s="139"/>
      <c r="C22" s="109"/>
      <c r="D22" s="28" t="s">
        <v>71</v>
      </c>
      <c r="E22" s="53">
        <v>7</v>
      </c>
      <c r="F22" s="53">
        <v>5</v>
      </c>
      <c r="G22" s="53">
        <v>2</v>
      </c>
      <c r="H22" s="139"/>
    </row>
    <row r="23" spans="2:22" x14ac:dyDescent="0.3">
      <c r="B23" s="121" t="s">
        <v>44</v>
      </c>
      <c r="C23" s="121" t="s">
        <v>1</v>
      </c>
      <c r="D23" s="30" t="s">
        <v>68</v>
      </c>
      <c r="E23" s="31">
        <v>7</v>
      </c>
      <c r="F23" s="31">
        <v>1</v>
      </c>
      <c r="G23" s="31"/>
      <c r="H23" s="121">
        <f>SUM(F23:F27)</f>
        <v>19</v>
      </c>
    </row>
    <row r="24" spans="2:22" x14ac:dyDescent="0.3">
      <c r="B24" s="121"/>
      <c r="C24" s="121"/>
      <c r="D24" s="39" t="s">
        <v>71</v>
      </c>
      <c r="E24" s="56">
        <v>7</v>
      </c>
      <c r="F24" s="56">
        <v>6</v>
      </c>
      <c r="G24" s="56"/>
      <c r="H24" s="121"/>
    </row>
    <row r="25" spans="2:22" x14ac:dyDescent="0.3">
      <c r="B25" s="121"/>
      <c r="C25" s="121"/>
      <c r="D25" s="39" t="s">
        <v>69</v>
      </c>
      <c r="E25" s="56">
        <v>7</v>
      </c>
      <c r="F25" s="56">
        <v>5</v>
      </c>
      <c r="G25" s="56"/>
      <c r="H25" s="121"/>
    </row>
    <row r="26" spans="2:22" x14ac:dyDescent="0.3">
      <c r="B26" s="121"/>
      <c r="C26" s="121"/>
      <c r="D26" s="39" t="s">
        <v>80</v>
      </c>
      <c r="E26" s="56">
        <v>7</v>
      </c>
      <c r="F26" s="56">
        <v>3</v>
      </c>
      <c r="G26" s="56">
        <v>6</v>
      </c>
      <c r="H26" s="121"/>
    </row>
    <row r="27" spans="2:22" x14ac:dyDescent="0.3">
      <c r="B27" s="121"/>
      <c r="C27" s="121"/>
      <c r="D27" s="39" t="s">
        <v>71</v>
      </c>
      <c r="E27" s="56">
        <v>7</v>
      </c>
      <c r="F27" s="56">
        <v>4</v>
      </c>
      <c r="G27" s="56">
        <v>8</v>
      </c>
      <c r="H27" s="121"/>
    </row>
    <row r="28" spans="2:22" x14ac:dyDescent="0.3">
      <c r="F28" s="27">
        <f>SUM(F3:F27)</f>
        <v>109</v>
      </c>
    </row>
  </sheetData>
  <mergeCells count="29">
    <mergeCell ref="H23:H27"/>
    <mergeCell ref="H11:H14"/>
    <mergeCell ref="H3:H10"/>
    <mergeCell ref="C3:C6"/>
    <mergeCell ref="C11:C14"/>
    <mergeCell ref="C23:C27"/>
    <mergeCell ref="H17:H22"/>
    <mergeCell ref="B23:B27"/>
    <mergeCell ref="B11:B14"/>
    <mergeCell ref="C19:C20"/>
    <mergeCell ref="C21:C22"/>
    <mergeCell ref="C17:C18"/>
    <mergeCell ref="C15:C16"/>
    <mergeCell ref="B17:B22"/>
    <mergeCell ref="B3:B10"/>
    <mergeCell ref="C7:C10"/>
    <mergeCell ref="AL2:AQ2"/>
    <mergeCell ref="J15:O15"/>
    <mergeCell ref="Q15:V15"/>
    <mergeCell ref="X15:AC15"/>
    <mergeCell ref="AE15:AJ15"/>
    <mergeCell ref="B15:B16"/>
    <mergeCell ref="H15:H16"/>
    <mergeCell ref="AL15:AQ15"/>
    <mergeCell ref="AL16:AQ16"/>
    <mergeCell ref="J16:O16"/>
    <mergeCell ref="Q16:V16"/>
    <mergeCell ref="X16:AC16"/>
    <mergeCell ref="AE16:AJ16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Q28"/>
  <sheetViews>
    <sheetView zoomScaleNormal="100" workbookViewId="0">
      <selection activeCell="G26" sqref="G26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3" ht="17.25" thickBot="1" x14ac:dyDescent="0.35"/>
    <row r="2" spans="2:43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9"/>
      <c r="K2" s="20"/>
      <c r="L2" s="20"/>
      <c r="M2" s="20"/>
      <c r="N2" s="20"/>
      <c r="O2" s="21"/>
      <c r="P2" s="7"/>
      <c r="Q2" s="19"/>
      <c r="R2" s="20"/>
      <c r="S2" s="20"/>
      <c r="T2" s="20"/>
      <c r="U2" s="20"/>
      <c r="V2" s="21"/>
      <c r="X2" s="13"/>
      <c r="Y2" s="14"/>
      <c r="Z2" s="14"/>
      <c r="AA2" s="14"/>
      <c r="AB2" s="14"/>
      <c r="AC2" s="15"/>
      <c r="AD2" s="35"/>
      <c r="AE2" s="32"/>
      <c r="AF2" s="33"/>
      <c r="AG2" s="33"/>
      <c r="AH2" s="33"/>
      <c r="AI2" s="33"/>
      <c r="AJ2" s="34"/>
      <c r="AK2" s="35"/>
      <c r="AL2" s="117" t="s">
        <v>16</v>
      </c>
      <c r="AM2" s="118"/>
      <c r="AN2" s="118"/>
      <c r="AO2" s="118"/>
      <c r="AP2" s="118"/>
      <c r="AQ2" s="119"/>
    </row>
    <row r="3" spans="2:43" x14ac:dyDescent="0.3">
      <c r="B3" s="107" t="s">
        <v>0</v>
      </c>
      <c r="C3" s="107" t="s">
        <v>1</v>
      </c>
      <c r="D3" s="5" t="s">
        <v>69</v>
      </c>
      <c r="E3" s="54">
        <v>8</v>
      </c>
      <c r="F3" s="54">
        <v>4</v>
      </c>
      <c r="G3" s="54"/>
      <c r="H3" s="107">
        <f>SUM(F3:F11)</f>
        <v>35</v>
      </c>
      <c r="I3" s="7"/>
      <c r="J3" s="22"/>
      <c r="K3" s="23"/>
      <c r="L3" s="23"/>
      <c r="M3" s="23"/>
      <c r="N3" s="23"/>
      <c r="O3" s="24"/>
      <c r="P3" s="7"/>
      <c r="Q3" s="22"/>
      <c r="R3" s="23"/>
      <c r="S3" s="23"/>
      <c r="T3" s="23"/>
      <c r="U3" s="23"/>
      <c r="V3" s="24"/>
      <c r="X3" s="16"/>
      <c r="Y3" s="17"/>
      <c r="Z3" s="17"/>
      <c r="AA3" s="17"/>
      <c r="AB3" s="17"/>
      <c r="AC3" s="18"/>
      <c r="AD3" s="35"/>
      <c r="AE3" s="22"/>
      <c r="AF3" s="23"/>
      <c r="AG3" s="23"/>
      <c r="AH3" s="23"/>
      <c r="AI3" s="23"/>
      <c r="AJ3" s="24"/>
      <c r="AK3" s="35"/>
      <c r="AL3" s="16"/>
      <c r="AM3" s="17"/>
      <c r="AN3" s="17"/>
      <c r="AO3" s="17"/>
      <c r="AP3" s="17"/>
      <c r="AQ3" s="18"/>
    </row>
    <row r="4" spans="2:43" x14ac:dyDescent="0.3">
      <c r="B4" s="107"/>
      <c r="C4" s="107"/>
      <c r="D4" s="5" t="s">
        <v>71</v>
      </c>
      <c r="E4" s="54">
        <v>8</v>
      </c>
      <c r="F4" s="54">
        <v>4</v>
      </c>
      <c r="G4" s="54">
        <v>2</v>
      </c>
      <c r="H4" s="107"/>
      <c r="I4" s="7"/>
      <c r="J4" s="22"/>
      <c r="K4" s="23"/>
      <c r="L4" s="23"/>
      <c r="M4" s="23"/>
      <c r="N4" s="23"/>
      <c r="O4" s="24"/>
      <c r="P4" s="7"/>
      <c r="Q4" s="22"/>
      <c r="R4" s="23"/>
      <c r="S4" s="23"/>
      <c r="T4" s="23"/>
      <c r="U4" s="23"/>
      <c r="V4" s="24"/>
      <c r="X4" s="16"/>
      <c r="Y4" s="17"/>
      <c r="Z4" s="17"/>
      <c r="AA4" s="17"/>
      <c r="AB4" s="17"/>
      <c r="AC4" s="18"/>
      <c r="AD4" s="35"/>
      <c r="AE4" s="22"/>
      <c r="AF4" s="23"/>
      <c r="AG4" s="23"/>
      <c r="AH4" s="23"/>
      <c r="AI4" s="23"/>
      <c r="AJ4" s="24"/>
      <c r="AK4" s="35"/>
      <c r="AL4" s="16"/>
      <c r="AM4" s="17"/>
      <c r="AN4" s="17"/>
      <c r="AO4" s="17"/>
      <c r="AP4" s="17"/>
      <c r="AQ4" s="18"/>
    </row>
    <row r="5" spans="2:43" x14ac:dyDescent="0.3">
      <c r="B5" s="107"/>
      <c r="C5" s="107" t="s">
        <v>22</v>
      </c>
      <c r="D5" s="5" t="s">
        <v>68</v>
      </c>
      <c r="E5" s="54">
        <v>8</v>
      </c>
      <c r="F5" s="54">
        <v>3</v>
      </c>
      <c r="G5" s="54"/>
      <c r="H5" s="107"/>
      <c r="I5" s="7"/>
      <c r="J5" s="22"/>
      <c r="K5" s="23"/>
      <c r="L5" s="23"/>
      <c r="M5" s="23"/>
      <c r="N5" s="23"/>
      <c r="O5" s="24"/>
      <c r="P5" s="7"/>
      <c r="Q5" s="22"/>
      <c r="R5" s="23"/>
      <c r="S5" s="23"/>
      <c r="T5" s="23"/>
      <c r="U5" s="23"/>
      <c r="V5" s="24"/>
      <c r="X5" s="16"/>
      <c r="Y5" s="17"/>
      <c r="Z5" s="17"/>
      <c r="AA5" s="17"/>
      <c r="AB5" s="17"/>
      <c r="AC5" s="18"/>
      <c r="AD5" s="35"/>
      <c r="AE5" s="22"/>
      <c r="AF5" s="23"/>
      <c r="AG5" s="23"/>
      <c r="AH5" s="23"/>
      <c r="AI5" s="23"/>
      <c r="AJ5" s="24"/>
      <c r="AK5" s="35"/>
      <c r="AL5" s="16"/>
      <c r="AM5" s="17"/>
      <c r="AN5" s="17"/>
      <c r="AO5" s="17"/>
      <c r="AP5" s="17"/>
      <c r="AQ5" s="18"/>
    </row>
    <row r="6" spans="2:43" x14ac:dyDescent="0.3">
      <c r="B6" s="107"/>
      <c r="C6" s="107"/>
      <c r="D6" s="5" t="s">
        <v>71</v>
      </c>
      <c r="E6" s="54">
        <v>8</v>
      </c>
      <c r="F6" s="54">
        <v>2</v>
      </c>
      <c r="G6" s="54"/>
      <c r="H6" s="107"/>
      <c r="I6" s="7"/>
      <c r="J6" s="22"/>
      <c r="K6" s="23"/>
      <c r="L6" s="23"/>
      <c r="M6" s="23"/>
      <c r="N6" s="23"/>
      <c r="O6" s="24"/>
      <c r="P6" s="7"/>
      <c r="Q6" s="22"/>
      <c r="R6" s="23"/>
      <c r="S6" s="23"/>
      <c r="T6" s="23"/>
      <c r="U6" s="23"/>
      <c r="V6" s="24"/>
      <c r="X6" s="16"/>
      <c r="Y6" s="17"/>
      <c r="Z6" s="17"/>
      <c r="AA6" s="17"/>
      <c r="AB6" s="17"/>
      <c r="AC6" s="18"/>
      <c r="AD6" s="35"/>
      <c r="AE6" s="22"/>
      <c r="AF6" s="23"/>
      <c r="AG6" s="23"/>
      <c r="AH6" s="23"/>
      <c r="AI6" s="23"/>
      <c r="AJ6" s="24"/>
      <c r="AK6" s="35"/>
      <c r="AL6" s="16"/>
      <c r="AM6" s="17"/>
      <c r="AN6" s="17"/>
      <c r="AO6" s="17"/>
      <c r="AP6" s="17"/>
      <c r="AQ6" s="18"/>
    </row>
    <row r="7" spans="2:43" x14ac:dyDescent="0.3">
      <c r="B7" s="107"/>
      <c r="C7" s="107"/>
      <c r="D7" s="5" t="s">
        <v>69</v>
      </c>
      <c r="E7" s="54">
        <v>8</v>
      </c>
      <c r="F7" s="54">
        <v>4</v>
      </c>
      <c r="G7" s="54">
        <v>3</v>
      </c>
      <c r="H7" s="107"/>
      <c r="I7" s="7"/>
      <c r="J7" s="22"/>
      <c r="K7" s="23"/>
      <c r="L7" s="23"/>
      <c r="M7" s="23"/>
      <c r="N7" s="23"/>
      <c r="O7" s="24"/>
      <c r="P7" s="7"/>
      <c r="Q7" s="22"/>
      <c r="R7" s="23"/>
      <c r="S7" s="23"/>
      <c r="T7" s="23"/>
      <c r="U7" s="23"/>
      <c r="V7" s="24"/>
      <c r="X7" s="16"/>
      <c r="Y7" s="17"/>
      <c r="Z7" s="17"/>
      <c r="AA7" s="17"/>
      <c r="AB7" s="17"/>
      <c r="AC7" s="18"/>
      <c r="AD7" s="35"/>
      <c r="AE7" s="22"/>
      <c r="AF7" s="23"/>
      <c r="AG7" s="23"/>
      <c r="AH7" s="23"/>
      <c r="AI7" s="23"/>
      <c r="AJ7" s="24"/>
      <c r="AK7" s="35"/>
      <c r="AL7" s="16"/>
      <c r="AM7" s="17"/>
      <c r="AN7" s="17"/>
      <c r="AO7" s="17"/>
      <c r="AP7" s="17"/>
      <c r="AQ7" s="18"/>
    </row>
    <row r="8" spans="2:43" x14ac:dyDescent="0.3">
      <c r="B8" s="107"/>
      <c r="C8" s="107" t="s">
        <v>56</v>
      </c>
      <c r="D8" s="5" t="s">
        <v>68</v>
      </c>
      <c r="E8" s="54">
        <v>8</v>
      </c>
      <c r="F8" s="54">
        <v>2</v>
      </c>
      <c r="G8" s="54"/>
      <c r="H8" s="107"/>
      <c r="I8" s="7"/>
      <c r="J8" s="22"/>
      <c r="K8" s="23"/>
      <c r="L8" s="23"/>
      <c r="M8" s="23"/>
      <c r="N8" s="23"/>
      <c r="O8" s="24"/>
      <c r="P8" s="7"/>
      <c r="Q8" s="22"/>
      <c r="R8" s="23"/>
      <c r="S8" s="23"/>
      <c r="T8" s="23"/>
      <c r="U8" s="23"/>
      <c r="V8" s="24"/>
      <c r="X8" s="16"/>
      <c r="Y8" s="17"/>
      <c r="Z8" s="17"/>
      <c r="AA8" s="17"/>
      <c r="AB8" s="17"/>
      <c r="AC8" s="18"/>
      <c r="AD8" s="35"/>
      <c r="AE8" s="22"/>
      <c r="AF8" s="23"/>
      <c r="AG8" s="23"/>
      <c r="AH8" s="23"/>
      <c r="AI8" s="23"/>
      <c r="AJ8" s="24"/>
      <c r="AK8" s="35"/>
      <c r="AL8" s="16"/>
      <c r="AM8" s="17"/>
      <c r="AN8" s="17"/>
      <c r="AO8" s="17"/>
      <c r="AP8" s="17"/>
      <c r="AQ8" s="18"/>
    </row>
    <row r="9" spans="2:43" x14ac:dyDescent="0.3">
      <c r="B9" s="107"/>
      <c r="C9" s="107"/>
      <c r="D9" s="5" t="s">
        <v>71</v>
      </c>
      <c r="E9" s="54">
        <v>8</v>
      </c>
      <c r="F9" s="54">
        <v>7</v>
      </c>
      <c r="G9" s="54">
        <v>2</v>
      </c>
      <c r="H9" s="107"/>
      <c r="I9" s="7"/>
      <c r="J9" s="22"/>
      <c r="K9" s="23"/>
      <c r="L9" s="23"/>
      <c r="M9" s="23"/>
      <c r="N9" s="23"/>
      <c r="O9" s="24"/>
      <c r="P9" s="7"/>
      <c r="Q9" s="22"/>
      <c r="R9" s="23"/>
      <c r="S9" s="23"/>
      <c r="T9" s="23"/>
      <c r="U9" s="23"/>
      <c r="V9" s="24"/>
      <c r="X9" s="16"/>
      <c r="Y9" s="17"/>
      <c r="Z9" s="17"/>
      <c r="AA9" s="17"/>
      <c r="AB9" s="17"/>
      <c r="AC9" s="18"/>
      <c r="AD9" s="35"/>
      <c r="AE9" s="22"/>
      <c r="AF9" s="23"/>
      <c r="AG9" s="23"/>
      <c r="AH9" s="23"/>
      <c r="AI9" s="23"/>
      <c r="AJ9" s="24"/>
      <c r="AK9" s="35"/>
      <c r="AL9" s="16"/>
      <c r="AM9" s="17"/>
      <c r="AN9" s="17"/>
      <c r="AO9" s="17"/>
      <c r="AP9" s="17"/>
      <c r="AQ9" s="18"/>
    </row>
    <row r="10" spans="2:43" x14ac:dyDescent="0.3">
      <c r="B10" s="107"/>
      <c r="C10" s="107" t="s">
        <v>48</v>
      </c>
      <c r="D10" s="5" t="s">
        <v>71</v>
      </c>
      <c r="E10" s="54">
        <v>8</v>
      </c>
      <c r="F10" s="54">
        <v>4</v>
      </c>
      <c r="G10" s="54">
        <v>0</v>
      </c>
      <c r="H10" s="107"/>
      <c r="I10" s="7"/>
      <c r="J10" s="22"/>
      <c r="K10" s="23"/>
      <c r="L10" s="23"/>
      <c r="M10" s="23"/>
      <c r="N10" s="23"/>
      <c r="O10" s="24"/>
      <c r="P10" s="7"/>
      <c r="Q10" s="22"/>
      <c r="R10" s="23"/>
      <c r="S10" s="23"/>
      <c r="T10" s="23"/>
      <c r="U10" s="23"/>
      <c r="V10" s="24"/>
      <c r="X10" s="16"/>
      <c r="Y10" s="17"/>
      <c r="Z10" s="17"/>
      <c r="AA10" s="17"/>
      <c r="AB10" s="17"/>
      <c r="AC10" s="18"/>
      <c r="AD10" s="35"/>
      <c r="AE10" s="22"/>
      <c r="AF10" s="23"/>
      <c r="AG10" s="23"/>
      <c r="AH10" s="23"/>
      <c r="AI10" s="23"/>
      <c r="AJ10" s="24"/>
      <c r="AK10" s="35"/>
      <c r="AL10" s="16"/>
      <c r="AM10" s="17"/>
      <c r="AN10" s="17"/>
      <c r="AO10" s="17"/>
      <c r="AP10" s="17"/>
      <c r="AQ10" s="18"/>
    </row>
    <row r="11" spans="2:43" x14ac:dyDescent="0.3">
      <c r="B11" s="107"/>
      <c r="C11" s="107"/>
      <c r="D11" s="5" t="s">
        <v>68</v>
      </c>
      <c r="E11" s="54">
        <v>8</v>
      </c>
      <c r="F11" s="54">
        <v>5</v>
      </c>
      <c r="G11" s="54">
        <v>3</v>
      </c>
      <c r="H11" s="107"/>
      <c r="I11" s="7"/>
      <c r="J11" s="22"/>
      <c r="K11" s="23"/>
      <c r="L11" s="23"/>
      <c r="M11" s="23"/>
      <c r="N11" s="23"/>
      <c r="O11" s="24"/>
      <c r="P11" s="7"/>
      <c r="Q11" s="22"/>
      <c r="R11" s="23"/>
      <c r="S11" s="23"/>
      <c r="T11" s="23"/>
      <c r="U11" s="23"/>
      <c r="V11" s="24"/>
      <c r="X11" s="16"/>
      <c r="Y11" s="17"/>
      <c r="Z11" s="17"/>
      <c r="AA11" s="17"/>
      <c r="AB11" s="17"/>
      <c r="AC11" s="18"/>
      <c r="AD11" s="35"/>
      <c r="AE11" s="22"/>
      <c r="AF11" s="23"/>
      <c r="AG11" s="23"/>
      <c r="AH11" s="23"/>
      <c r="AI11" s="23"/>
      <c r="AJ11" s="24"/>
      <c r="AK11" s="35"/>
      <c r="AL11" s="16"/>
      <c r="AM11" s="17"/>
      <c r="AN11" s="17"/>
      <c r="AO11" s="17"/>
      <c r="AP11" s="17"/>
      <c r="AQ11" s="18"/>
    </row>
    <row r="12" spans="2:43" x14ac:dyDescent="0.3">
      <c r="B12" s="122" t="s">
        <v>8</v>
      </c>
      <c r="C12" s="110" t="s">
        <v>14</v>
      </c>
      <c r="D12" s="6" t="s">
        <v>71</v>
      </c>
      <c r="E12" s="52">
        <v>8</v>
      </c>
      <c r="F12" s="52">
        <v>6</v>
      </c>
      <c r="G12" s="52"/>
      <c r="H12" s="122">
        <f>SUM(F12:F16)</f>
        <v>22</v>
      </c>
      <c r="I12" s="7"/>
      <c r="J12" s="22"/>
      <c r="K12" s="23"/>
      <c r="L12" s="23"/>
      <c r="M12" s="23"/>
      <c r="N12" s="23"/>
      <c r="O12" s="24"/>
      <c r="P12" s="7"/>
      <c r="Q12" s="22"/>
      <c r="R12" s="23"/>
      <c r="S12" s="23"/>
      <c r="T12" s="23"/>
      <c r="U12" s="23"/>
      <c r="V12" s="24"/>
      <c r="X12" s="16"/>
      <c r="Y12" s="17"/>
      <c r="Z12" s="17"/>
      <c r="AA12" s="17"/>
      <c r="AB12" s="17"/>
      <c r="AC12" s="18"/>
      <c r="AD12" s="35"/>
      <c r="AE12" s="22"/>
      <c r="AF12" s="23"/>
      <c r="AG12" s="23"/>
      <c r="AH12" s="23"/>
      <c r="AI12" s="23"/>
      <c r="AJ12" s="24"/>
      <c r="AK12" s="35"/>
      <c r="AL12" s="16"/>
      <c r="AM12" s="17"/>
      <c r="AN12" s="17"/>
      <c r="AO12" s="17"/>
      <c r="AP12" s="17"/>
      <c r="AQ12" s="18"/>
    </row>
    <row r="13" spans="2:43" x14ac:dyDescent="0.3">
      <c r="B13" s="124"/>
      <c r="C13" s="110"/>
      <c r="D13" s="6" t="s">
        <v>75</v>
      </c>
      <c r="E13" s="52">
        <v>8</v>
      </c>
      <c r="F13" s="52">
        <v>3</v>
      </c>
      <c r="G13" s="52">
        <v>3</v>
      </c>
      <c r="H13" s="124"/>
      <c r="I13" s="7"/>
      <c r="J13" s="22"/>
      <c r="K13" s="23"/>
      <c r="L13" s="23"/>
      <c r="M13" s="23"/>
      <c r="N13" s="23"/>
      <c r="O13" s="24"/>
      <c r="P13" s="7"/>
      <c r="Q13" s="22"/>
      <c r="R13" s="23"/>
      <c r="S13" s="23"/>
      <c r="T13" s="23"/>
      <c r="U13" s="23"/>
      <c r="V13" s="24"/>
      <c r="X13" s="16"/>
      <c r="Y13" s="17"/>
      <c r="Z13" s="17"/>
      <c r="AA13" s="17"/>
      <c r="AB13" s="17"/>
      <c r="AC13" s="18"/>
      <c r="AD13" s="35"/>
      <c r="AE13" s="22"/>
      <c r="AF13" s="23"/>
      <c r="AG13" s="23"/>
      <c r="AH13" s="23"/>
      <c r="AI13" s="23"/>
      <c r="AJ13" s="24"/>
      <c r="AK13" s="35"/>
      <c r="AL13" s="16"/>
      <c r="AM13" s="17"/>
      <c r="AN13" s="17"/>
      <c r="AO13" s="17"/>
      <c r="AP13" s="17"/>
      <c r="AQ13" s="18"/>
    </row>
    <row r="14" spans="2:43" ht="17.25" thickBot="1" x14ac:dyDescent="0.35">
      <c r="B14" s="124"/>
      <c r="C14" s="110" t="s">
        <v>22</v>
      </c>
      <c r="D14" s="6" t="s">
        <v>68</v>
      </c>
      <c r="E14" s="52">
        <v>8</v>
      </c>
      <c r="F14" s="52">
        <v>5</v>
      </c>
      <c r="G14" s="52"/>
      <c r="H14" s="124"/>
      <c r="I14" s="7"/>
      <c r="J14" s="22"/>
      <c r="K14" s="23"/>
      <c r="L14" s="23"/>
      <c r="M14" s="23"/>
      <c r="N14" s="23"/>
      <c r="O14" s="24"/>
      <c r="P14" s="7"/>
      <c r="Q14" s="22"/>
      <c r="R14" s="23"/>
      <c r="S14" s="23"/>
      <c r="T14" s="23"/>
      <c r="U14" s="23"/>
      <c r="V14" s="24"/>
      <c r="X14" s="16"/>
      <c r="Y14" s="17"/>
      <c r="Z14" s="17"/>
      <c r="AA14" s="17"/>
      <c r="AB14" s="17"/>
      <c r="AC14" s="18"/>
      <c r="AD14" s="35"/>
      <c r="AE14" s="22"/>
      <c r="AF14" s="23"/>
      <c r="AG14" s="23"/>
      <c r="AH14" s="23"/>
      <c r="AI14" s="23"/>
      <c r="AJ14" s="24"/>
      <c r="AK14" s="35"/>
      <c r="AL14" s="16"/>
      <c r="AM14" s="17"/>
      <c r="AN14" s="17"/>
      <c r="AO14" s="17"/>
      <c r="AP14" s="17"/>
      <c r="AQ14" s="18"/>
    </row>
    <row r="15" spans="2:43" ht="17.25" thickBot="1" x14ac:dyDescent="0.35">
      <c r="B15" s="124"/>
      <c r="C15" s="110"/>
      <c r="D15" s="6" t="s">
        <v>71</v>
      </c>
      <c r="E15" s="52">
        <v>8</v>
      </c>
      <c r="F15" s="52">
        <v>4</v>
      </c>
      <c r="G15" s="52">
        <v>4</v>
      </c>
      <c r="H15" s="124"/>
      <c r="I15" s="7"/>
      <c r="J15" s="111" t="s">
        <v>11</v>
      </c>
      <c r="K15" s="112"/>
      <c r="L15" s="112"/>
      <c r="M15" s="112"/>
      <c r="N15" s="112"/>
      <c r="O15" s="113"/>
      <c r="P15" s="7"/>
      <c r="Q15" s="111" t="s">
        <v>12</v>
      </c>
      <c r="R15" s="112"/>
      <c r="S15" s="112"/>
      <c r="T15" s="112"/>
      <c r="U15" s="112"/>
      <c r="V15" s="113"/>
      <c r="X15" s="120" t="s">
        <v>18</v>
      </c>
      <c r="Y15" s="112"/>
      <c r="Z15" s="112"/>
      <c r="AA15" s="112"/>
      <c r="AB15" s="112"/>
      <c r="AC15" s="113"/>
      <c r="AD15" s="35"/>
      <c r="AE15" s="111" t="s">
        <v>13</v>
      </c>
      <c r="AF15" s="112"/>
      <c r="AG15" s="112"/>
      <c r="AH15" s="112"/>
      <c r="AI15" s="112"/>
      <c r="AJ15" s="113"/>
      <c r="AK15" s="35"/>
      <c r="AL15" s="120" t="s">
        <v>64</v>
      </c>
      <c r="AM15" s="112"/>
      <c r="AN15" s="112"/>
      <c r="AO15" s="112"/>
      <c r="AP15" s="112"/>
      <c r="AQ15" s="113"/>
    </row>
    <row r="16" spans="2:43" ht="17.25" thickBot="1" x14ac:dyDescent="0.35">
      <c r="B16" s="123"/>
      <c r="C16" s="52" t="s">
        <v>40</v>
      </c>
      <c r="D16" s="6" t="s">
        <v>69</v>
      </c>
      <c r="E16" s="52">
        <v>8</v>
      </c>
      <c r="F16" s="52">
        <v>4</v>
      </c>
      <c r="G16" s="52"/>
      <c r="H16" s="123"/>
      <c r="I16" s="7"/>
      <c r="J16" s="114" t="s">
        <v>70</v>
      </c>
      <c r="K16" s="115"/>
      <c r="L16" s="115"/>
      <c r="M16" s="115"/>
      <c r="N16" s="115"/>
      <c r="O16" s="116"/>
      <c r="P16" s="7"/>
      <c r="Q16" s="114" t="s">
        <v>76</v>
      </c>
      <c r="R16" s="115"/>
      <c r="S16" s="115"/>
      <c r="T16" s="115"/>
      <c r="U16" s="115"/>
      <c r="V16" s="116"/>
      <c r="X16" s="114" t="s">
        <v>72</v>
      </c>
      <c r="Y16" s="115"/>
      <c r="Z16" s="115"/>
      <c r="AA16" s="115"/>
      <c r="AB16" s="115"/>
      <c r="AC16" s="116"/>
      <c r="AD16" s="35"/>
      <c r="AE16" s="114" t="s">
        <v>87</v>
      </c>
      <c r="AF16" s="115"/>
      <c r="AG16" s="115"/>
      <c r="AH16" s="115"/>
      <c r="AI16" s="115"/>
      <c r="AJ16" s="116"/>
      <c r="AK16" s="35"/>
      <c r="AL16" s="114" t="s">
        <v>81</v>
      </c>
      <c r="AM16" s="115"/>
      <c r="AN16" s="115"/>
      <c r="AO16" s="115"/>
      <c r="AP16" s="115"/>
      <c r="AQ16" s="116"/>
    </row>
    <row r="17" spans="2:22" x14ac:dyDescent="0.3">
      <c r="B17" s="133" t="s">
        <v>42</v>
      </c>
      <c r="C17" s="55" t="s">
        <v>38</v>
      </c>
      <c r="D17" s="4" t="s">
        <v>71</v>
      </c>
      <c r="E17" s="55">
        <v>8</v>
      </c>
      <c r="F17" s="55">
        <v>8</v>
      </c>
      <c r="G17" s="55"/>
      <c r="H17" s="133">
        <f>SUM(F17:F22)</f>
        <v>36</v>
      </c>
      <c r="I17" s="7"/>
      <c r="J17" s="7" t="s">
        <v>60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34"/>
      <c r="C18" s="108" t="s">
        <v>56</v>
      </c>
      <c r="D18" s="4" t="s">
        <v>68</v>
      </c>
      <c r="E18" s="55">
        <v>8</v>
      </c>
      <c r="F18" s="55">
        <v>4</v>
      </c>
      <c r="G18" s="55"/>
      <c r="H18" s="134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34"/>
      <c r="C19" s="108"/>
      <c r="D19" s="4" t="s">
        <v>71</v>
      </c>
      <c r="E19" s="55">
        <v>8</v>
      </c>
      <c r="F19" s="55">
        <v>5</v>
      </c>
      <c r="G19" s="55">
        <v>3</v>
      </c>
      <c r="H19" s="134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34"/>
      <c r="C20" s="55" t="s">
        <v>62</v>
      </c>
      <c r="D20" s="4" t="s">
        <v>71</v>
      </c>
      <c r="E20" s="55">
        <v>8</v>
      </c>
      <c r="F20" s="55">
        <v>8</v>
      </c>
      <c r="G20" s="55"/>
      <c r="H20" s="134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34"/>
      <c r="C21" s="133" t="s">
        <v>66</v>
      </c>
      <c r="D21" s="4" t="s">
        <v>69</v>
      </c>
      <c r="E21" s="55">
        <v>8</v>
      </c>
      <c r="F21" s="55">
        <v>5</v>
      </c>
      <c r="G21" s="55"/>
      <c r="H21" s="134"/>
    </row>
    <row r="22" spans="2:22" x14ac:dyDescent="0.3">
      <c r="B22" s="135"/>
      <c r="C22" s="135"/>
      <c r="D22" s="4" t="s">
        <v>69</v>
      </c>
      <c r="E22" s="55">
        <v>8</v>
      </c>
      <c r="F22" s="55">
        <v>6</v>
      </c>
      <c r="G22" s="55">
        <v>1</v>
      </c>
      <c r="H22" s="135"/>
    </row>
    <row r="23" spans="2:22" x14ac:dyDescent="0.3">
      <c r="B23" s="109" t="s">
        <v>43</v>
      </c>
      <c r="C23" s="109" t="s">
        <v>1</v>
      </c>
      <c r="D23" s="30" t="s">
        <v>88</v>
      </c>
      <c r="E23" s="31">
        <v>8</v>
      </c>
      <c r="F23" s="31">
        <v>1</v>
      </c>
      <c r="G23" s="31"/>
      <c r="H23" s="109">
        <f>SUM(F23:F25)</f>
        <v>17</v>
      </c>
    </row>
    <row r="24" spans="2:22" x14ac:dyDescent="0.3">
      <c r="B24" s="109"/>
      <c r="C24" s="109"/>
      <c r="D24" s="28" t="s">
        <v>68</v>
      </c>
      <c r="E24" s="53">
        <v>8</v>
      </c>
      <c r="F24" s="53">
        <v>10</v>
      </c>
      <c r="G24" s="53"/>
      <c r="H24" s="109"/>
    </row>
    <row r="25" spans="2:22" x14ac:dyDescent="0.3">
      <c r="B25" s="109"/>
      <c r="C25" s="109"/>
      <c r="D25" s="28" t="s">
        <v>71</v>
      </c>
      <c r="E25" s="53">
        <v>8</v>
      </c>
      <c r="F25" s="53">
        <v>6</v>
      </c>
      <c r="G25" s="53">
        <v>7</v>
      </c>
      <c r="H25" s="109"/>
    </row>
    <row r="26" spans="2:22" x14ac:dyDescent="0.3">
      <c r="C26" s="1"/>
      <c r="F26" s="27">
        <f>SUM(F3:F25)</f>
        <v>110</v>
      </c>
    </row>
    <row r="27" spans="2:22" x14ac:dyDescent="0.3">
      <c r="C27" s="1"/>
    </row>
    <row r="28" spans="2:22" x14ac:dyDescent="0.3">
      <c r="C28" s="1"/>
    </row>
  </sheetData>
  <mergeCells count="28">
    <mergeCell ref="B3:B11"/>
    <mergeCell ref="B23:B25"/>
    <mergeCell ref="AL15:AQ15"/>
    <mergeCell ref="J16:O16"/>
    <mergeCell ref="Q16:V16"/>
    <mergeCell ref="X16:AC16"/>
    <mergeCell ref="AE16:AJ16"/>
    <mergeCell ref="AL16:AQ16"/>
    <mergeCell ref="C12:C13"/>
    <mergeCell ref="C14:C15"/>
    <mergeCell ref="C18:C19"/>
    <mergeCell ref="H3:H11"/>
    <mergeCell ref="H23:H25"/>
    <mergeCell ref="C23:C25"/>
    <mergeCell ref="C3:C4"/>
    <mergeCell ref="C5:C7"/>
    <mergeCell ref="AL2:AQ2"/>
    <mergeCell ref="J15:O15"/>
    <mergeCell ref="Q15:V15"/>
    <mergeCell ref="X15:AC15"/>
    <mergeCell ref="AE15:AJ15"/>
    <mergeCell ref="C8:C9"/>
    <mergeCell ref="C10:C11"/>
    <mergeCell ref="B12:B16"/>
    <mergeCell ref="H12:H16"/>
    <mergeCell ref="B17:B22"/>
    <mergeCell ref="C21:C22"/>
    <mergeCell ref="H17:H22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2"/>
  <sheetViews>
    <sheetView workbookViewId="0">
      <selection activeCell="C10" sqref="C10:C12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32"/>
      <c r="Y2" s="33"/>
      <c r="Z2" s="33"/>
      <c r="AA2" s="33"/>
      <c r="AB2" s="33"/>
      <c r="AC2" s="34"/>
      <c r="AD2" s="35"/>
      <c r="AE2" s="32"/>
      <c r="AF2" s="33"/>
      <c r="AG2" s="33"/>
      <c r="AH2" s="33"/>
      <c r="AI2" s="33"/>
      <c r="AJ2" s="34"/>
      <c r="AL2" s="117" t="s">
        <v>16</v>
      </c>
      <c r="AM2" s="118"/>
      <c r="AN2" s="118"/>
      <c r="AO2" s="118"/>
      <c r="AP2" s="118"/>
      <c r="AQ2" s="119"/>
    </row>
    <row r="3" spans="2:44" x14ac:dyDescent="0.3">
      <c r="B3" s="128" t="s">
        <v>0</v>
      </c>
      <c r="C3" s="107" t="s">
        <v>1</v>
      </c>
      <c r="D3" s="5" t="s">
        <v>71</v>
      </c>
      <c r="E3" s="59"/>
      <c r="F3" s="59">
        <v>3</v>
      </c>
      <c r="G3" s="59"/>
      <c r="H3" s="128">
        <f>SUM(F3:F9)</f>
        <v>25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22"/>
      <c r="Y3" s="23"/>
      <c r="Z3" s="23"/>
      <c r="AA3" s="23"/>
      <c r="AB3" s="23"/>
      <c r="AC3" s="24"/>
      <c r="AD3" s="35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</row>
    <row r="4" spans="2:44" x14ac:dyDescent="0.3">
      <c r="B4" s="129"/>
      <c r="C4" s="107"/>
      <c r="D4" s="5" t="s">
        <v>69</v>
      </c>
      <c r="E4" s="59"/>
      <c r="F4" s="59">
        <v>2</v>
      </c>
      <c r="G4" s="59">
        <v>1</v>
      </c>
      <c r="H4" s="129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22"/>
      <c r="Y4" s="23"/>
      <c r="Z4" s="23"/>
      <c r="AA4" s="23"/>
      <c r="AB4" s="23"/>
      <c r="AC4" s="24"/>
      <c r="AD4" s="35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</row>
    <row r="5" spans="2:44" x14ac:dyDescent="0.3">
      <c r="B5" s="129"/>
      <c r="C5" s="107" t="s">
        <v>22</v>
      </c>
      <c r="D5" s="5" t="s">
        <v>74</v>
      </c>
      <c r="E5" s="59"/>
      <c r="F5" s="59">
        <v>3</v>
      </c>
      <c r="G5" s="59"/>
      <c r="H5" s="129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22"/>
      <c r="Y5" s="23"/>
      <c r="Z5" s="23"/>
      <c r="AA5" s="23"/>
      <c r="AB5" s="23"/>
      <c r="AC5" s="24"/>
      <c r="AD5" s="35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</row>
    <row r="6" spans="2:44" x14ac:dyDescent="0.3">
      <c r="B6" s="129"/>
      <c r="C6" s="107"/>
      <c r="D6" s="5" t="s">
        <v>71</v>
      </c>
      <c r="E6" s="59"/>
      <c r="F6" s="59">
        <v>6</v>
      </c>
      <c r="G6" s="59">
        <v>1.5</v>
      </c>
      <c r="H6" s="129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22"/>
      <c r="Y6" s="23"/>
      <c r="Z6" s="23"/>
      <c r="AA6" s="23"/>
      <c r="AB6" s="23"/>
      <c r="AC6" s="24"/>
      <c r="AD6" s="35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</row>
    <row r="7" spans="2:44" x14ac:dyDescent="0.3">
      <c r="B7" s="129"/>
      <c r="C7" s="107" t="s">
        <v>54</v>
      </c>
      <c r="D7" s="5" t="s">
        <v>74</v>
      </c>
      <c r="E7" s="59"/>
      <c r="F7" s="59">
        <v>3</v>
      </c>
      <c r="G7" s="59"/>
      <c r="H7" s="129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22"/>
      <c r="Y7" s="23"/>
      <c r="Z7" s="23"/>
      <c r="AA7" s="23"/>
      <c r="AB7" s="23"/>
      <c r="AC7" s="24"/>
      <c r="AD7" s="35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</row>
    <row r="8" spans="2:44" x14ac:dyDescent="0.3">
      <c r="B8" s="129"/>
      <c r="C8" s="107"/>
      <c r="D8" s="5" t="s">
        <v>71</v>
      </c>
      <c r="E8" s="59"/>
      <c r="F8" s="59">
        <v>6</v>
      </c>
      <c r="G8" s="59">
        <v>2</v>
      </c>
      <c r="H8" s="129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22"/>
      <c r="Y8" s="23"/>
      <c r="Z8" s="23"/>
      <c r="AA8" s="23"/>
      <c r="AB8" s="23"/>
      <c r="AC8" s="24"/>
      <c r="AD8" s="35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</row>
    <row r="9" spans="2:44" x14ac:dyDescent="0.3">
      <c r="B9" s="132"/>
      <c r="C9" s="107"/>
      <c r="D9" s="5" t="s">
        <v>74</v>
      </c>
      <c r="E9" s="59"/>
      <c r="F9" s="59">
        <v>2</v>
      </c>
      <c r="G9" s="59">
        <v>4</v>
      </c>
      <c r="H9" s="132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22"/>
      <c r="Y9" s="23"/>
      <c r="Z9" s="23"/>
      <c r="AA9" s="23"/>
      <c r="AB9" s="23"/>
      <c r="AC9" s="24"/>
      <c r="AD9" s="35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</row>
    <row r="10" spans="2:44" x14ac:dyDescent="0.3">
      <c r="B10" s="122" t="s">
        <v>8</v>
      </c>
      <c r="C10" s="110" t="s">
        <v>1</v>
      </c>
      <c r="D10" s="6" t="s">
        <v>80</v>
      </c>
      <c r="E10" s="60"/>
      <c r="F10" s="60">
        <v>3</v>
      </c>
      <c r="G10" s="60"/>
      <c r="H10" s="122">
        <f>SUM(F10:F17)</f>
        <v>36</v>
      </c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22"/>
      <c r="Y10" s="23"/>
      <c r="Z10" s="23"/>
      <c r="AA10" s="23"/>
      <c r="AB10" s="23"/>
      <c r="AC10" s="24"/>
      <c r="AD10" s="35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</row>
    <row r="11" spans="2:44" x14ac:dyDescent="0.3">
      <c r="B11" s="124"/>
      <c r="C11" s="110"/>
      <c r="D11" s="6" t="s">
        <v>71</v>
      </c>
      <c r="E11" s="60"/>
      <c r="F11" s="60">
        <v>5</v>
      </c>
      <c r="G11" s="60">
        <v>2</v>
      </c>
      <c r="H11" s="124"/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22"/>
      <c r="Y11" s="23"/>
      <c r="Z11" s="23"/>
      <c r="AA11" s="23"/>
      <c r="AB11" s="23"/>
      <c r="AC11" s="24"/>
      <c r="AD11" s="35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</row>
    <row r="12" spans="2:44" x14ac:dyDescent="0.3">
      <c r="B12" s="124"/>
      <c r="C12" s="110"/>
      <c r="D12" s="6" t="s">
        <v>73</v>
      </c>
      <c r="E12" s="60"/>
      <c r="F12" s="60">
        <v>4</v>
      </c>
      <c r="G12" s="60">
        <v>5</v>
      </c>
      <c r="H12" s="124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22"/>
      <c r="Y12" s="23"/>
      <c r="Z12" s="23"/>
      <c r="AA12" s="23"/>
      <c r="AB12" s="23"/>
      <c r="AC12" s="24"/>
      <c r="AD12" s="35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</row>
    <row r="13" spans="2:44" x14ac:dyDescent="0.3">
      <c r="B13" s="124"/>
      <c r="C13" s="110" t="s">
        <v>22</v>
      </c>
      <c r="D13" s="6" t="s">
        <v>71</v>
      </c>
      <c r="E13" s="60"/>
      <c r="F13" s="60">
        <v>7</v>
      </c>
      <c r="G13" s="60"/>
      <c r="H13" s="124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22"/>
      <c r="Y13" s="23"/>
      <c r="Z13" s="23"/>
      <c r="AA13" s="23"/>
      <c r="AB13" s="23"/>
      <c r="AC13" s="24"/>
      <c r="AD13" s="35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</row>
    <row r="14" spans="2:44" ht="17.25" thickBot="1" x14ac:dyDescent="0.35">
      <c r="B14" s="124"/>
      <c r="C14" s="110"/>
      <c r="D14" s="6" t="s">
        <v>69</v>
      </c>
      <c r="E14" s="60"/>
      <c r="F14" s="60">
        <v>5</v>
      </c>
      <c r="G14" s="60">
        <v>2</v>
      </c>
      <c r="H14" s="124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22"/>
      <c r="Y14" s="23"/>
      <c r="Z14" s="23"/>
      <c r="AA14" s="23"/>
      <c r="AB14" s="23"/>
      <c r="AC14" s="24"/>
      <c r="AD14" s="35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</row>
    <row r="15" spans="2:44" ht="17.25" thickBot="1" x14ac:dyDescent="0.35">
      <c r="B15" s="124"/>
      <c r="C15" s="110" t="s">
        <v>48</v>
      </c>
      <c r="D15" s="6" t="s">
        <v>73</v>
      </c>
      <c r="E15" s="60"/>
      <c r="F15" s="60">
        <v>5</v>
      </c>
      <c r="G15" s="60">
        <v>1</v>
      </c>
      <c r="H15" s="124"/>
      <c r="I15" s="7"/>
      <c r="J15" s="120" t="s">
        <v>11</v>
      </c>
      <c r="K15" s="112"/>
      <c r="L15" s="112"/>
      <c r="M15" s="112"/>
      <c r="N15" s="112"/>
      <c r="O15" s="113"/>
      <c r="P15" s="7"/>
      <c r="Q15" s="120" t="s">
        <v>18</v>
      </c>
      <c r="R15" s="112"/>
      <c r="S15" s="112"/>
      <c r="T15" s="112"/>
      <c r="U15" s="112"/>
      <c r="V15" s="113"/>
      <c r="W15" s="35"/>
      <c r="X15" s="111" t="s">
        <v>13</v>
      </c>
      <c r="Y15" s="112"/>
      <c r="Z15" s="112"/>
      <c r="AA15" s="112"/>
      <c r="AB15" s="112"/>
      <c r="AC15" s="113"/>
      <c r="AD15" s="35"/>
      <c r="AE15" s="120" t="s">
        <v>67</v>
      </c>
      <c r="AF15" s="112"/>
      <c r="AG15" s="112"/>
      <c r="AH15" s="112"/>
      <c r="AI15" s="112"/>
      <c r="AJ15" s="113"/>
      <c r="AL15" s="120" t="s">
        <v>118</v>
      </c>
      <c r="AM15" s="112"/>
      <c r="AN15" s="112"/>
      <c r="AO15" s="112"/>
      <c r="AP15" s="112"/>
      <c r="AQ15" s="113"/>
      <c r="AR15" s="7"/>
    </row>
    <row r="16" spans="2:44" ht="17.25" thickBot="1" x14ac:dyDescent="0.35">
      <c r="B16" s="124"/>
      <c r="C16" s="110"/>
      <c r="D16" s="6" t="s">
        <v>69</v>
      </c>
      <c r="E16" s="60"/>
      <c r="F16" s="60">
        <v>3</v>
      </c>
      <c r="G16" s="60">
        <v>4</v>
      </c>
      <c r="H16" s="124"/>
      <c r="I16" s="7"/>
      <c r="J16" s="114" t="s">
        <v>70</v>
      </c>
      <c r="K16" s="115"/>
      <c r="L16" s="115"/>
      <c r="M16" s="115"/>
      <c r="N16" s="115"/>
      <c r="O16" s="116"/>
      <c r="P16" s="7"/>
      <c r="Q16" s="114" t="s">
        <v>72</v>
      </c>
      <c r="R16" s="115"/>
      <c r="S16" s="115"/>
      <c r="T16" s="115"/>
      <c r="U16" s="115"/>
      <c r="V16" s="116"/>
      <c r="W16" s="35"/>
      <c r="X16" s="114" t="s">
        <v>87</v>
      </c>
      <c r="Y16" s="115"/>
      <c r="Z16" s="115"/>
      <c r="AA16" s="115"/>
      <c r="AB16" s="115"/>
      <c r="AC16" s="116"/>
      <c r="AD16" s="35"/>
      <c r="AE16" s="114" t="s">
        <v>74</v>
      </c>
      <c r="AF16" s="115"/>
      <c r="AG16" s="115"/>
      <c r="AH16" s="115"/>
      <c r="AI16" s="115"/>
      <c r="AJ16" s="116"/>
      <c r="AL16" s="114" t="s">
        <v>83</v>
      </c>
      <c r="AM16" s="115"/>
      <c r="AN16" s="115"/>
      <c r="AO16" s="115"/>
      <c r="AP16" s="115"/>
      <c r="AQ16" s="116"/>
      <c r="AR16" s="7"/>
    </row>
    <row r="17" spans="2:22" x14ac:dyDescent="0.3">
      <c r="B17" s="123"/>
      <c r="C17" s="110"/>
      <c r="D17" s="6" t="s">
        <v>73</v>
      </c>
      <c r="E17" s="60"/>
      <c r="F17" s="60">
        <v>4</v>
      </c>
      <c r="G17" s="60">
        <v>5</v>
      </c>
      <c r="H17" s="123"/>
      <c r="I17" s="7"/>
      <c r="J17" s="7" t="s">
        <v>115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33" t="s">
        <v>42</v>
      </c>
      <c r="C18" s="108" t="s">
        <v>1</v>
      </c>
      <c r="D18" s="4" t="s">
        <v>73</v>
      </c>
      <c r="E18" s="61"/>
      <c r="F18" s="61">
        <v>3</v>
      </c>
      <c r="G18" s="61"/>
      <c r="H18" s="133">
        <f>SUM(F18:F24)</f>
        <v>29</v>
      </c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34"/>
      <c r="C19" s="108"/>
      <c r="D19" s="4" t="s">
        <v>69</v>
      </c>
      <c r="E19" s="61"/>
      <c r="F19" s="61">
        <v>7</v>
      </c>
      <c r="G19" s="61"/>
      <c r="H19" s="134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34"/>
      <c r="C20" s="133" t="s">
        <v>40</v>
      </c>
      <c r="D20" s="4" t="s">
        <v>71</v>
      </c>
      <c r="E20" s="92"/>
      <c r="F20" s="92">
        <v>8</v>
      </c>
      <c r="G20" s="92"/>
      <c r="H20" s="134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34"/>
      <c r="C21" s="135"/>
      <c r="D21" s="4" t="s">
        <v>80</v>
      </c>
      <c r="E21" s="92"/>
      <c r="F21" s="92">
        <v>3</v>
      </c>
      <c r="G21" s="92">
        <v>4</v>
      </c>
      <c r="H21" s="134"/>
    </row>
    <row r="22" spans="2:22" x14ac:dyDescent="0.3">
      <c r="B22" s="134"/>
      <c r="C22" s="108" t="s">
        <v>48</v>
      </c>
      <c r="D22" s="4" t="s">
        <v>69</v>
      </c>
      <c r="E22" s="92"/>
      <c r="F22" s="92">
        <v>2</v>
      </c>
      <c r="G22" s="92"/>
      <c r="H22" s="134"/>
    </row>
    <row r="23" spans="2:22" x14ac:dyDescent="0.3">
      <c r="B23" s="134"/>
      <c r="C23" s="108"/>
      <c r="D23" s="4" t="s">
        <v>73</v>
      </c>
      <c r="E23" s="92"/>
      <c r="F23" s="92">
        <v>3</v>
      </c>
      <c r="G23" s="92">
        <v>2</v>
      </c>
      <c r="H23" s="134"/>
    </row>
    <row r="24" spans="2:22" x14ac:dyDescent="0.3">
      <c r="B24" s="135"/>
      <c r="C24" s="108"/>
      <c r="D24" s="4" t="s">
        <v>71</v>
      </c>
      <c r="E24" s="92"/>
      <c r="F24" s="92">
        <v>3</v>
      </c>
      <c r="G24" s="92">
        <v>4</v>
      </c>
      <c r="H24" s="135"/>
    </row>
    <row r="25" spans="2:22" x14ac:dyDescent="0.3">
      <c r="B25" s="109" t="s">
        <v>43</v>
      </c>
      <c r="C25" s="109" t="s">
        <v>1</v>
      </c>
      <c r="D25" s="30" t="s">
        <v>82</v>
      </c>
      <c r="E25" s="31"/>
      <c r="F25" s="31">
        <v>1</v>
      </c>
      <c r="G25" s="31"/>
      <c r="H25" s="109">
        <f>SUM(F25:F29)</f>
        <v>18</v>
      </c>
    </row>
    <row r="26" spans="2:22" x14ac:dyDescent="0.3">
      <c r="B26" s="109"/>
      <c r="C26" s="109"/>
      <c r="D26" s="28" t="s">
        <v>73</v>
      </c>
      <c r="E26" s="62"/>
      <c r="F26" s="62">
        <v>4</v>
      </c>
      <c r="G26" s="62"/>
      <c r="H26" s="109"/>
    </row>
    <row r="27" spans="2:22" x14ac:dyDescent="0.3">
      <c r="B27" s="109"/>
      <c r="C27" s="109"/>
      <c r="D27" s="28" t="s">
        <v>80</v>
      </c>
      <c r="E27" s="62"/>
      <c r="F27" s="62">
        <v>3</v>
      </c>
      <c r="G27" s="62">
        <v>6</v>
      </c>
      <c r="H27" s="109"/>
    </row>
    <row r="28" spans="2:22" x14ac:dyDescent="0.3">
      <c r="B28" s="109"/>
      <c r="C28" s="109"/>
      <c r="D28" s="28" t="s">
        <v>71</v>
      </c>
      <c r="E28" s="62"/>
      <c r="F28" s="62">
        <v>5</v>
      </c>
      <c r="G28" s="62">
        <v>8</v>
      </c>
      <c r="H28" s="109"/>
    </row>
    <row r="29" spans="2:22" x14ac:dyDescent="0.3">
      <c r="B29" s="109"/>
      <c r="C29" s="109"/>
      <c r="D29" s="28" t="s">
        <v>71</v>
      </c>
      <c r="E29" s="62"/>
      <c r="F29" s="62">
        <v>5</v>
      </c>
      <c r="G29" s="62">
        <v>10</v>
      </c>
      <c r="H29" s="109"/>
    </row>
    <row r="30" spans="2:22" x14ac:dyDescent="0.3">
      <c r="F30" s="27">
        <f>SUM(F3:F29)</f>
        <v>108</v>
      </c>
    </row>
    <row r="31" spans="2:22" x14ac:dyDescent="0.3">
      <c r="C31" s="1"/>
    </row>
    <row r="32" spans="2:22" x14ac:dyDescent="0.3">
      <c r="C32" s="1"/>
    </row>
  </sheetData>
  <mergeCells count="29">
    <mergeCell ref="H25:H29"/>
    <mergeCell ref="B25:B29"/>
    <mergeCell ref="C25:C29"/>
    <mergeCell ref="C18:C19"/>
    <mergeCell ref="C20:C21"/>
    <mergeCell ref="C22:C24"/>
    <mergeCell ref="B18:B24"/>
    <mergeCell ref="H18:H24"/>
    <mergeCell ref="AL2:AQ2"/>
    <mergeCell ref="AL15:AQ15"/>
    <mergeCell ref="AL16:AQ16"/>
    <mergeCell ref="J15:O15"/>
    <mergeCell ref="J16:O16"/>
    <mergeCell ref="Q15:V15"/>
    <mergeCell ref="X15:AC15"/>
    <mergeCell ref="AE15:AJ15"/>
    <mergeCell ref="Q16:V16"/>
    <mergeCell ref="X16:AC16"/>
    <mergeCell ref="AE16:AJ16"/>
    <mergeCell ref="B3:B9"/>
    <mergeCell ref="H3:H9"/>
    <mergeCell ref="B10:B17"/>
    <mergeCell ref="H10:H17"/>
    <mergeCell ref="C13:C14"/>
    <mergeCell ref="C15:C17"/>
    <mergeCell ref="C10:C12"/>
    <mergeCell ref="C3:C4"/>
    <mergeCell ref="C5:C6"/>
    <mergeCell ref="C7:C9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7"/>
  <sheetViews>
    <sheetView zoomScaleNormal="100" workbookViewId="0">
      <selection activeCell="D34" sqref="D34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32"/>
      <c r="Y2" s="33"/>
      <c r="Z2" s="33"/>
      <c r="AA2" s="33"/>
      <c r="AB2" s="33"/>
      <c r="AC2" s="34"/>
      <c r="AD2" s="35"/>
      <c r="AE2" s="32"/>
      <c r="AF2" s="33"/>
      <c r="AG2" s="33"/>
      <c r="AH2" s="33"/>
      <c r="AI2" s="33"/>
      <c r="AJ2" s="34"/>
      <c r="AL2" s="117" t="s">
        <v>16</v>
      </c>
      <c r="AM2" s="118"/>
      <c r="AN2" s="118"/>
      <c r="AO2" s="118"/>
      <c r="AP2" s="118"/>
      <c r="AQ2" s="119"/>
    </row>
    <row r="3" spans="2:44" x14ac:dyDescent="0.3">
      <c r="B3" s="128" t="s">
        <v>0</v>
      </c>
      <c r="C3" s="107" t="s">
        <v>1</v>
      </c>
      <c r="D3" s="5" t="s">
        <v>71</v>
      </c>
      <c r="E3" s="59"/>
      <c r="F3" s="59">
        <v>5</v>
      </c>
      <c r="G3" s="59"/>
      <c r="H3" s="128">
        <f>SUM(F3:F8)</f>
        <v>25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22"/>
      <c r="Y3" s="23"/>
      <c r="Z3" s="23"/>
      <c r="AA3" s="23"/>
      <c r="AB3" s="23"/>
      <c r="AC3" s="24"/>
      <c r="AD3" s="35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</row>
    <row r="4" spans="2:44" x14ac:dyDescent="0.3">
      <c r="B4" s="129"/>
      <c r="C4" s="107"/>
      <c r="D4" s="5" t="s">
        <v>69</v>
      </c>
      <c r="E4" s="59"/>
      <c r="F4" s="59">
        <v>3</v>
      </c>
      <c r="G4" s="59"/>
      <c r="H4" s="129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22"/>
      <c r="Y4" s="23"/>
      <c r="Z4" s="23"/>
      <c r="AA4" s="23"/>
      <c r="AB4" s="23"/>
      <c r="AC4" s="24"/>
      <c r="AD4" s="35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</row>
    <row r="5" spans="2:44" x14ac:dyDescent="0.3">
      <c r="B5" s="129"/>
      <c r="C5" s="107" t="s">
        <v>22</v>
      </c>
      <c r="D5" s="5" t="s">
        <v>71</v>
      </c>
      <c r="E5" s="59"/>
      <c r="F5" s="59">
        <v>5</v>
      </c>
      <c r="G5" s="59"/>
      <c r="H5" s="129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22"/>
      <c r="Y5" s="23"/>
      <c r="Z5" s="23"/>
      <c r="AA5" s="23"/>
      <c r="AB5" s="23"/>
      <c r="AC5" s="24"/>
      <c r="AD5" s="35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</row>
    <row r="6" spans="2:44" x14ac:dyDescent="0.3">
      <c r="B6" s="129"/>
      <c r="C6" s="107"/>
      <c r="D6" s="5" t="s">
        <v>73</v>
      </c>
      <c r="E6" s="59"/>
      <c r="F6" s="59">
        <v>3</v>
      </c>
      <c r="G6" s="59"/>
      <c r="H6" s="129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22"/>
      <c r="Y6" s="23"/>
      <c r="Z6" s="23"/>
      <c r="AA6" s="23"/>
      <c r="AB6" s="23"/>
      <c r="AC6" s="24"/>
      <c r="AD6" s="35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</row>
    <row r="7" spans="2:44" x14ac:dyDescent="0.3">
      <c r="B7" s="129"/>
      <c r="C7" s="107" t="s">
        <v>40</v>
      </c>
      <c r="D7" s="5" t="s">
        <v>80</v>
      </c>
      <c r="E7" s="59"/>
      <c r="F7" s="59">
        <v>5</v>
      </c>
      <c r="G7" s="59"/>
      <c r="H7" s="129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22"/>
      <c r="Y7" s="23"/>
      <c r="Z7" s="23"/>
      <c r="AA7" s="23"/>
      <c r="AB7" s="23"/>
      <c r="AC7" s="24"/>
      <c r="AD7" s="35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</row>
    <row r="8" spans="2:44" x14ac:dyDescent="0.3">
      <c r="B8" s="132"/>
      <c r="C8" s="107"/>
      <c r="D8" s="5" t="s">
        <v>69</v>
      </c>
      <c r="E8" s="59"/>
      <c r="F8" s="59">
        <v>4</v>
      </c>
      <c r="G8" s="59"/>
      <c r="H8" s="132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22"/>
      <c r="Y8" s="23"/>
      <c r="Z8" s="23"/>
      <c r="AA8" s="23"/>
      <c r="AB8" s="23"/>
      <c r="AC8" s="24"/>
      <c r="AD8" s="35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</row>
    <row r="9" spans="2:44" x14ac:dyDescent="0.3">
      <c r="B9" s="122" t="s">
        <v>8</v>
      </c>
      <c r="C9" s="122" t="s">
        <v>1</v>
      </c>
      <c r="D9" s="6" t="s">
        <v>69</v>
      </c>
      <c r="E9" s="60"/>
      <c r="F9" s="60">
        <v>5</v>
      </c>
      <c r="G9" s="60"/>
      <c r="H9" s="122">
        <f>SUM(F9:F14)</f>
        <v>28</v>
      </c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22"/>
      <c r="Y9" s="23"/>
      <c r="Z9" s="23"/>
      <c r="AA9" s="23"/>
      <c r="AB9" s="23"/>
      <c r="AC9" s="24"/>
      <c r="AD9" s="35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</row>
    <row r="10" spans="2:44" x14ac:dyDescent="0.3">
      <c r="B10" s="124"/>
      <c r="C10" s="123"/>
      <c r="D10" s="6" t="s">
        <v>71</v>
      </c>
      <c r="E10" s="60"/>
      <c r="F10" s="60">
        <v>5</v>
      </c>
      <c r="G10" s="60"/>
      <c r="H10" s="124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22"/>
      <c r="Y10" s="23"/>
      <c r="Z10" s="23"/>
      <c r="AA10" s="23"/>
      <c r="AB10" s="23"/>
      <c r="AC10" s="24"/>
      <c r="AD10" s="35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</row>
    <row r="11" spans="2:44" x14ac:dyDescent="0.3">
      <c r="B11" s="124"/>
      <c r="C11" s="122" t="s">
        <v>22</v>
      </c>
      <c r="D11" s="6" t="s">
        <v>80</v>
      </c>
      <c r="E11" s="60"/>
      <c r="F11" s="60">
        <v>3</v>
      </c>
      <c r="G11" s="60"/>
      <c r="H11" s="124"/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22"/>
      <c r="Y11" s="23"/>
      <c r="Z11" s="23"/>
      <c r="AA11" s="23"/>
      <c r="AB11" s="23"/>
      <c r="AC11" s="24"/>
      <c r="AD11" s="35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</row>
    <row r="12" spans="2:44" x14ac:dyDescent="0.3">
      <c r="B12" s="124"/>
      <c r="C12" s="123"/>
      <c r="D12" s="6" t="s">
        <v>71</v>
      </c>
      <c r="E12" s="60"/>
      <c r="F12" s="60">
        <v>5</v>
      </c>
      <c r="G12" s="60"/>
      <c r="H12" s="124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22"/>
      <c r="Y12" s="23"/>
      <c r="Z12" s="23"/>
      <c r="AA12" s="23"/>
      <c r="AB12" s="23"/>
      <c r="AC12" s="24"/>
      <c r="AD12" s="35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</row>
    <row r="13" spans="2:44" x14ac:dyDescent="0.3">
      <c r="B13" s="124"/>
      <c r="C13" s="122" t="s">
        <v>40</v>
      </c>
      <c r="D13" s="6" t="s">
        <v>71</v>
      </c>
      <c r="E13" s="60"/>
      <c r="F13" s="60">
        <v>5</v>
      </c>
      <c r="G13" s="60"/>
      <c r="H13" s="124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22"/>
      <c r="Y13" s="23"/>
      <c r="Z13" s="23"/>
      <c r="AA13" s="23"/>
      <c r="AB13" s="23"/>
      <c r="AC13" s="24"/>
      <c r="AD13" s="35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</row>
    <row r="14" spans="2:44" ht="17.25" thickBot="1" x14ac:dyDescent="0.35">
      <c r="B14" s="123"/>
      <c r="C14" s="123"/>
      <c r="D14" s="6" t="s">
        <v>73</v>
      </c>
      <c r="E14" s="60"/>
      <c r="F14" s="60">
        <v>5</v>
      </c>
      <c r="G14" s="60"/>
      <c r="H14" s="123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22"/>
      <c r="Y14" s="23"/>
      <c r="Z14" s="23"/>
      <c r="AA14" s="23"/>
      <c r="AB14" s="23"/>
      <c r="AC14" s="24"/>
      <c r="AD14" s="35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</row>
    <row r="15" spans="2:44" ht="17.25" thickBot="1" x14ac:dyDescent="0.35">
      <c r="B15" s="133" t="s">
        <v>42</v>
      </c>
      <c r="C15" s="108" t="s">
        <v>1</v>
      </c>
      <c r="D15" s="4" t="s">
        <v>71</v>
      </c>
      <c r="E15" s="61"/>
      <c r="F15" s="61">
        <v>4</v>
      </c>
      <c r="G15" s="61"/>
      <c r="H15" s="133">
        <f>SUM(F15:F22)</f>
        <v>34</v>
      </c>
      <c r="I15" s="7"/>
      <c r="J15" s="120" t="s">
        <v>11</v>
      </c>
      <c r="K15" s="112"/>
      <c r="L15" s="112"/>
      <c r="M15" s="112"/>
      <c r="N15" s="112"/>
      <c r="O15" s="113"/>
      <c r="P15" s="7"/>
      <c r="Q15" s="120" t="s">
        <v>18</v>
      </c>
      <c r="R15" s="112"/>
      <c r="S15" s="112"/>
      <c r="T15" s="112"/>
      <c r="U15" s="112"/>
      <c r="V15" s="113"/>
      <c r="W15" s="35"/>
      <c r="X15" s="111" t="s">
        <v>13</v>
      </c>
      <c r="Y15" s="112"/>
      <c r="Z15" s="112"/>
      <c r="AA15" s="112"/>
      <c r="AB15" s="112"/>
      <c r="AC15" s="113"/>
      <c r="AD15" s="35"/>
      <c r="AE15" s="120" t="s">
        <v>67</v>
      </c>
      <c r="AF15" s="112"/>
      <c r="AG15" s="112"/>
      <c r="AH15" s="112"/>
      <c r="AI15" s="112"/>
      <c r="AJ15" s="113"/>
      <c r="AL15" s="120" t="s">
        <v>120</v>
      </c>
      <c r="AM15" s="112"/>
      <c r="AN15" s="112"/>
      <c r="AO15" s="112"/>
      <c r="AP15" s="112"/>
      <c r="AQ15" s="113"/>
      <c r="AR15" s="7"/>
    </row>
    <row r="16" spans="2:44" ht="17.25" thickBot="1" x14ac:dyDescent="0.35">
      <c r="B16" s="134"/>
      <c r="C16" s="108"/>
      <c r="D16" s="4" t="s">
        <v>73</v>
      </c>
      <c r="E16" s="61"/>
      <c r="F16" s="61">
        <v>4</v>
      </c>
      <c r="G16" s="61"/>
      <c r="H16" s="134"/>
      <c r="I16" s="7"/>
      <c r="J16" s="114" t="s">
        <v>70</v>
      </c>
      <c r="K16" s="115"/>
      <c r="L16" s="115"/>
      <c r="M16" s="115"/>
      <c r="N16" s="115"/>
      <c r="O16" s="116"/>
      <c r="P16" s="7"/>
      <c r="Q16" s="114" t="s">
        <v>72</v>
      </c>
      <c r="R16" s="115"/>
      <c r="S16" s="115"/>
      <c r="T16" s="115"/>
      <c r="U16" s="115"/>
      <c r="V16" s="116"/>
      <c r="W16" s="35"/>
      <c r="X16" s="114" t="s">
        <v>87</v>
      </c>
      <c r="Y16" s="115"/>
      <c r="Z16" s="115"/>
      <c r="AA16" s="115"/>
      <c r="AB16" s="115"/>
      <c r="AC16" s="116"/>
      <c r="AD16" s="35"/>
      <c r="AE16" s="114" t="s">
        <v>74</v>
      </c>
      <c r="AF16" s="115"/>
      <c r="AG16" s="115"/>
      <c r="AH16" s="115"/>
      <c r="AI16" s="115"/>
      <c r="AJ16" s="116"/>
      <c r="AL16" s="114" t="s">
        <v>85</v>
      </c>
      <c r="AM16" s="115"/>
      <c r="AN16" s="115"/>
      <c r="AO16" s="115"/>
      <c r="AP16" s="115"/>
      <c r="AQ16" s="116"/>
      <c r="AR16" s="7"/>
    </row>
    <row r="17" spans="2:22" x14ac:dyDescent="0.3">
      <c r="B17" s="134"/>
      <c r="C17" s="108" t="s">
        <v>22</v>
      </c>
      <c r="D17" s="4" t="s">
        <v>80</v>
      </c>
      <c r="E17" s="61"/>
      <c r="F17" s="61">
        <v>3</v>
      </c>
      <c r="G17" s="61"/>
      <c r="H17" s="134"/>
      <c r="I17" s="7"/>
      <c r="J17" s="7" t="s">
        <v>116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34"/>
      <c r="C18" s="108"/>
      <c r="D18" s="4" t="s">
        <v>71</v>
      </c>
      <c r="E18" s="61"/>
      <c r="F18" s="61">
        <v>5</v>
      </c>
      <c r="G18" s="61"/>
      <c r="H18" s="134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34"/>
      <c r="C19" s="108"/>
      <c r="D19" s="4" t="s">
        <v>80</v>
      </c>
      <c r="E19" s="61"/>
      <c r="F19" s="61">
        <v>3</v>
      </c>
      <c r="G19" s="61">
        <v>3.5</v>
      </c>
      <c r="H19" s="134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34"/>
      <c r="C20" s="108" t="s">
        <v>40</v>
      </c>
      <c r="D20" s="4" t="s">
        <v>71</v>
      </c>
      <c r="E20" s="61"/>
      <c r="F20" s="61">
        <v>6</v>
      </c>
      <c r="G20" s="61"/>
      <c r="H20" s="134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34"/>
      <c r="C21" s="108"/>
      <c r="D21" s="4" t="s">
        <v>73</v>
      </c>
      <c r="E21" s="61"/>
      <c r="F21" s="61">
        <v>4</v>
      </c>
      <c r="G21" s="61"/>
      <c r="H21" s="134"/>
    </row>
    <row r="22" spans="2:22" x14ac:dyDescent="0.3">
      <c r="B22" s="135"/>
      <c r="C22" s="108"/>
      <c r="D22" s="4" t="s">
        <v>71</v>
      </c>
      <c r="E22" s="61"/>
      <c r="F22" s="61">
        <v>5</v>
      </c>
      <c r="G22" s="61">
        <v>5</v>
      </c>
      <c r="H22" s="135"/>
    </row>
    <row r="23" spans="2:22" x14ac:dyDescent="0.3">
      <c r="B23" s="109" t="s">
        <v>43</v>
      </c>
      <c r="C23" s="109" t="s">
        <v>1</v>
      </c>
      <c r="D23" s="30" t="s">
        <v>85</v>
      </c>
      <c r="E23" s="31"/>
      <c r="F23" s="31">
        <v>1</v>
      </c>
      <c r="G23" s="31"/>
      <c r="H23" s="109">
        <f>SUM(F23:F27)</f>
        <v>20</v>
      </c>
    </row>
    <row r="24" spans="2:22" x14ac:dyDescent="0.3">
      <c r="B24" s="109"/>
      <c r="C24" s="109"/>
      <c r="D24" s="28" t="s">
        <v>73</v>
      </c>
      <c r="E24" s="62"/>
      <c r="F24" s="62">
        <v>6</v>
      </c>
      <c r="G24" s="62"/>
      <c r="H24" s="109"/>
    </row>
    <row r="25" spans="2:22" x14ac:dyDescent="0.3">
      <c r="B25" s="109"/>
      <c r="C25" s="109"/>
      <c r="D25" s="28" t="s">
        <v>71</v>
      </c>
      <c r="E25" s="62"/>
      <c r="F25" s="62">
        <v>7</v>
      </c>
      <c r="G25" s="62">
        <v>6</v>
      </c>
      <c r="H25" s="109"/>
    </row>
    <row r="26" spans="2:22" x14ac:dyDescent="0.3">
      <c r="B26" s="109"/>
      <c r="C26" s="109"/>
      <c r="D26" s="28" t="s">
        <v>80</v>
      </c>
      <c r="E26" s="62"/>
      <c r="F26" s="62">
        <v>3</v>
      </c>
      <c r="G26" s="62">
        <v>8</v>
      </c>
      <c r="H26" s="109"/>
    </row>
    <row r="27" spans="2:22" x14ac:dyDescent="0.3">
      <c r="B27" s="109"/>
      <c r="C27" s="109"/>
      <c r="D27" s="28" t="s">
        <v>73</v>
      </c>
      <c r="E27" s="62"/>
      <c r="F27" s="62">
        <v>3</v>
      </c>
      <c r="G27" s="62">
        <v>10</v>
      </c>
      <c r="H27" s="109"/>
    </row>
    <row r="28" spans="2:22" x14ac:dyDescent="0.3">
      <c r="F28" s="27">
        <f>SUM(F3:F27)</f>
        <v>107</v>
      </c>
    </row>
    <row r="31" spans="2:22" x14ac:dyDescent="0.3">
      <c r="B31" s="25"/>
      <c r="D31" s="25"/>
      <c r="E31" s="25"/>
      <c r="F31" s="25"/>
      <c r="G31" s="25"/>
      <c r="H31" s="25"/>
      <c r="I31" s="25"/>
    </row>
    <row r="32" spans="2:22" x14ac:dyDescent="0.3">
      <c r="B32" s="25"/>
      <c r="D32" s="25"/>
      <c r="E32" s="25"/>
      <c r="F32" s="25"/>
      <c r="G32" s="25"/>
      <c r="H32" s="25"/>
      <c r="I32" s="25"/>
    </row>
    <row r="33" spans="2:9" x14ac:dyDescent="0.3">
      <c r="B33" s="25"/>
      <c r="D33" s="25"/>
      <c r="E33" s="25"/>
      <c r="F33" s="25"/>
      <c r="G33" s="25"/>
      <c r="H33" s="25"/>
      <c r="I33" s="25"/>
    </row>
    <row r="34" spans="2:9" x14ac:dyDescent="0.3">
      <c r="B34" s="25"/>
      <c r="D34" s="25"/>
      <c r="E34" s="25"/>
      <c r="F34" s="25"/>
      <c r="G34" s="25"/>
      <c r="H34" s="25"/>
      <c r="I34" s="25"/>
    </row>
    <row r="35" spans="2:9" x14ac:dyDescent="0.3">
      <c r="B35" s="25"/>
      <c r="D35" s="25"/>
      <c r="E35" s="25"/>
      <c r="F35" s="25"/>
      <c r="G35" s="25"/>
      <c r="H35" s="25"/>
      <c r="I35" s="25"/>
    </row>
    <row r="36" spans="2:9" x14ac:dyDescent="0.3">
      <c r="B36" s="25"/>
      <c r="D36" s="25"/>
      <c r="E36" s="25"/>
      <c r="F36" s="25"/>
      <c r="G36" s="25"/>
      <c r="H36" s="25"/>
      <c r="I36" s="25"/>
    </row>
    <row r="37" spans="2:9" x14ac:dyDescent="0.3">
      <c r="B37" s="25"/>
      <c r="D37" s="25"/>
      <c r="E37" s="25"/>
      <c r="F37" s="25"/>
      <c r="G37" s="25"/>
      <c r="H37" s="25"/>
      <c r="I37" s="25"/>
    </row>
  </sheetData>
  <mergeCells count="29">
    <mergeCell ref="B23:B27"/>
    <mergeCell ref="C23:C27"/>
    <mergeCell ref="H23:H27"/>
    <mergeCell ref="C15:C16"/>
    <mergeCell ref="C17:C19"/>
    <mergeCell ref="C20:C22"/>
    <mergeCell ref="AE15:AJ15"/>
    <mergeCell ref="AL15:AQ15"/>
    <mergeCell ref="J16:O16"/>
    <mergeCell ref="Q16:V16"/>
    <mergeCell ref="X16:AC16"/>
    <mergeCell ref="AE16:AJ16"/>
    <mergeCell ref="AL16:AQ16"/>
    <mergeCell ref="B3:B8"/>
    <mergeCell ref="J15:O15"/>
    <mergeCell ref="Q15:V15"/>
    <mergeCell ref="X15:AC15"/>
    <mergeCell ref="C13:C14"/>
    <mergeCell ref="C9:C10"/>
    <mergeCell ref="C11:C12"/>
    <mergeCell ref="B9:B14"/>
    <mergeCell ref="H9:H14"/>
    <mergeCell ref="B15:B22"/>
    <mergeCell ref="H15:H22"/>
    <mergeCell ref="AL2:AQ2"/>
    <mergeCell ref="C3:C4"/>
    <mergeCell ref="C5:C6"/>
    <mergeCell ref="C7:C8"/>
    <mergeCell ref="H3:H8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28"/>
  <sheetViews>
    <sheetView workbookViewId="0">
      <selection activeCell="E23" sqref="E23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32"/>
      <c r="Y2" s="33"/>
      <c r="Z2" s="33"/>
      <c r="AA2" s="33"/>
      <c r="AB2" s="33"/>
      <c r="AC2" s="34"/>
      <c r="AD2" s="35"/>
      <c r="AE2" s="32"/>
      <c r="AF2" s="33"/>
      <c r="AG2" s="33"/>
      <c r="AH2" s="33"/>
      <c r="AI2" s="33"/>
      <c r="AJ2" s="34"/>
      <c r="AL2" s="117" t="s">
        <v>16</v>
      </c>
      <c r="AM2" s="118"/>
      <c r="AN2" s="118"/>
      <c r="AO2" s="118"/>
      <c r="AP2" s="118"/>
      <c r="AQ2" s="119"/>
    </row>
    <row r="3" spans="2:44" x14ac:dyDescent="0.3">
      <c r="B3" s="128" t="s">
        <v>0</v>
      </c>
      <c r="C3" s="107" t="s">
        <v>1</v>
      </c>
      <c r="D3" s="5" t="s">
        <v>71</v>
      </c>
      <c r="E3" s="59"/>
      <c r="F3" s="59">
        <v>8</v>
      </c>
      <c r="G3" s="59"/>
      <c r="H3" s="128">
        <f>SUM(F3:F10)</f>
        <v>38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22"/>
      <c r="Y3" s="23"/>
      <c r="Z3" s="23"/>
      <c r="AA3" s="23"/>
      <c r="AB3" s="23"/>
      <c r="AC3" s="24"/>
      <c r="AD3" s="35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</row>
    <row r="4" spans="2:44" x14ac:dyDescent="0.3">
      <c r="B4" s="129"/>
      <c r="C4" s="107"/>
      <c r="D4" s="5" t="s">
        <v>73</v>
      </c>
      <c r="E4" s="59"/>
      <c r="F4" s="59">
        <v>5</v>
      </c>
      <c r="G4" s="59"/>
      <c r="H4" s="129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22"/>
      <c r="Y4" s="23"/>
      <c r="Z4" s="23"/>
      <c r="AA4" s="23"/>
      <c r="AB4" s="23"/>
      <c r="AC4" s="24"/>
      <c r="AD4" s="35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</row>
    <row r="5" spans="2:44" x14ac:dyDescent="0.3">
      <c r="B5" s="129"/>
      <c r="C5" s="128" t="s">
        <v>22</v>
      </c>
      <c r="D5" s="5" t="s">
        <v>69</v>
      </c>
      <c r="E5" s="59"/>
      <c r="F5" s="59">
        <v>7</v>
      </c>
      <c r="G5" s="59"/>
      <c r="H5" s="129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22"/>
      <c r="Y5" s="23"/>
      <c r="Z5" s="23"/>
      <c r="AA5" s="23"/>
      <c r="AB5" s="23"/>
      <c r="AC5" s="24"/>
      <c r="AD5" s="35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</row>
    <row r="6" spans="2:44" x14ac:dyDescent="0.3">
      <c r="B6" s="129"/>
      <c r="C6" s="129"/>
      <c r="D6" s="5" t="s">
        <v>73</v>
      </c>
      <c r="E6" s="59"/>
      <c r="F6" s="59">
        <v>5</v>
      </c>
      <c r="G6" s="59"/>
      <c r="H6" s="129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22"/>
      <c r="Y6" s="23"/>
      <c r="Z6" s="23"/>
      <c r="AA6" s="23"/>
      <c r="AB6" s="23"/>
      <c r="AC6" s="24"/>
      <c r="AD6" s="35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</row>
    <row r="7" spans="2:44" x14ac:dyDescent="0.3">
      <c r="B7" s="129"/>
      <c r="C7" s="132"/>
      <c r="D7" s="5" t="s">
        <v>80</v>
      </c>
      <c r="E7" s="59"/>
      <c r="F7" s="59">
        <v>3</v>
      </c>
      <c r="G7" s="59">
        <v>3</v>
      </c>
      <c r="H7" s="129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22"/>
      <c r="Y7" s="23"/>
      <c r="Z7" s="23"/>
      <c r="AA7" s="23"/>
      <c r="AB7" s="23"/>
      <c r="AC7" s="24"/>
      <c r="AD7" s="35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</row>
    <row r="8" spans="2:44" x14ac:dyDescent="0.3">
      <c r="B8" s="129"/>
      <c r="C8" s="128" t="s">
        <v>129</v>
      </c>
      <c r="D8" s="5" t="s">
        <v>69</v>
      </c>
      <c r="E8" s="63"/>
      <c r="F8" s="63">
        <v>5</v>
      </c>
      <c r="G8" s="63"/>
      <c r="H8" s="129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22"/>
      <c r="Y8" s="23"/>
      <c r="Z8" s="23"/>
      <c r="AA8" s="23"/>
      <c r="AB8" s="23"/>
      <c r="AC8" s="24"/>
      <c r="AD8" s="35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</row>
    <row r="9" spans="2:44" x14ac:dyDescent="0.3">
      <c r="B9" s="129"/>
      <c r="C9" s="129"/>
      <c r="D9" s="5" t="s">
        <v>73</v>
      </c>
      <c r="E9" s="63"/>
      <c r="F9" s="63">
        <v>3</v>
      </c>
      <c r="G9" s="63"/>
      <c r="H9" s="129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22"/>
      <c r="Y9" s="23"/>
      <c r="Z9" s="23"/>
      <c r="AA9" s="23"/>
      <c r="AB9" s="23"/>
      <c r="AC9" s="24"/>
      <c r="AD9" s="35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</row>
    <row r="10" spans="2:44" x14ac:dyDescent="0.3">
      <c r="B10" s="132"/>
      <c r="C10" s="132"/>
      <c r="D10" s="5" t="s">
        <v>80</v>
      </c>
      <c r="E10" s="63"/>
      <c r="F10" s="63">
        <v>2</v>
      </c>
      <c r="G10" s="63">
        <v>1</v>
      </c>
      <c r="H10" s="132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22"/>
      <c r="Y10" s="23"/>
      <c r="Z10" s="23"/>
      <c r="AA10" s="23"/>
      <c r="AB10" s="23"/>
      <c r="AC10" s="24"/>
      <c r="AD10" s="35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</row>
    <row r="11" spans="2:44" x14ac:dyDescent="0.3">
      <c r="B11" s="122" t="s">
        <v>8</v>
      </c>
      <c r="C11" s="122" t="s">
        <v>1</v>
      </c>
      <c r="D11" s="6" t="s">
        <v>69</v>
      </c>
      <c r="E11" s="64"/>
      <c r="F11" s="64">
        <v>5</v>
      </c>
      <c r="G11" s="64"/>
      <c r="H11" s="122">
        <f>SUM(F11:F19)</f>
        <v>36</v>
      </c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22"/>
      <c r="Y11" s="23"/>
      <c r="Z11" s="23"/>
      <c r="AA11" s="23"/>
      <c r="AB11" s="23"/>
      <c r="AC11" s="24"/>
      <c r="AD11" s="35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</row>
    <row r="12" spans="2:44" x14ac:dyDescent="0.3">
      <c r="B12" s="124"/>
      <c r="C12" s="124"/>
      <c r="D12" s="6" t="s">
        <v>73</v>
      </c>
      <c r="E12" s="64"/>
      <c r="F12" s="64">
        <v>3</v>
      </c>
      <c r="G12" s="64"/>
      <c r="H12" s="124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22"/>
      <c r="Y12" s="23"/>
      <c r="Z12" s="23"/>
      <c r="AA12" s="23"/>
      <c r="AB12" s="23"/>
      <c r="AC12" s="24"/>
      <c r="AD12" s="35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</row>
    <row r="13" spans="2:44" x14ac:dyDescent="0.3">
      <c r="B13" s="124"/>
      <c r="C13" s="123"/>
      <c r="D13" s="6" t="s">
        <v>71</v>
      </c>
      <c r="E13" s="64"/>
      <c r="F13" s="64">
        <v>5</v>
      </c>
      <c r="G13" s="64">
        <v>4</v>
      </c>
      <c r="H13" s="124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22"/>
      <c r="Y13" s="23"/>
      <c r="Z13" s="23"/>
      <c r="AA13" s="23"/>
      <c r="AB13" s="23"/>
      <c r="AC13" s="24"/>
      <c r="AD13" s="35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</row>
    <row r="14" spans="2:44" ht="17.25" thickBot="1" x14ac:dyDescent="0.35">
      <c r="B14" s="124"/>
      <c r="C14" s="122" t="s">
        <v>22</v>
      </c>
      <c r="D14" s="6" t="s">
        <v>69</v>
      </c>
      <c r="E14" s="64"/>
      <c r="F14" s="64">
        <v>6</v>
      </c>
      <c r="G14" s="64"/>
      <c r="H14" s="124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22"/>
      <c r="Y14" s="23"/>
      <c r="Z14" s="23"/>
      <c r="AA14" s="23"/>
      <c r="AB14" s="23"/>
      <c r="AC14" s="24"/>
      <c r="AD14" s="35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</row>
    <row r="15" spans="2:44" ht="17.25" thickBot="1" x14ac:dyDescent="0.35">
      <c r="B15" s="124"/>
      <c r="C15" s="124"/>
      <c r="D15" s="6" t="s">
        <v>73</v>
      </c>
      <c r="E15" s="64"/>
      <c r="F15" s="64">
        <v>3</v>
      </c>
      <c r="G15" s="64"/>
      <c r="H15" s="124"/>
      <c r="I15" s="7"/>
      <c r="J15" s="120" t="s">
        <v>11</v>
      </c>
      <c r="K15" s="112"/>
      <c r="L15" s="112"/>
      <c r="M15" s="112"/>
      <c r="N15" s="112"/>
      <c r="O15" s="113"/>
      <c r="P15" s="7"/>
      <c r="Q15" s="120" t="s">
        <v>18</v>
      </c>
      <c r="R15" s="112"/>
      <c r="S15" s="112"/>
      <c r="T15" s="112"/>
      <c r="U15" s="112"/>
      <c r="V15" s="113"/>
      <c r="W15" s="35"/>
      <c r="X15" s="111" t="s">
        <v>13</v>
      </c>
      <c r="Y15" s="112"/>
      <c r="Z15" s="112"/>
      <c r="AA15" s="112"/>
      <c r="AB15" s="112"/>
      <c r="AC15" s="113"/>
      <c r="AD15" s="35"/>
      <c r="AE15" s="120" t="s">
        <v>67</v>
      </c>
      <c r="AF15" s="112"/>
      <c r="AG15" s="112"/>
      <c r="AH15" s="112"/>
      <c r="AI15" s="112"/>
      <c r="AJ15" s="113"/>
      <c r="AL15" s="120" t="s">
        <v>118</v>
      </c>
      <c r="AM15" s="112"/>
      <c r="AN15" s="112"/>
      <c r="AO15" s="112"/>
      <c r="AP15" s="112"/>
      <c r="AQ15" s="113"/>
      <c r="AR15" s="7"/>
    </row>
    <row r="16" spans="2:44" ht="17.25" thickBot="1" x14ac:dyDescent="0.35">
      <c r="B16" s="124"/>
      <c r="C16" s="123"/>
      <c r="D16" s="6" t="s">
        <v>73</v>
      </c>
      <c r="E16" s="64"/>
      <c r="F16" s="64">
        <v>4</v>
      </c>
      <c r="G16" s="64">
        <v>3</v>
      </c>
      <c r="H16" s="124"/>
      <c r="I16" s="7"/>
      <c r="J16" s="114" t="s">
        <v>70</v>
      </c>
      <c r="K16" s="115"/>
      <c r="L16" s="115"/>
      <c r="M16" s="115"/>
      <c r="N16" s="115"/>
      <c r="O16" s="116"/>
      <c r="P16" s="7"/>
      <c r="Q16" s="114" t="s">
        <v>72</v>
      </c>
      <c r="R16" s="115"/>
      <c r="S16" s="115"/>
      <c r="T16" s="115"/>
      <c r="U16" s="115"/>
      <c r="V16" s="116"/>
      <c r="W16" s="35"/>
      <c r="X16" s="114" t="s">
        <v>87</v>
      </c>
      <c r="Y16" s="115"/>
      <c r="Z16" s="115"/>
      <c r="AA16" s="115"/>
      <c r="AB16" s="115"/>
      <c r="AC16" s="116"/>
      <c r="AD16" s="35"/>
      <c r="AE16" s="114" t="s">
        <v>74</v>
      </c>
      <c r="AF16" s="115"/>
      <c r="AG16" s="115"/>
      <c r="AH16" s="115"/>
      <c r="AI16" s="115"/>
      <c r="AJ16" s="116"/>
      <c r="AL16" s="114" t="s">
        <v>83</v>
      </c>
      <c r="AM16" s="115"/>
      <c r="AN16" s="115"/>
      <c r="AO16" s="115"/>
      <c r="AP16" s="115"/>
      <c r="AQ16" s="116"/>
      <c r="AR16" s="7"/>
    </row>
    <row r="17" spans="2:22" x14ac:dyDescent="0.3">
      <c r="B17" s="124"/>
      <c r="C17" s="122" t="s">
        <v>63</v>
      </c>
      <c r="D17" s="6" t="s">
        <v>73</v>
      </c>
      <c r="E17" s="64"/>
      <c r="F17" s="64">
        <v>3</v>
      </c>
      <c r="G17" s="64"/>
      <c r="H17" s="124"/>
      <c r="I17" s="7"/>
      <c r="J17" s="7" t="s">
        <v>117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24"/>
      <c r="C18" s="124"/>
      <c r="D18" s="6" t="s">
        <v>71</v>
      </c>
      <c r="E18" s="90"/>
      <c r="F18" s="90">
        <v>3</v>
      </c>
      <c r="G18" s="90">
        <v>1</v>
      </c>
      <c r="H18" s="124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24"/>
      <c r="C19" s="123"/>
      <c r="D19" s="6" t="s">
        <v>73</v>
      </c>
      <c r="E19" s="64"/>
      <c r="F19" s="64">
        <v>4</v>
      </c>
      <c r="G19" s="64">
        <v>3</v>
      </c>
      <c r="H19" s="124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33" t="s">
        <v>42</v>
      </c>
      <c r="C20" s="108" t="s">
        <v>1</v>
      </c>
      <c r="D20" s="4" t="s">
        <v>71</v>
      </c>
      <c r="E20" s="61"/>
      <c r="F20" s="61">
        <v>5</v>
      </c>
      <c r="G20" s="61"/>
      <c r="H20" s="133">
        <f>SUM(F20:F23)</f>
        <v>15</v>
      </c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34"/>
      <c r="C21" s="108"/>
      <c r="D21" s="4" t="s">
        <v>73</v>
      </c>
      <c r="E21" s="61"/>
      <c r="F21" s="61">
        <v>3</v>
      </c>
      <c r="G21" s="61"/>
      <c r="H21" s="134"/>
    </row>
    <row r="22" spans="2:22" x14ac:dyDescent="0.3">
      <c r="B22" s="134"/>
      <c r="C22" s="108" t="s">
        <v>22</v>
      </c>
      <c r="D22" s="4" t="s">
        <v>69</v>
      </c>
      <c r="E22" s="61"/>
      <c r="F22" s="61">
        <v>4</v>
      </c>
      <c r="G22" s="61"/>
      <c r="H22" s="134"/>
    </row>
    <row r="23" spans="2:22" x14ac:dyDescent="0.3">
      <c r="B23" s="135"/>
      <c r="C23" s="108"/>
      <c r="D23" s="4" t="s">
        <v>73</v>
      </c>
      <c r="E23" s="61"/>
      <c r="F23" s="61">
        <v>3</v>
      </c>
      <c r="G23" s="61"/>
      <c r="H23" s="135"/>
    </row>
    <row r="24" spans="2:22" x14ac:dyDescent="0.3">
      <c r="B24" s="137" t="s">
        <v>43</v>
      </c>
      <c r="C24" s="137" t="s">
        <v>1</v>
      </c>
      <c r="D24" s="30" t="s">
        <v>83</v>
      </c>
      <c r="E24" s="31"/>
      <c r="F24" s="31">
        <v>1</v>
      </c>
      <c r="G24" s="31"/>
      <c r="H24" s="137">
        <f>SUM(F24:F27)</f>
        <v>17</v>
      </c>
    </row>
    <row r="25" spans="2:22" x14ac:dyDescent="0.3">
      <c r="B25" s="138"/>
      <c r="C25" s="138"/>
      <c r="D25" s="28" t="s">
        <v>73</v>
      </c>
      <c r="E25" s="62"/>
      <c r="F25" s="62">
        <v>5</v>
      </c>
      <c r="G25" s="62"/>
      <c r="H25" s="138"/>
    </row>
    <row r="26" spans="2:22" x14ac:dyDescent="0.3">
      <c r="B26" s="138"/>
      <c r="C26" s="138"/>
      <c r="D26" s="28" t="s">
        <v>71</v>
      </c>
      <c r="E26" s="62"/>
      <c r="F26" s="62">
        <v>6</v>
      </c>
      <c r="G26" s="62">
        <v>6</v>
      </c>
      <c r="H26" s="138"/>
    </row>
    <row r="27" spans="2:22" x14ac:dyDescent="0.3">
      <c r="B27" s="139"/>
      <c r="C27" s="139"/>
      <c r="D27" s="28" t="s">
        <v>69</v>
      </c>
      <c r="E27" s="62"/>
      <c r="F27" s="62">
        <v>5</v>
      </c>
      <c r="G27" s="62">
        <v>8</v>
      </c>
      <c r="H27" s="139"/>
    </row>
    <row r="28" spans="2:22" x14ac:dyDescent="0.3">
      <c r="F28" s="27">
        <f>SUM(F3:F27)</f>
        <v>106</v>
      </c>
    </row>
  </sheetData>
  <mergeCells count="28">
    <mergeCell ref="B24:B27"/>
    <mergeCell ref="C24:C27"/>
    <mergeCell ref="H24:H27"/>
    <mergeCell ref="X15:AC15"/>
    <mergeCell ref="AE15:AJ15"/>
    <mergeCell ref="B20:B23"/>
    <mergeCell ref="C22:C23"/>
    <mergeCell ref="H20:H23"/>
    <mergeCell ref="C20:C21"/>
    <mergeCell ref="B3:B10"/>
    <mergeCell ref="AL15:AQ15"/>
    <mergeCell ref="J16:O16"/>
    <mergeCell ref="Q16:V16"/>
    <mergeCell ref="X16:AC16"/>
    <mergeCell ref="AE16:AJ16"/>
    <mergeCell ref="AL16:AQ16"/>
    <mergeCell ref="Q15:V15"/>
    <mergeCell ref="J15:O15"/>
    <mergeCell ref="C11:C13"/>
    <mergeCell ref="H11:H19"/>
    <mergeCell ref="B11:B19"/>
    <mergeCell ref="C14:C16"/>
    <mergeCell ref="C17:C19"/>
    <mergeCell ref="AL2:AQ2"/>
    <mergeCell ref="C3:C4"/>
    <mergeCell ref="C5:C7"/>
    <mergeCell ref="C8:C10"/>
    <mergeCell ref="H3:H10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25"/>
  <sheetViews>
    <sheetView workbookViewId="0">
      <selection activeCell="H19" sqref="H19:H21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32"/>
      <c r="Y2" s="33"/>
      <c r="Z2" s="33"/>
      <c r="AA2" s="33"/>
      <c r="AB2" s="33"/>
      <c r="AC2" s="34"/>
      <c r="AD2" s="35"/>
      <c r="AE2" s="32"/>
      <c r="AF2" s="33"/>
      <c r="AG2" s="33"/>
      <c r="AH2" s="33"/>
      <c r="AI2" s="33"/>
      <c r="AJ2" s="34"/>
      <c r="AL2" s="117" t="s">
        <v>16</v>
      </c>
      <c r="AM2" s="118"/>
      <c r="AN2" s="118"/>
      <c r="AO2" s="118"/>
      <c r="AP2" s="118"/>
      <c r="AQ2" s="119"/>
    </row>
    <row r="3" spans="2:44" x14ac:dyDescent="0.3">
      <c r="B3" s="128" t="s">
        <v>0</v>
      </c>
      <c r="C3" s="107" t="s">
        <v>1</v>
      </c>
      <c r="D3" s="5" t="s">
        <v>69</v>
      </c>
      <c r="E3" s="94"/>
      <c r="F3" s="94">
        <v>6</v>
      </c>
      <c r="G3" s="94"/>
      <c r="H3" s="128">
        <f>SUM(F3:F7)</f>
        <v>18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22"/>
      <c r="Y3" s="23"/>
      <c r="Z3" s="23"/>
      <c r="AA3" s="23"/>
      <c r="AB3" s="23"/>
      <c r="AC3" s="24"/>
      <c r="AD3" s="35"/>
      <c r="AE3" s="16"/>
      <c r="AF3" s="17"/>
      <c r="AG3" s="17"/>
      <c r="AH3" s="17"/>
      <c r="AI3" s="17"/>
      <c r="AJ3" s="18"/>
      <c r="AL3" s="22"/>
      <c r="AM3" s="23"/>
      <c r="AN3" s="23"/>
      <c r="AO3" s="23"/>
      <c r="AP3" s="23"/>
      <c r="AQ3" s="24"/>
    </row>
    <row r="4" spans="2:44" x14ac:dyDescent="0.3">
      <c r="B4" s="129"/>
      <c r="C4" s="107"/>
      <c r="D4" s="5" t="s">
        <v>73</v>
      </c>
      <c r="E4" s="94"/>
      <c r="F4" s="94">
        <v>3</v>
      </c>
      <c r="G4" s="94"/>
      <c r="H4" s="129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22"/>
      <c r="Y4" s="23"/>
      <c r="Z4" s="23"/>
      <c r="AA4" s="23"/>
      <c r="AB4" s="23"/>
      <c r="AC4" s="24"/>
      <c r="AD4" s="35"/>
      <c r="AE4" s="16"/>
      <c r="AF4" s="17"/>
      <c r="AG4" s="17"/>
      <c r="AH4" s="17"/>
      <c r="AI4" s="17"/>
      <c r="AJ4" s="18"/>
      <c r="AL4" s="22"/>
      <c r="AM4" s="23"/>
      <c r="AN4" s="23"/>
      <c r="AO4" s="23"/>
      <c r="AP4" s="23"/>
      <c r="AQ4" s="24"/>
    </row>
    <row r="5" spans="2:44" x14ac:dyDescent="0.3">
      <c r="B5" s="129"/>
      <c r="C5" s="128" t="s">
        <v>22</v>
      </c>
      <c r="D5" s="5" t="s">
        <v>71</v>
      </c>
      <c r="E5" s="94"/>
      <c r="F5" s="94">
        <v>5</v>
      </c>
      <c r="G5" s="94"/>
      <c r="H5" s="129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22"/>
      <c r="Y5" s="23"/>
      <c r="Z5" s="23"/>
      <c r="AA5" s="23"/>
      <c r="AB5" s="23"/>
      <c r="AC5" s="24"/>
      <c r="AD5" s="35"/>
      <c r="AE5" s="16"/>
      <c r="AF5" s="17"/>
      <c r="AG5" s="17"/>
      <c r="AH5" s="17"/>
      <c r="AI5" s="17"/>
      <c r="AJ5" s="18"/>
      <c r="AL5" s="22"/>
      <c r="AM5" s="23"/>
      <c r="AN5" s="23"/>
      <c r="AO5" s="23"/>
      <c r="AP5" s="23"/>
      <c r="AQ5" s="24"/>
    </row>
    <row r="6" spans="2:44" x14ac:dyDescent="0.3">
      <c r="B6" s="129"/>
      <c r="C6" s="129"/>
      <c r="D6" s="5" t="s">
        <v>73</v>
      </c>
      <c r="E6" s="94"/>
      <c r="F6" s="94">
        <v>2</v>
      </c>
      <c r="G6" s="94">
        <v>3</v>
      </c>
      <c r="H6" s="129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22"/>
      <c r="Y6" s="23"/>
      <c r="Z6" s="23"/>
      <c r="AA6" s="23"/>
      <c r="AB6" s="23"/>
      <c r="AC6" s="24"/>
      <c r="AD6" s="35"/>
      <c r="AE6" s="16"/>
      <c r="AF6" s="17"/>
      <c r="AG6" s="17"/>
      <c r="AH6" s="17"/>
      <c r="AI6" s="17"/>
      <c r="AJ6" s="18"/>
      <c r="AL6" s="22"/>
      <c r="AM6" s="23"/>
      <c r="AN6" s="23"/>
      <c r="AO6" s="23"/>
      <c r="AP6" s="23"/>
      <c r="AQ6" s="24"/>
    </row>
    <row r="7" spans="2:44" x14ac:dyDescent="0.3">
      <c r="B7" s="132"/>
      <c r="C7" s="132"/>
      <c r="D7" s="5" t="s">
        <v>69</v>
      </c>
      <c r="E7" s="94"/>
      <c r="F7" s="94">
        <v>2</v>
      </c>
      <c r="G7" s="94">
        <v>5</v>
      </c>
      <c r="H7" s="132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22"/>
      <c r="Y7" s="23"/>
      <c r="Z7" s="23"/>
      <c r="AA7" s="23"/>
      <c r="AB7" s="23"/>
      <c r="AC7" s="24"/>
      <c r="AD7" s="35"/>
      <c r="AE7" s="16"/>
      <c r="AF7" s="17"/>
      <c r="AG7" s="17"/>
      <c r="AH7" s="17"/>
      <c r="AI7" s="17"/>
      <c r="AJ7" s="18"/>
      <c r="AL7" s="22"/>
      <c r="AM7" s="23"/>
      <c r="AN7" s="23"/>
      <c r="AO7" s="23"/>
      <c r="AP7" s="23"/>
      <c r="AQ7" s="24"/>
    </row>
    <row r="8" spans="2:44" x14ac:dyDescent="0.3">
      <c r="B8" s="122" t="s">
        <v>274</v>
      </c>
      <c r="C8" s="122" t="s">
        <v>275</v>
      </c>
      <c r="D8" s="6" t="s">
        <v>71</v>
      </c>
      <c r="E8" s="97"/>
      <c r="F8" s="97">
        <v>6</v>
      </c>
      <c r="G8" s="97"/>
      <c r="H8" s="122">
        <f>SUM(F8:F10)</f>
        <v>14</v>
      </c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22"/>
      <c r="Y8" s="23"/>
      <c r="Z8" s="23"/>
      <c r="AA8" s="23"/>
      <c r="AB8" s="23"/>
      <c r="AC8" s="24"/>
      <c r="AD8" s="35"/>
      <c r="AE8" s="16"/>
      <c r="AF8" s="17"/>
      <c r="AG8" s="17"/>
      <c r="AH8" s="17"/>
      <c r="AI8" s="17"/>
      <c r="AJ8" s="18"/>
      <c r="AL8" s="22"/>
      <c r="AM8" s="23"/>
      <c r="AN8" s="23"/>
      <c r="AO8" s="23"/>
      <c r="AP8" s="23"/>
      <c r="AQ8" s="24"/>
    </row>
    <row r="9" spans="2:44" x14ac:dyDescent="0.3">
      <c r="B9" s="124"/>
      <c r="C9" s="124"/>
      <c r="D9" s="6" t="s">
        <v>73</v>
      </c>
      <c r="E9" s="97"/>
      <c r="F9" s="97">
        <v>3</v>
      </c>
      <c r="G9" s="97">
        <v>3</v>
      </c>
      <c r="H9" s="124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22"/>
      <c r="Y9" s="23"/>
      <c r="Z9" s="23"/>
      <c r="AA9" s="23"/>
      <c r="AB9" s="23"/>
      <c r="AC9" s="24"/>
      <c r="AD9" s="35"/>
      <c r="AE9" s="16"/>
      <c r="AF9" s="17"/>
      <c r="AG9" s="17"/>
      <c r="AH9" s="17"/>
      <c r="AI9" s="17"/>
      <c r="AJ9" s="18"/>
      <c r="AL9" s="22"/>
      <c r="AM9" s="23"/>
      <c r="AN9" s="23"/>
      <c r="AO9" s="23"/>
      <c r="AP9" s="23"/>
      <c r="AQ9" s="24"/>
    </row>
    <row r="10" spans="2:44" x14ac:dyDescent="0.3">
      <c r="B10" s="124"/>
      <c r="C10" s="123"/>
      <c r="D10" s="6" t="s">
        <v>69</v>
      </c>
      <c r="E10" s="97"/>
      <c r="F10" s="97">
        <v>5</v>
      </c>
      <c r="G10" s="97">
        <v>3</v>
      </c>
      <c r="H10" s="124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22"/>
      <c r="Y10" s="23"/>
      <c r="Z10" s="23"/>
      <c r="AA10" s="23"/>
      <c r="AB10" s="23"/>
      <c r="AC10" s="24"/>
      <c r="AD10" s="35"/>
      <c r="AE10" s="16"/>
      <c r="AF10" s="17"/>
      <c r="AG10" s="17"/>
      <c r="AH10" s="17"/>
      <c r="AI10" s="17"/>
      <c r="AJ10" s="18"/>
      <c r="AL10" s="22"/>
      <c r="AM10" s="23"/>
      <c r="AN10" s="23"/>
      <c r="AO10" s="23"/>
      <c r="AP10" s="23"/>
      <c r="AQ10" s="24"/>
    </row>
    <row r="11" spans="2:44" x14ac:dyDescent="0.3">
      <c r="B11" s="133" t="s">
        <v>276</v>
      </c>
      <c r="C11" s="108" t="s">
        <v>277</v>
      </c>
      <c r="D11" s="4" t="s">
        <v>73</v>
      </c>
      <c r="E11" s="95"/>
      <c r="F11" s="95">
        <v>5</v>
      </c>
      <c r="G11" s="95"/>
      <c r="H11" s="133">
        <f>SUM(F11:F18)</f>
        <v>45</v>
      </c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22"/>
      <c r="Y11" s="23"/>
      <c r="Z11" s="23"/>
      <c r="AA11" s="23"/>
      <c r="AB11" s="23"/>
      <c r="AC11" s="24"/>
      <c r="AD11" s="35"/>
      <c r="AE11" s="16"/>
      <c r="AF11" s="17"/>
      <c r="AG11" s="17"/>
      <c r="AH11" s="17"/>
      <c r="AI11" s="17"/>
      <c r="AJ11" s="18"/>
      <c r="AL11" s="22"/>
      <c r="AM11" s="23"/>
      <c r="AN11" s="23"/>
      <c r="AO11" s="23"/>
      <c r="AP11" s="23"/>
      <c r="AQ11" s="24"/>
    </row>
    <row r="12" spans="2:44" x14ac:dyDescent="0.3">
      <c r="B12" s="134"/>
      <c r="C12" s="108"/>
      <c r="D12" s="4" t="s">
        <v>71</v>
      </c>
      <c r="E12" s="95"/>
      <c r="F12" s="95">
        <v>6</v>
      </c>
      <c r="G12" s="95">
        <v>2</v>
      </c>
      <c r="H12" s="134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22"/>
      <c r="Y12" s="23"/>
      <c r="Z12" s="23"/>
      <c r="AA12" s="23"/>
      <c r="AB12" s="23"/>
      <c r="AC12" s="24"/>
      <c r="AD12" s="35"/>
      <c r="AE12" s="16"/>
      <c r="AF12" s="17"/>
      <c r="AG12" s="17"/>
      <c r="AH12" s="17"/>
      <c r="AI12" s="17"/>
      <c r="AJ12" s="18"/>
      <c r="AL12" s="22"/>
      <c r="AM12" s="23"/>
      <c r="AN12" s="23"/>
      <c r="AO12" s="23"/>
      <c r="AP12" s="23"/>
      <c r="AQ12" s="24"/>
    </row>
    <row r="13" spans="2:44" x14ac:dyDescent="0.3">
      <c r="B13" s="134"/>
      <c r="C13" s="108" t="s">
        <v>22</v>
      </c>
      <c r="D13" s="4" t="s">
        <v>73</v>
      </c>
      <c r="E13" s="95"/>
      <c r="F13" s="95">
        <v>4</v>
      </c>
      <c r="G13" s="95"/>
      <c r="H13" s="134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22"/>
      <c r="Y13" s="23"/>
      <c r="Z13" s="23"/>
      <c r="AA13" s="23"/>
      <c r="AB13" s="23"/>
      <c r="AC13" s="24"/>
      <c r="AD13" s="35"/>
      <c r="AE13" s="16"/>
      <c r="AF13" s="17"/>
      <c r="AG13" s="17"/>
      <c r="AH13" s="17"/>
      <c r="AI13" s="17"/>
      <c r="AJ13" s="18"/>
      <c r="AL13" s="22"/>
      <c r="AM13" s="23"/>
      <c r="AN13" s="23"/>
      <c r="AO13" s="23"/>
      <c r="AP13" s="23"/>
      <c r="AQ13" s="24"/>
    </row>
    <row r="14" spans="2:44" ht="17.25" thickBot="1" x14ac:dyDescent="0.35">
      <c r="B14" s="134"/>
      <c r="C14" s="108"/>
      <c r="D14" s="4" t="s">
        <v>71</v>
      </c>
      <c r="E14" s="95"/>
      <c r="F14" s="95">
        <v>6</v>
      </c>
      <c r="G14" s="95">
        <v>2</v>
      </c>
      <c r="H14" s="134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22"/>
      <c r="Y14" s="23"/>
      <c r="Z14" s="23"/>
      <c r="AA14" s="23"/>
      <c r="AB14" s="23"/>
      <c r="AC14" s="24"/>
      <c r="AD14" s="35"/>
      <c r="AE14" s="16"/>
      <c r="AF14" s="17"/>
      <c r="AG14" s="17"/>
      <c r="AH14" s="17"/>
      <c r="AI14" s="17"/>
      <c r="AJ14" s="18"/>
      <c r="AL14" s="22"/>
      <c r="AM14" s="23"/>
      <c r="AN14" s="23"/>
      <c r="AO14" s="23"/>
      <c r="AP14" s="23"/>
      <c r="AQ14" s="24"/>
    </row>
    <row r="15" spans="2:44" ht="17.25" thickBot="1" x14ac:dyDescent="0.35">
      <c r="B15" s="134"/>
      <c r="C15" s="102" t="s">
        <v>48</v>
      </c>
      <c r="D15" s="67" t="s">
        <v>73</v>
      </c>
      <c r="E15" s="95"/>
      <c r="F15" s="95">
        <v>3</v>
      </c>
      <c r="G15" s="95"/>
      <c r="H15" s="134"/>
      <c r="I15" s="7"/>
      <c r="J15" s="120" t="s">
        <v>11</v>
      </c>
      <c r="K15" s="112"/>
      <c r="L15" s="112"/>
      <c r="M15" s="112"/>
      <c r="N15" s="112"/>
      <c r="O15" s="113"/>
      <c r="P15" s="7"/>
      <c r="Q15" s="120" t="s">
        <v>18</v>
      </c>
      <c r="R15" s="112"/>
      <c r="S15" s="112"/>
      <c r="T15" s="112"/>
      <c r="U15" s="112"/>
      <c r="V15" s="113"/>
      <c r="W15" s="35"/>
      <c r="X15" s="111" t="s">
        <v>13</v>
      </c>
      <c r="Y15" s="112"/>
      <c r="Z15" s="112"/>
      <c r="AA15" s="112"/>
      <c r="AB15" s="112"/>
      <c r="AC15" s="113"/>
      <c r="AD15" s="35"/>
      <c r="AE15" s="120" t="s">
        <v>67</v>
      </c>
      <c r="AF15" s="112"/>
      <c r="AG15" s="112"/>
      <c r="AH15" s="112"/>
      <c r="AI15" s="112"/>
      <c r="AJ15" s="113"/>
      <c r="AL15" s="111" t="s">
        <v>131</v>
      </c>
      <c r="AM15" s="112"/>
      <c r="AN15" s="112"/>
      <c r="AO15" s="112"/>
      <c r="AP15" s="112"/>
      <c r="AQ15" s="113"/>
      <c r="AR15" s="7"/>
    </row>
    <row r="16" spans="2:44" ht="17.25" thickBot="1" x14ac:dyDescent="0.35">
      <c r="B16" s="134"/>
      <c r="C16" s="103"/>
      <c r="D16" s="67" t="s">
        <v>69</v>
      </c>
      <c r="E16" s="95"/>
      <c r="F16" s="95">
        <v>7</v>
      </c>
      <c r="G16" s="95"/>
      <c r="H16" s="134"/>
      <c r="I16" s="7"/>
      <c r="J16" s="114" t="s">
        <v>70</v>
      </c>
      <c r="K16" s="115"/>
      <c r="L16" s="115"/>
      <c r="M16" s="115"/>
      <c r="N16" s="115"/>
      <c r="O16" s="116"/>
      <c r="P16" s="7"/>
      <c r="Q16" s="114" t="s">
        <v>72</v>
      </c>
      <c r="R16" s="115"/>
      <c r="S16" s="115"/>
      <c r="T16" s="115"/>
      <c r="U16" s="115"/>
      <c r="V16" s="116"/>
      <c r="W16" s="35"/>
      <c r="X16" s="114" t="s">
        <v>87</v>
      </c>
      <c r="Y16" s="115"/>
      <c r="Z16" s="115"/>
      <c r="AA16" s="115"/>
      <c r="AB16" s="115"/>
      <c r="AC16" s="116"/>
      <c r="AD16" s="35"/>
      <c r="AE16" s="114" t="s">
        <v>74</v>
      </c>
      <c r="AF16" s="115"/>
      <c r="AG16" s="115"/>
      <c r="AH16" s="115"/>
      <c r="AI16" s="115"/>
      <c r="AJ16" s="116"/>
      <c r="AL16" s="114" t="s">
        <v>132</v>
      </c>
      <c r="AM16" s="115"/>
      <c r="AN16" s="115"/>
      <c r="AO16" s="115"/>
      <c r="AP16" s="115"/>
      <c r="AQ16" s="116"/>
      <c r="AR16" s="7"/>
    </row>
    <row r="17" spans="2:22" x14ac:dyDescent="0.3">
      <c r="B17" s="134"/>
      <c r="C17" s="104"/>
      <c r="D17" s="67" t="s">
        <v>73</v>
      </c>
      <c r="E17" s="95"/>
      <c r="F17" s="95">
        <v>4</v>
      </c>
      <c r="G17" s="95">
        <v>4</v>
      </c>
      <c r="H17" s="134"/>
      <c r="I17" s="7"/>
      <c r="J17" s="7" t="s">
        <v>130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34"/>
      <c r="C18" s="95" t="s">
        <v>52</v>
      </c>
      <c r="D18" s="67" t="s">
        <v>69</v>
      </c>
      <c r="E18" s="95"/>
      <c r="F18" s="95">
        <v>10</v>
      </c>
      <c r="G18" s="95"/>
      <c r="H18" s="134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37" t="s">
        <v>17</v>
      </c>
      <c r="C19" s="137" t="s">
        <v>1</v>
      </c>
      <c r="D19" s="28" t="s">
        <v>69</v>
      </c>
      <c r="E19" s="96"/>
      <c r="F19" s="96">
        <v>8</v>
      </c>
      <c r="G19" s="96"/>
      <c r="H19" s="137">
        <f>SUM(F19:F21)</f>
        <v>22</v>
      </c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38"/>
      <c r="C20" s="139"/>
      <c r="D20" s="28" t="s">
        <v>73</v>
      </c>
      <c r="E20" s="96"/>
      <c r="F20" s="96">
        <v>4</v>
      </c>
      <c r="G20" s="96">
        <v>3</v>
      </c>
      <c r="H20" s="138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38"/>
      <c r="C21" s="96" t="s">
        <v>22</v>
      </c>
      <c r="D21" s="28" t="s">
        <v>69</v>
      </c>
      <c r="E21" s="96"/>
      <c r="F21" s="96">
        <v>10</v>
      </c>
      <c r="G21" s="96"/>
      <c r="H21" s="138"/>
    </row>
    <row r="22" spans="2:22" x14ac:dyDescent="0.3">
      <c r="B22" s="121" t="s">
        <v>27</v>
      </c>
      <c r="C22" s="121" t="s">
        <v>1</v>
      </c>
      <c r="D22" s="30" t="s">
        <v>68</v>
      </c>
      <c r="E22" s="31"/>
      <c r="F22" s="31">
        <v>1</v>
      </c>
      <c r="G22" s="31"/>
      <c r="H22" s="121">
        <f>SUM(F22:F24)</f>
        <v>12</v>
      </c>
    </row>
    <row r="23" spans="2:22" x14ac:dyDescent="0.3">
      <c r="B23" s="121"/>
      <c r="C23" s="121"/>
      <c r="D23" s="39" t="s">
        <v>73</v>
      </c>
      <c r="E23" s="98"/>
      <c r="F23" s="98">
        <v>6</v>
      </c>
      <c r="G23" s="98"/>
      <c r="H23" s="121"/>
    </row>
    <row r="24" spans="2:22" x14ac:dyDescent="0.3">
      <c r="B24" s="121"/>
      <c r="C24" s="121"/>
      <c r="D24" s="39" t="s">
        <v>71</v>
      </c>
      <c r="E24" s="98"/>
      <c r="F24" s="98">
        <v>5</v>
      </c>
      <c r="G24" s="98">
        <v>9</v>
      </c>
      <c r="H24" s="121"/>
    </row>
    <row r="25" spans="2:22" x14ac:dyDescent="0.3">
      <c r="F25" s="27">
        <f>SUM(F3:F24)</f>
        <v>111</v>
      </c>
    </row>
  </sheetData>
  <mergeCells count="28">
    <mergeCell ref="H8:H10"/>
    <mergeCell ref="C19:C20"/>
    <mergeCell ref="B22:B24"/>
    <mergeCell ref="C22:C24"/>
    <mergeCell ref="H22:H24"/>
    <mergeCell ref="B19:B21"/>
    <mergeCell ref="H19:H21"/>
    <mergeCell ref="AL16:AQ16"/>
    <mergeCell ref="C11:C12"/>
    <mergeCell ref="B11:B18"/>
    <mergeCell ref="H11:H18"/>
    <mergeCell ref="AL2:AQ2"/>
    <mergeCell ref="C3:C4"/>
    <mergeCell ref="C5:C7"/>
    <mergeCell ref="B3:B7"/>
    <mergeCell ref="AE15:AJ15"/>
    <mergeCell ref="AL15:AQ15"/>
    <mergeCell ref="J15:O15"/>
    <mergeCell ref="Q15:V15"/>
    <mergeCell ref="X15:AC15"/>
    <mergeCell ref="H3:H7"/>
    <mergeCell ref="C8:C10"/>
    <mergeCell ref="B8:B10"/>
    <mergeCell ref="C13:C14"/>
    <mergeCell ref="J16:O16"/>
    <mergeCell ref="Q16:V16"/>
    <mergeCell ref="X16:AC16"/>
    <mergeCell ref="AE16:AJ16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M28"/>
  <sheetViews>
    <sheetView workbookViewId="0">
      <selection activeCell="D24" sqref="D24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39" ht="17.25" thickBot="1" x14ac:dyDescent="0.35"/>
    <row r="2" spans="2:39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32"/>
      <c r="Y2" s="33"/>
      <c r="Z2" s="33"/>
      <c r="AA2" s="33"/>
      <c r="AB2" s="33"/>
      <c r="AC2" s="34"/>
      <c r="AE2" s="117" t="s">
        <v>16</v>
      </c>
      <c r="AF2" s="118"/>
      <c r="AG2" s="118"/>
      <c r="AH2" s="118"/>
      <c r="AI2" s="118"/>
      <c r="AJ2" s="118"/>
      <c r="AK2" s="118"/>
      <c r="AL2" s="118"/>
      <c r="AM2" s="119"/>
    </row>
    <row r="3" spans="2:39" x14ac:dyDescent="0.3">
      <c r="B3" s="128" t="s">
        <v>0</v>
      </c>
      <c r="C3" s="107" t="s">
        <v>1</v>
      </c>
      <c r="D3" s="5" t="s">
        <v>71</v>
      </c>
      <c r="E3" s="63"/>
      <c r="F3" s="63">
        <v>5</v>
      </c>
      <c r="G3" s="63"/>
      <c r="H3" s="128">
        <f>SUM(F3:F7)</f>
        <v>23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E3" s="16"/>
      <c r="AF3" s="17"/>
      <c r="AG3" s="17"/>
      <c r="AH3" s="17"/>
      <c r="AI3" s="17"/>
      <c r="AJ3" s="17"/>
      <c r="AK3" s="17"/>
      <c r="AL3" s="17"/>
      <c r="AM3" s="18"/>
    </row>
    <row r="4" spans="2:39" x14ac:dyDescent="0.3">
      <c r="B4" s="129"/>
      <c r="C4" s="107"/>
      <c r="D4" s="5" t="s">
        <v>73</v>
      </c>
      <c r="E4" s="63"/>
      <c r="F4" s="63">
        <v>3</v>
      </c>
      <c r="G4" s="63"/>
      <c r="H4" s="129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E4" s="16"/>
      <c r="AF4" s="17"/>
      <c r="AG4" s="17"/>
      <c r="AH4" s="17"/>
      <c r="AI4" s="17"/>
      <c r="AJ4" s="17"/>
      <c r="AK4" s="17"/>
      <c r="AL4" s="17"/>
      <c r="AM4" s="18"/>
    </row>
    <row r="5" spans="2:39" x14ac:dyDescent="0.3">
      <c r="B5" s="129"/>
      <c r="C5" s="128" t="s">
        <v>22</v>
      </c>
      <c r="D5" s="5" t="s">
        <v>73</v>
      </c>
      <c r="E5" s="63"/>
      <c r="F5" s="63">
        <v>4</v>
      </c>
      <c r="G5" s="63"/>
      <c r="H5" s="129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E5" s="16"/>
      <c r="AF5" s="17"/>
      <c r="AG5" s="17"/>
      <c r="AH5" s="17"/>
      <c r="AI5" s="17"/>
      <c r="AJ5" s="17"/>
      <c r="AK5" s="17"/>
      <c r="AL5" s="17"/>
      <c r="AM5" s="18"/>
    </row>
    <row r="6" spans="2:39" x14ac:dyDescent="0.3">
      <c r="B6" s="129"/>
      <c r="C6" s="129"/>
      <c r="D6" s="5" t="s">
        <v>71</v>
      </c>
      <c r="E6" s="63"/>
      <c r="F6" s="63">
        <v>6</v>
      </c>
      <c r="G6" s="63"/>
      <c r="H6" s="129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E6" s="16"/>
      <c r="AF6" s="17"/>
      <c r="AG6" s="17"/>
      <c r="AH6" s="17"/>
      <c r="AI6" s="17"/>
      <c r="AJ6" s="17"/>
      <c r="AK6" s="17"/>
      <c r="AL6" s="17"/>
      <c r="AM6" s="18"/>
    </row>
    <row r="7" spans="2:39" x14ac:dyDescent="0.3">
      <c r="B7" s="132"/>
      <c r="C7" s="132"/>
      <c r="D7" s="5" t="s">
        <v>135</v>
      </c>
      <c r="E7" s="63"/>
      <c r="F7" s="63">
        <v>5</v>
      </c>
      <c r="G7" s="63">
        <v>4</v>
      </c>
      <c r="H7" s="132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E7" s="16"/>
      <c r="AF7" s="17"/>
      <c r="AG7" s="17"/>
      <c r="AH7" s="17"/>
      <c r="AI7" s="17"/>
      <c r="AJ7" s="17"/>
      <c r="AK7" s="17"/>
      <c r="AL7" s="17"/>
      <c r="AM7" s="18"/>
    </row>
    <row r="8" spans="2:39" x14ac:dyDescent="0.3">
      <c r="B8" s="110" t="s">
        <v>8</v>
      </c>
      <c r="C8" s="110" t="s">
        <v>1</v>
      </c>
      <c r="D8" s="6" t="s">
        <v>73</v>
      </c>
      <c r="E8" s="64"/>
      <c r="F8" s="64">
        <v>5</v>
      </c>
      <c r="G8" s="64"/>
      <c r="H8" s="110">
        <f>SUM(F8:F15)</f>
        <v>41</v>
      </c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E8" s="16"/>
      <c r="AF8" s="17"/>
      <c r="AG8" s="17"/>
      <c r="AH8" s="17"/>
      <c r="AI8" s="17"/>
      <c r="AJ8" s="17"/>
      <c r="AK8" s="17"/>
      <c r="AL8" s="17"/>
      <c r="AM8" s="18"/>
    </row>
    <row r="9" spans="2:39" x14ac:dyDescent="0.3">
      <c r="B9" s="110"/>
      <c r="C9" s="110"/>
      <c r="D9" s="6" t="s">
        <v>71</v>
      </c>
      <c r="E9" s="64"/>
      <c r="F9" s="64">
        <v>6</v>
      </c>
      <c r="G9" s="64"/>
      <c r="H9" s="110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E9" s="16"/>
      <c r="AF9" s="17"/>
      <c r="AG9" s="17"/>
      <c r="AH9" s="17"/>
      <c r="AI9" s="17"/>
      <c r="AJ9" s="17"/>
      <c r="AK9" s="17"/>
      <c r="AL9" s="17"/>
      <c r="AM9" s="18"/>
    </row>
    <row r="10" spans="2:39" x14ac:dyDescent="0.3">
      <c r="B10" s="110"/>
      <c r="C10" s="110"/>
      <c r="D10" s="6" t="s">
        <v>69</v>
      </c>
      <c r="E10" s="64"/>
      <c r="F10" s="64">
        <v>5</v>
      </c>
      <c r="G10" s="64">
        <v>4</v>
      </c>
      <c r="H10" s="110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E10" s="16"/>
      <c r="AF10" s="17"/>
      <c r="AG10" s="17"/>
      <c r="AH10" s="17"/>
      <c r="AI10" s="17"/>
      <c r="AJ10" s="17"/>
      <c r="AK10" s="17"/>
      <c r="AL10" s="17"/>
      <c r="AM10" s="18"/>
    </row>
    <row r="11" spans="2:39" x14ac:dyDescent="0.3">
      <c r="B11" s="110"/>
      <c r="C11" s="110" t="s">
        <v>22</v>
      </c>
      <c r="D11" s="6" t="s">
        <v>71</v>
      </c>
      <c r="E11" s="64"/>
      <c r="F11" s="64">
        <v>5</v>
      </c>
      <c r="G11" s="64"/>
      <c r="H11" s="110"/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E11" s="16"/>
      <c r="AF11" s="17"/>
      <c r="AG11" s="17"/>
      <c r="AH11" s="17"/>
      <c r="AI11" s="17"/>
      <c r="AJ11" s="17"/>
      <c r="AK11" s="17"/>
      <c r="AL11" s="17"/>
      <c r="AM11" s="18"/>
    </row>
    <row r="12" spans="2:39" x14ac:dyDescent="0.3">
      <c r="B12" s="110"/>
      <c r="C12" s="110"/>
      <c r="D12" s="6" t="s">
        <v>73</v>
      </c>
      <c r="E12" s="64"/>
      <c r="F12" s="64">
        <v>4</v>
      </c>
      <c r="G12" s="64"/>
      <c r="H12" s="110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E12" s="16"/>
      <c r="AF12" s="17"/>
      <c r="AG12" s="17"/>
      <c r="AH12" s="17"/>
      <c r="AI12" s="17"/>
      <c r="AJ12" s="17"/>
      <c r="AK12" s="17"/>
      <c r="AL12" s="17"/>
      <c r="AM12" s="18"/>
    </row>
    <row r="13" spans="2:39" x14ac:dyDescent="0.3">
      <c r="B13" s="110"/>
      <c r="C13" s="110" t="s">
        <v>40</v>
      </c>
      <c r="D13" s="6" t="s">
        <v>73</v>
      </c>
      <c r="E13" s="64"/>
      <c r="F13" s="64">
        <v>5</v>
      </c>
      <c r="G13" s="64"/>
      <c r="H13" s="110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E13" s="16"/>
      <c r="AF13" s="17"/>
      <c r="AG13" s="17"/>
      <c r="AH13" s="17"/>
      <c r="AI13" s="17"/>
      <c r="AJ13" s="17"/>
      <c r="AK13" s="17"/>
      <c r="AL13" s="17"/>
      <c r="AM13" s="18"/>
    </row>
    <row r="14" spans="2:39" ht="17.25" thickBot="1" x14ac:dyDescent="0.35">
      <c r="B14" s="110"/>
      <c r="C14" s="110"/>
      <c r="D14" s="6" t="s">
        <v>71</v>
      </c>
      <c r="E14" s="64"/>
      <c r="F14" s="64">
        <v>6</v>
      </c>
      <c r="G14" s="64"/>
      <c r="H14" s="110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E14" s="43"/>
      <c r="AF14" s="44"/>
      <c r="AG14" s="44"/>
      <c r="AH14" s="44"/>
      <c r="AI14" s="44"/>
      <c r="AJ14" s="44"/>
      <c r="AK14" s="44"/>
      <c r="AL14" s="44"/>
      <c r="AM14" s="45"/>
    </row>
    <row r="15" spans="2:39" ht="17.25" thickBot="1" x14ac:dyDescent="0.35">
      <c r="B15" s="110"/>
      <c r="C15" s="110"/>
      <c r="D15" s="6" t="s">
        <v>69</v>
      </c>
      <c r="E15" s="64"/>
      <c r="F15" s="64">
        <v>5</v>
      </c>
      <c r="G15" s="64">
        <v>4</v>
      </c>
      <c r="H15" s="110"/>
      <c r="I15" s="7"/>
      <c r="J15" s="120" t="s">
        <v>11</v>
      </c>
      <c r="K15" s="112"/>
      <c r="L15" s="112"/>
      <c r="M15" s="112"/>
      <c r="N15" s="112"/>
      <c r="O15" s="113"/>
      <c r="P15" s="7"/>
      <c r="Q15" s="120" t="s">
        <v>18</v>
      </c>
      <c r="R15" s="112"/>
      <c r="S15" s="112"/>
      <c r="T15" s="112"/>
      <c r="U15" s="112"/>
      <c r="V15" s="113"/>
      <c r="W15" s="35"/>
      <c r="X15" s="120" t="s">
        <v>67</v>
      </c>
      <c r="Y15" s="112"/>
      <c r="Z15" s="112"/>
      <c r="AA15" s="112"/>
      <c r="AB15" s="112"/>
      <c r="AC15" s="113"/>
      <c r="AE15" s="120" t="s">
        <v>134</v>
      </c>
      <c r="AF15" s="112"/>
      <c r="AG15" s="112"/>
      <c r="AH15" s="112"/>
      <c r="AI15" s="112"/>
      <c r="AJ15" s="112"/>
      <c r="AK15" s="112"/>
      <c r="AL15" s="112"/>
      <c r="AM15" s="113"/>
    </row>
    <row r="16" spans="2:39" ht="17.25" thickBot="1" x14ac:dyDescent="0.35">
      <c r="B16" s="133" t="s">
        <v>9</v>
      </c>
      <c r="C16" s="108" t="s">
        <v>1</v>
      </c>
      <c r="D16" s="4" t="s">
        <v>71</v>
      </c>
      <c r="E16" s="65"/>
      <c r="F16" s="65">
        <v>5</v>
      </c>
      <c r="G16" s="65"/>
      <c r="H16" s="133">
        <f>SUM(F16:F19)</f>
        <v>18</v>
      </c>
      <c r="I16" s="7"/>
      <c r="J16" s="114" t="s">
        <v>135</v>
      </c>
      <c r="K16" s="115"/>
      <c r="L16" s="115"/>
      <c r="M16" s="115"/>
      <c r="N16" s="115"/>
      <c r="O16" s="116"/>
      <c r="P16" s="7"/>
      <c r="Q16" s="114" t="s">
        <v>72</v>
      </c>
      <c r="R16" s="115"/>
      <c r="S16" s="115"/>
      <c r="T16" s="115"/>
      <c r="U16" s="115"/>
      <c r="V16" s="116"/>
      <c r="W16" s="35"/>
      <c r="X16" s="114" t="s">
        <v>74</v>
      </c>
      <c r="Y16" s="115"/>
      <c r="Z16" s="115"/>
      <c r="AA16" s="115"/>
      <c r="AB16" s="115"/>
      <c r="AC16" s="116"/>
      <c r="AE16" s="114" t="s">
        <v>261</v>
      </c>
      <c r="AF16" s="115"/>
      <c r="AG16" s="115"/>
      <c r="AH16" s="115"/>
      <c r="AI16" s="115"/>
      <c r="AJ16" s="115"/>
      <c r="AK16" s="115"/>
      <c r="AL16" s="115"/>
      <c r="AM16" s="116"/>
    </row>
    <row r="17" spans="2:22" x14ac:dyDescent="0.3">
      <c r="B17" s="134"/>
      <c r="C17" s="108"/>
      <c r="D17" s="4" t="s">
        <v>73</v>
      </c>
      <c r="E17" s="65"/>
      <c r="F17" s="65">
        <v>4</v>
      </c>
      <c r="G17" s="65"/>
      <c r="H17" s="134"/>
      <c r="I17" s="7"/>
      <c r="J17" s="7" t="s">
        <v>130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34"/>
      <c r="C18" s="108" t="s">
        <v>22</v>
      </c>
      <c r="D18" s="4" t="s">
        <v>71</v>
      </c>
      <c r="E18" s="65"/>
      <c r="F18" s="65">
        <v>5</v>
      </c>
      <c r="G18" s="65"/>
      <c r="H18" s="134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34"/>
      <c r="C19" s="108"/>
      <c r="D19" s="4" t="s">
        <v>73</v>
      </c>
      <c r="E19" s="65"/>
      <c r="F19" s="65">
        <v>4</v>
      </c>
      <c r="G19" s="65"/>
      <c r="H19" s="134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9" t="s">
        <v>17</v>
      </c>
      <c r="C20" s="137" t="s">
        <v>1</v>
      </c>
      <c r="D20" s="30" t="s">
        <v>133</v>
      </c>
      <c r="E20" s="31"/>
      <c r="F20" s="31">
        <v>1</v>
      </c>
      <c r="G20" s="31"/>
      <c r="H20" s="109">
        <f>SUM(F20:F25)</f>
        <v>21</v>
      </c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9"/>
      <c r="C21" s="138"/>
      <c r="D21" s="28" t="s">
        <v>71</v>
      </c>
      <c r="E21" s="66"/>
      <c r="F21" s="66">
        <v>4</v>
      </c>
      <c r="G21" s="66"/>
      <c r="H21" s="109"/>
    </row>
    <row r="22" spans="2:22" x14ac:dyDescent="0.3">
      <c r="B22" s="109"/>
      <c r="C22" s="138"/>
      <c r="D22" s="28" t="s">
        <v>73</v>
      </c>
      <c r="E22" s="66"/>
      <c r="F22" s="66">
        <v>3</v>
      </c>
      <c r="G22" s="66"/>
      <c r="H22" s="109"/>
    </row>
    <row r="23" spans="2:22" x14ac:dyDescent="0.3">
      <c r="B23" s="109"/>
      <c r="C23" s="138"/>
      <c r="D23" s="28" t="s">
        <v>71</v>
      </c>
      <c r="E23" s="66"/>
      <c r="F23" s="66">
        <v>5</v>
      </c>
      <c r="G23" s="66">
        <v>7</v>
      </c>
      <c r="H23" s="109"/>
    </row>
    <row r="24" spans="2:22" x14ac:dyDescent="0.3">
      <c r="B24" s="109"/>
      <c r="C24" s="138"/>
      <c r="D24" s="28" t="s">
        <v>71</v>
      </c>
      <c r="E24" s="66"/>
      <c r="F24" s="66">
        <v>5</v>
      </c>
      <c r="G24" s="66">
        <v>9</v>
      </c>
      <c r="H24" s="109"/>
    </row>
    <row r="25" spans="2:22" x14ac:dyDescent="0.3">
      <c r="B25" s="109"/>
      <c r="C25" s="139"/>
      <c r="D25" s="28" t="s">
        <v>73</v>
      </c>
      <c r="E25" s="66"/>
      <c r="F25" s="66">
        <v>3</v>
      </c>
      <c r="G25" s="66">
        <v>9</v>
      </c>
      <c r="H25" s="109"/>
    </row>
    <row r="26" spans="2:22" x14ac:dyDescent="0.3">
      <c r="C26" s="1"/>
      <c r="F26" s="27">
        <f>SUM(F3:F25)</f>
        <v>103</v>
      </c>
    </row>
    <row r="27" spans="2:22" x14ac:dyDescent="0.3">
      <c r="C27" s="1"/>
    </row>
    <row r="28" spans="2:22" x14ac:dyDescent="0.3">
      <c r="C28" s="1"/>
    </row>
  </sheetData>
  <mergeCells count="25">
    <mergeCell ref="AE2:AM2"/>
    <mergeCell ref="B3:B7"/>
    <mergeCell ref="C3:C4"/>
    <mergeCell ref="H3:H7"/>
    <mergeCell ref="C5:C7"/>
    <mergeCell ref="AE15:AM15"/>
    <mergeCell ref="AE16:AM16"/>
    <mergeCell ref="C16:C17"/>
    <mergeCell ref="J15:O15"/>
    <mergeCell ref="Q15:V15"/>
    <mergeCell ref="B20:B25"/>
    <mergeCell ref="H20:H25"/>
    <mergeCell ref="C20:C25"/>
    <mergeCell ref="X15:AC15"/>
    <mergeCell ref="C18:C19"/>
    <mergeCell ref="J16:O16"/>
    <mergeCell ref="Q16:V16"/>
    <mergeCell ref="X16:AC16"/>
    <mergeCell ref="C13:C15"/>
    <mergeCell ref="B8:B15"/>
    <mergeCell ref="H8:H15"/>
    <mergeCell ref="H16:H19"/>
    <mergeCell ref="B16:B19"/>
    <mergeCell ref="C8:C10"/>
    <mergeCell ref="C11:C12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60"/>
  <sheetViews>
    <sheetView workbookViewId="0">
      <selection activeCell="F30" sqref="F30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17" t="s">
        <v>16</v>
      </c>
      <c r="AF2" s="118"/>
      <c r="AG2" s="118"/>
      <c r="AH2" s="118"/>
      <c r="AI2" s="118"/>
      <c r="AJ2" s="119"/>
    </row>
    <row r="3" spans="2:44" x14ac:dyDescent="0.3">
      <c r="B3" s="107" t="s">
        <v>0</v>
      </c>
      <c r="C3" s="107" t="s">
        <v>1</v>
      </c>
      <c r="D3" s="5" t="s">
        <v>139</v>
      </c>
      <c r="E3" s="68"/>
      <c r="F3" s="68">
        <v>3</v>
      </c>
      <c r="G3" s="68"/>
      <c r="H3" s="107">
        <f>SUM(F3:F13)</f>
        <v>38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</row>
    <row r="4" spans="2:44" x14ac:dyDescent="0.3">
      <c r="B4" s="107"/>
      <c r="C4" s="107"/>
      <c r="D4" s="5" t="s">
        <v>137</v>
      </c>
      <c r="E4" s="68"/>
      <c r="F4" s="68">
        <v>3</v>
      </c>
      <c r="G4" s="68"/>
      <c r="H4" s="107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</row>
    <row r="5" spans="2:44" x14ac:dyDescent="0.3">
      <c r="B5" s="107"/>
      <c r="C5" s="107" t="s">
        <v>145</v>
      </c>
      <c r="D5" s="5" t="s">
        <v>139</v>
      </c>
      <c r="E5" s="68"/>
      <c r="F5" s="68">
        <v>4</v>
      </c>
      <c r="G5" s="68"/>
      <c r="H5" s="107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</row>
    <row r="6" spans="2:44" x14ac:dyDescent="0.3">
      <c r="B6" s="107"/>
      <c r="C6" s="107"/>
      <c r="D6" s="5" t="s">
        <v>137</v>
      </c>
      <c r="E6" s="68"/>
      <c r="F6" s="68">
        <v>2</v>
      </c>
      <c r="G6" s="68"/>
      <c r="H6" s="107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</row>
    <row r="7" spans="2:44" x14ac:dyDescent="0.3">
      <c r="B7" s="107"/>
      <c r="C7" s="68" t="s">
        <v>146</v>
      </c>
      <c r="D7" s="5" t="s">
        <v>144</v>
      </c>
      <c r="E7" s="68"/>
      <c r="F7" s="68">
        <v>5</v>
      </c>
      <c r="G7" s="68"/>
      <c r="H7" s="107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</row>
    <row r="8" spans="2:44" x14ac:dyDescent="0.3">
      <c r="B8" s="107"/>
      <c r="C8" s="68" t="s">
        <v>48</v>
      </c>
      <c r="D8" s="5" t="s">
        <v>144</v>
      </c>
      <c r="E8" s="68"/>
      <c r="F8" s="68">
        <v>5</v>
      </c>
      <c r="G8" s="68"/>
      <c r="H8" s="107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</row>
    <row r="9" spans="2:44" x14ac:dyDescent="0.3">
      <c r="B9" s="107"/>
      <c r="C9" s="107" t="s">
        <v>151</v>
      </c>
      <c r="D9" s="5" t="s">
        <v>144</v>
      </c>
      <c r="E9" s="68"/>
      <c r="F9" s="68">
        <v>3</v>
      </c>
      <c r="G9" s="68"/>
      <c r="H9" s="107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</row>
    <row r="10" spans="2:44" x14ac:dyDescent="0.3">
      <c r="B10" s="107"/>
      <c r="C10" s="107"/>
      <c r="D10" s="5" t="s">
        <v>137</v>
      </c>
      <c r="E10" s="68"/>
      <c r="F10" s="68">
        <v>2</v>
      </c>
      <c r="G10" s="68"/>
      <c r="H10" s="107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</row>
    <row r="11" spans="2:44" x14ac:dyDescent="0.3">
      <c r="B11" s="107"/>
      <c r="C11" s="107" t="s">
        <v>152</v>
      </c>
      <c r="D11" s="5" t="s">
        <v>139</v>
      </c>
      <c r="E11" s="68"/>
      <c r="F11" s="68">
        <v>5</v>
      </c>
      <c r="G11" s="68"/>
      <c r="H11" s="107"/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</row>
    <row r="12" spans="2:44" x14ac:dyDescent="0.3">
      <c r="B12" s="107"/>
      <c r="C12" s="107"/>
      <c r="D12" s="5" t="s">
        <v>137</v>
      </c>
      <c r="E12" s="68"/>
      <c r="F12" s="68">
        <v>1</v>
      </c>
      <c r="G12" s="68"/>
      <c r="H12" s="107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</row>
    <row r="13" spans="2:44" x14ac:dyDescent="0.3">
      <c r="B13" s="107"/>
      <c r="C13" s="68" t="s">
        <v>153</v>
      </c>
      <c r="D13" s="5" t="s">
        <v>144</v>
      </c>
      <c r="E13" s="68"/>
      <c r="F13" s="68">
        <v>5</v>
      </c>
      <c r="G13" s="68"/>
      <c r="H13" s="107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</row>
    <row r="14" spans="2:44" ht="17.25" thickBot="1" x14ac:dyDescent="0.35">
      <c r="B14" s="122" t="s">
        <v>8</v>
      </c>
      <c r="C14" s="110" t="s">
        <v>1</v>
      </c>
      <c r="D14" s="6" t="s">
        <v>147</v>
      </c>
      <c r="E14" s="69"/>
      <c r="F14" s="69">
        <v>2</v>
      </c>
      <c r="G14" s="69"/>
      <c r="H14" s="122">
        <f>SUM(F14:F23)</f>
        <v>31</v>
      </c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</row>
    <row r="15" spans="2:44" ht="17.25" thickBot="1" x14ac:dyDescent="0.35">
      <c r="B15" s="124"/>
      <c r="C15" s="110"/>
      <c r="D15" s="6" t="s">
        <v>148</v>
      </c>
      <c r="E15" s="69"/>
      <c r="F15" s="69">
        <v>3</v>
      </c>
      <c r="G15" s="69"/>
      <c r="H15" s="124"/>
      <c r="I15" s="7"/>
      <c r="J15" s="120" t="s">
        <v>159</v>
      </c>
      <c r="K15" s="112"/>
      <c r="L15" s="112"/>
      <c r="M15" s="112"/>
      <c r="N15" s="112"/>
      <c r="O15" s="113"/>
      <c r="P15" s="7"/>
      <c r="Q15" s="120" t="s">
        <v>138</v>
      </c>
      <c r="R15" s="112"/>
      <c r="S15" s="112"/>
      <c r="T15" s="112"/>
      <c r="U15" s="112"/>
      <c r="V15" s="113"/>
      <c r="W15" s="35"/>
      <c r="X15" s="120" t="s">
        <v>156</v>
      </c>
      <c r="Y15" s="112"/>
      <c r="Z15" s="112"/>
      <c r="AA15" s="112"/>
      <c r="AB15" s="112"/>
      <c r="AC15" s="113"/>
      <c r="AD15" s="35"/>
      <c r="AE15" s="120" t="s">
        <v>141</v>
      </c>
      <c r="AF15" s="112"/>
      <c r="AG15" s="112"/>
      <c r="AH15" s="112"/>
      <c r="AI15" s="112"/>
      <c r="AJ15" s="113"/>
      <c r="AR15" s="7"/>
    </row>
    <row r="16" spans="2:44" ht="17.25" thickBot="1" x14ac:dyDescent="0.35">
      <c r="B16" s="124"/>
      <c r="C16" s="110" t="s">
        <v>22</v>
      </c>
      <c r="D16" s="6" t="s">
        <v>147</v>
      </c>
      <c r="E16" s="69"/>
      <c r="F16" s="69">
        <v>4</v>
      </c>
      <c r="G16" s="69"/>
      <c r="H16" s="124"/>
      <c r="I16" s="7"/>
      <c r="J16" s="114" t="s">
        <v>137</v>
      </c>
      <c r="K16" s="115"/>
      <c r="L16" s="115"/>
      <c r="M16" s="115"/>
      <c r="N16" s="115"/>
      <c r="O16" s="116"/>
      <c r="P16" s="7"/>
      <c r="Q16" s="114" t="s">
        <v>139</v>
      </c>
      <c r="R16" s="115"/>
      <c r="S16" s="115"/>
      <c r="T16" s="115"/>
      <c r="U16" s="115"/>
      <c r="V16" s="116"/>
      <c r="W16" s="35"/>
      <c r="X16" s="114" t="s">
        <v>143</v>
      </c>
      <c r="Y16" s="115"/>
      <c r="Z16" s="115"/>
      <c r="AA16" s="115"/>
      <c r="AB16" s="115"/>
      <c r="AC16" s="116"/>
      <c r="AD16" s="35"/>
      <c r="AE16" s="114" t="s">
        <v>149</v>
      </c>
      <c r="AF16" s="115"/>
      <c r="AG16" s="115"/>
      <c r="AH16" s="115"/>
      <c r="AI16" s="115"/>
      <c r="AJ16" s="116"/>
      <c r="AR16" s="7"/>
    </row>
    <row r="17" spans="2:22" x14ac:dyDescent="0.3">
      <c r="B17" s="124"/>
      <c r="C17" s="110"/>
      <c r="D17" s="6" t="s">
        <v>148</v>
      </c>
      <c r="E17" s="69"/>
      <c r="F17" s="69">
        <v>3</v>
      </c>
      <c r="G17" s="69"/>
      <c r="H17" s="124"/>
      <c r="I17" s="7"/>
      <c r="J17" s="7" t="s">
        <v>140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24"/>
      <c r="C18" s="110" t="s">
        <v>40</v>
      </c>
      <c r="D18" s="6" t="s">
        <v>147</v>
      </c>
      <c r="E18" s="69"/>
      <c r="F18" s="69">
        <v>4</v>
      </c>
      <c r="G18" s="69"/>
      <c r="H18" s="124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24"/>
      <c r="C19" s="110"/>
      <c r="D19" s="6" t="s">
        <v>148</v>
      </c>
      <c r="E19" s="69"/>
      <c r="F19" s="69">
        <v>2</v>
      </c>
      <c r="G19" s="69"/>
      <c r="H19" s="124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24"/>
      <c r="C20" s="110" t="s">
        <v>154</v>
      </c>
      <c r="D20" s="6" t="s">
        <v>147</v>
      </c>
      <c r="E20" s="69"/>
      <c r="F20" s="69">
        <v>3</v>
      </c>
      <c r="G20" s="69"/>
      <c r="H20" s="124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24"/>
      <c r="C21" s="110"/>
      <c r="D21" s="6" t="s">
        <v>148</v>
      </c>
      <c r="E21" s="69"/>
      <c r="F21" s="69">
        <v>2</v>
      </c>
      <c r="G21" s="69"/>
      <c r="H21" s="124"/>
    </row>
    <row r="22" spans="2:22" x14ac:dyDescent="0.3">
      <c r="B22" s="124"/>
      <c r="C22" s="110" t="s">
        <v>155</v>
      </c>
      <c r="D22" s="6" t="s">
        <v>147</v>
      </c>
      <c r="E22" s="69"/>
      <c r="F22" s="69">
        <v>5</v>
      </c>
      <c r="G22" s="69"/>
      <c r="H22" s="124"/>
    </row>
    <row r="23" spans="2:22" x14ac:dyDescent="0.3">
      <c r="B23" s="124"/>
      <c r="C23" s="110"/>
      <c r="D23" s="6" t="s">
        <v>148</v>
      </c>
      <c r="E23" s="69"/>
      <c r="F23" s="69">
        <v>3</v>
      </c>
      <c r="G23" s="69"/>
      <c r="H23" s="124"/>
    </row>
    <row r="24" spans="2:22" x14ac:dyDescent="0.3">
      <c r="B24" s="108" t="s">
        <v>9</v>
      </c>
      <c r="C24" s="108" t="s">
        <v>1</v>
      </c>
      <c r="D24" s="30" t="s">
        <v>150</v>
      </c>
      <c r="E24" s="31"/>
      <c r="F24" s="31">
        <v>1</v>
      </c>
      <c r="G24" s="31"/>
      <c r="H24" s="108">
        <f>SUM(F24:F28)</f>
        <v>17</v>
      </c>
    </row>
    <row r="25" spans="2:22" x14ac:dyDescent="0.3">
      <c r="B25" s="108"/>
      <c r="C25" s="108"/>
      <c r="D25" s="4" t="s">
        <v>147</v>
      </c>
      <c r="E25" s="70"/>
      <c r="F25" s="70">
        <v>5</v>
      </c>
      <c r="G25" s="70"/>
      <c r="H25" s="108"/>
    </row>
    <row r="26" spans="2:22" x14ac:dyDescent="0.3">
      <c r="B26" s="108"/>
      <c r="C26" s="108"/>
      <c r="D26" s="4" t="s">
        <v>148</v>
      </c>
      <c r="E26" s="70"/>
      <c r="F26" s="70">
        <v>3</v>
      </c>
      <c r="G26" s="70"/>
      <c r="H26" s="108"/>
    </row>
    <row r="27" spans="2:22" x14ac:dyDescent="0.3">
      <c r="B27" s="108"/>
      <c r="C27" s="108"/>
      <c r="D27" s="4" t="s">
        <v>142</v>
      </c>
      <c r="E27" s="70"/>
      <c r="F27" s="70">
        <v>5</v>
      </c>
      <c r="G27" s="70">
        <v>6</v>
      </c>
      <c r="H27" s="108"/>
    </row>
    <row r="28" spans="2:22" x14ac:dyDescent="0.3">
      <c r="B28" s="108"/>
      <c r="C28" s="108"/>
      <c r="D28" s="4" t="s">
        <v>142</v>
      </c>
      <c r="E28" s="70"/>
      <c r="F28" s="70">
        <v>3</v>
      </c>
      <c r="G28" s="70">
        <v>9</v>
      </c>
      <c r="H28" s="108"/>
    </row>
    <row r="29" spans="2:22" x14ac:dyDescent="0.3">
      <c r="B29" s="25"/>
      <c r="D29" s="25"/>
      <c r="E29" s="25"/>
      <c r="F29" s="27">
        <f>SUM(F3:F28)</f>
        <v>86</v>
      </c>
      <c r="G29" s="25"/>
      <c r="H29" s="25"/>
    </row>
    <row r="30" spans="2:22" x14ac:dyDescent="0.3">
      <c r="F30" s="106">
        <v>110</v>
      </c>
    </row>
    <row r="47" spans="3:3" x14ac:dyDescent="0.3">
      <c r="C47" s="1"/>
    </row>
    <row r="48" spans="3:3" x14ac:dyDescent="0.3">
      <c r="C48" s="1"/>
    </row>
    <row r="49" spans="3:3" x14ac:dyDescent="0.3">
      <c r="C49" s="1"/>
    </row>
    <row r="50" spans="3:3" x14ac:dyDescent="0.3">
      <c r="C50" s="1"/>
    </row>
    <row r="51" spans="3:3" x14ac:dyDescent="0.3">
      <c r="C51" s="1"/>
    </row>
    <row r="52" spans="3:3" x14ac:dyDescent="0.3">
      <c r="C52" s="1"/>
    </row>
    <row r="53" spans="3:3" x14ac:dyDescent="0.3">
      <c r="C53" s="1"/>
    </row>
    <row r="54" spans="3:3" x14ac:dyDescent="0.3">
      <c r="C54" s="1"/>
    </row>
    <row r="55" spans="3:3" x14ac:dyDescent="0.3">
      <c r="C55" s="1"/>
    </row>
    <row r="56" spans="3:3" x14ac:dyDescent="0.3">
      <c r="C56" s="1"/>
    </row>
    <row r="57" spans="3:3" x14ac:dyDescent="0.3">
      <c r="C57" s="1"/>
    </row>
    <row r="58" spans="3:3" x14ac:dyDescent="0.3">
      <c r="C58" s="1"/>
    </row>
    <row r="59" spans="3:3" x14ac:dyDescent="0.3">
      <c r="C59" s="1"/>
    </row>
    <row r="60" spans="3:3" x14ac:dyDescent="0.3">
      <c r="C60" s="1"/>
    </row>
  </sheetData>
  <mergeCells count="25">
    <mergeCell ref="H24:H28"/>
    <mergeCell ref="B24:B28"/>
    <mergeCell ref="C24:C28"/>
    <mergeCell ref="H14:H23"/>
    <mergeCell ref="C20:C21"/>
    <mergeCell ref="C22:C23"/>
    <mergeCell ref="B3:B13"/>
    <mergeCell ref="B14:B23"/>
    <mergeCell ref="AE16:AJ16"/>
    <mergeCell ref="X15:AC15"/>
    <mergeCell ref="H3:H13"/>
    <mergeCell ref="AE2:AJ2"/>
    <mergeCell ref="C3:C4"/>
    <mergeCell ref="C18:C19"/>
    <mergeCell ref="C5:C6"/>
    <mergeCell ref="C9:C10"/>
    <mergeCell ref="C14:C15"/>
    <mergeCell ref="C16:C17"/>
    <mergeCell ref="J15:O15"/>
    <mergeCell ref="Q15:V15"/>
    <mergeCell ref="AE15:AJ15"/>
    <mergeCell ref="J16:O16"/>
    <mergeCell ref="Q16:V16"/>
    <mergeCell ref="X16:AC16"/>
    <mergeCell ref="C11:C12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60"/>
  <sheetViews>
    <sheetView workbookViewId="0">
      <selection activeCell="F28" sqref="F28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17" t="s">
        <v>16</v>
      </c>
      <c r="AF2" s="118"/>
      <c r="AG2" s="118"/>
      <c r="AH2" s="118"/>
      <c r="AI2" s="118"/>
      <c r="AJ2" s="119"/>
    </row>
    <row r="3" spans="2:44" x14ac:dyDescent="0.3">
      <c r="B3" s="107" t="s">
        <v>0</v>
      </c>
      <c r="C3" s="107" t="s">
        <v>263</v>
      </c>
      <c r="D3" s="5" t="s">
        <v>139</v>
      </c>
      <c r="E3" s="68"/>
      <c r="F3" s="68">
        <v>3</v>
      </c>
      <c r="G3" s="68"/>
      <c r="H3" s="107">
        <f>SUM(F9:F13)</f>
        <v>22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</row>
    <row r="4" spans="2:44" x14ac:dyDescent="0.3">
      <c r="B4" s="107"/>
      <c r="C4" s="107"/>
      <c r="D4" s="5" t="s">
        <v>143</v>
      </c>
      <c r="E4" s="68"/>
      <c r="F4" s="68">
        <v>4</v>
      </c>
      <c r="G4" s="68">
        <v>1</v>
      </c>
      <c r="H4" s="107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</row>
    <row r="5" spans="2:44" x14ac:dyDescent="0.3">
      <c r="B5" s="107"/>
      <c r="C5" s="107" t="s">
        <v>22</v>
      </c>
      <c r="D5" s="5" t="s">
        <v>139</v>
      </c>
      <c r="E5" s="68"/>
      <c r="F5" s="68">
        <v>4</v>
      </c>
      <c r="G5" s="68"/>
      <c r="H5" s="107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</row>
    <row r="6" spans="2:44" x14ac:dyDescent="0.3">
      <c r="B6" s="107"/>
      <c r="C6" s="107"/>
      <c r="D6" s="5" t="s">
        <v>143</v>
      </c>
      <c r="E6" s="68"/>
      <c r="F6" s="68">
        <v>1</v>
      </c>
      <c r="G6" s="68">
        <v>1</v>
      </c>
      <c r="H6" s="107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</row>
    <row r="7" spans="2:44" x14ac:dyDescent="0.3">
      <c r="B7" s="107"/>
      <c r="C7" s="107" t="s">
        <v>40</v>
      </c>
      <c r="D7" s="5" t="s">
        <v>139</v>
      </c>
      <c r="E7" s="68"/>
      <c r="F7" s="68">
        <v>5</v>
      </c>
      <c r="G7" s="68"/>
      <c r="H7" s="107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</row>
    <row r="8" spans="2:44" x14ac:dyDescent="0.3">
      <c r="B8" s="107"/>
      <c r="C8" s="107"/>
      <c r="D8" s="5" t="s">
        <v>143</v>
      </c>
      <c r="E8" s="68"/>
      <c r="F8" s="68">
        <v>2</v>
      </c>
      <c r="G8" s="68">
        <v>2</v>
      </c>
      <c r="H8" s="107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</row>
    <row r="9" spans="2:44" x14ac:dyDescent="0.3">
      <c r="B9" s="107"/>
      <c r="C9" s="107" t="s">
        <v>264</v>
      </c>
      <c r="D9" s="5" t="s">
        <v>139</v>
      </c>
      <c r="E9" s="68"/>
      <c r="F9" s="68">
        <v>6</v>
      </c>
      <c r="G9" s="68"/>
      <c r="H9" s="107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</row>
    <row r="10" spans="2:44" x14ac:dyDescent="0.3">
      <c r="B10" s="107"/>
      <c r="C10" s="107"/>
      <c r="D10" s="5" t="s">
        <v>137</v>
      </c>
      <c r="E10" s="68"/>
      <c r="F10" s="68">
        <v>4</v>
      </c>
      <c r="G10" s="68"/>
      <c r="H10" s="107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</row>
    <row r="11" spans="2:44" x14ac:dyDescent="0.3">
      <c r="B11" s="107"/>
      <c r="C11" s="107"/>
      <c r="D11" s="5" t="s">
        <v>139</v>
      </c>
      <c r="E11" s="68"/>
      <c r="F11" s="68">
        <v>6</v>
      </c>
      <c r="G11" s="68">
        <v>3</v>
      </c>
      <c r="H11" s="107"/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</row>
    <row r="12" spans="2:44" x14ac:dyDescent="0.3">
      <c r="B12" s="107"/>
      <c r="C12" s="107" t="s">
        <v>63</v>
      </c>
      <c r="D12" s="5" t="s">
        <v>139</v>
      </c>
      <c r="E12" s="68"/>
      <c r="F12" s="68">
        <v>3</v>
      </c>
      <c r="G12" s="68"/>
      <c r="H12" s="107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</row>
    <row r="13" spans="2:44" x14ac:dyDescent="0.3">
      <c r="B13" s="107"/>
      <c r="C13" s="107"/>
      <c r="D13" s="5" t="s">
        <v>143</v>
      </c>
      <c r="E13" s="68"/>
      <c r="F13" s="68">
        <v>3</v>
      </c>
      <c r="G13" s="68">
        <v>2</v>
      </c>
      <c r="H13" s="107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</row>
    <row r="14" spans="2:44" ht="17.25" thickBot="1" x14ac:dyDescent="0.35">
      <c r="B14" s="122" t="s">
        <v>8</v>
      </c>
      <c r="C14" s="110" t="s">
        <v>160</v>
      </c>
      <c r="D14" s="6" t="s">
        <v>147</v>
      </c>
      <c r="E14" s="69"/>
      <c r="F14" s="69">
        <v>2</v>
      </c>
      <c r="G14" s="69"/>
      <c r="H14" s="122">
        <f>SUM(F14:F21)</f>
        <v>31</v>
      </c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</row>
    <row r="15" spans="2:44" ht="17.25" thickBot="1" x14ac:dyDescent="0.35">
      <c r="B15" s="124"/>
      <c r="C15" s="110"/>
      <c r="D15" s="6" t="s">
        <v>142</v>
      </c>
      <c r="E15" s="69"/>
      <c r="F15" s="69">
        <v>3</v>
      </c>
      <c r="G15" s="69">
        <v>2</v>
      </c>
      <c r="H15" s="124"/>
      <c r="I15" s="7"/>
      <c r="J15" s="120" t="s">
        <v>136</v>
      </c>
      <c r="K15" s="112"/>
      <c r="L15" s="112"/>
      <c r="M15" s="112"/>
      <c r="N15" s="112"/>
      <c r="O15" s="113"/>
      <c r="P15" s="7"/>
      <c r="Q15" s="120" t="s">
        <v>138</v>
      </c>
      <c r="R15" s="112"/>
      <c r="S15" s="112"/>
      <c r="T15" s="112"/>
      <c r="U15" s="112"/>
      <c r="V15" s="113"/>
      <c r="W15" s="35"/>
      <c r="X15" s="120" t="s">
        <v>156</v>
      </c>
      <c r="Y15" s="112"/>
      <c r="Z15" s="112"/>
      <c r="AA15" s="112"/>
      <c r="AB15" s="112"/>
      <c r="AC15" s="113"/>
      <c r="AD15" s="35"/>
      <c r="AE15" s="120" t="s">
        <v>157</v>
      </c>
      <c r="AF15" s="140"/>
      <c r="AG15" s="140"/>
      <c r="AH15" s="140"/>
      <c r="AI15" s="140"/>
      <c r="AJ15" s="141"/>
      <c r="AR15" s="7"/>
    </row>
    <row r="16" spans="2:44" ht="17.25" thickBot="1" x14ac:dyDescent="0.35">
      <c r="B16" s="124"/>
      <c r="C16" s="110"/>
      <c r="D16" s="6" t="s">
        <v>148</v>
      </c>
      <c r="E16" s="69"/>
      <c r="F16" s="69">
        <v>4</v>
      </c>
      <c r="G16" s="69">
        <v>2</v>
      </c>
      <c r="H16" s="124"/>
      <c r="I16" s="7"/>
      <c r="J16" s="114" t="s">
        <v>137</v>
      </c>
      <c r="K16" s="115"/>
      <c r="L16" s="115"/>
      <c r="M16" s="115"/>
      <c r="N16" s="115"/>
      <c r="O16" s="116"/>
      <c r="P16" s="7"/>
      <c r="Q16" s="114" t="s">
        <v>139</v>
      </c>
      <c r="R16" s="115"/>
      <c r="S16" s="115"/>
      <c r="T16" s="115"/>
      <c r="U16" s="115"/>
      <c r="V16" s="116"/>
      <c r="W16" s="35"/>
      <c r="X16" s="114" t="s">
        <v>143</v>
      </c>
      <c r="Y16" s="115"/>
      <c r="Z16" s="115"/>
      <c r="AA16" s="115"/>
      <c r="AB16" s="115"/>
      <c r="AC16" s="116"/>
      <c r="AD16" s="35"/>
      <c r="AE16" s="114" t="s">
        <v>158</v>
      </c>
      <c r="AF16" s="115"/>
      <c r="AG16" s="115"/>
      <c r="AH16" s="115"/>
      <c r="AI16" s="115"/>
      <c r="AJ16" s="116"/>
      <c r="AR16" s="7"/>
    </row>
    <row r="17" spans="2:22" x14ac:dyDescent="0.3">
      <c r="B17" s="124"/>
      <c r="C17" s="110" t="s">
        <v>280</v>
      </c>
      <c r="D17" s="6" t="s">
        <v>147</v>
      </c>
      <c r="E17" s="69"/>
      <c r="F17" s="69">
        <v>4</v>
      </c>
      <c r="G17" s="69"/>
      <c r="H17" s="124"/>
      <c r="I17" s="7"/>
      <c r="J17" s="7" t="s">
        <v>167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24"/>
      <c r="C18" s="110"/>
      <c r="D18" s="6" t="s">
        <v>148</v>
      </c>
      <c r="E18" s="69"/>
      <c r="F18" s="69">
        <v>4</v>
      </c>
      <c r="G18" s="69"/>
      <c r="H18" s="124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24"/>
      <c r="C19" s="110" t="s">
        <v>281</v>
      </c>
      <c r="D19" s="6" t="s">
        <v>142</v>
      </c>
      <c r="E19" s="69"/>
      <c r="F19" s="69">
        <v>4</v>
      </c>
      <c r="G19" s="69"/>
      <c r="H19" s="124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24"/>
      <c r="C20" s="110"/>
      <c r="D20" s="6" t="s">
        <v>142</v>
      </c>
      <c r="E20" s="69"/>
      <c r="F20" s="69">
        <v>3</v>
      </c>
      <c r="G20" s="69">
        <v>2</v>
      </c>
      <c r="H20" s="124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23"/>
      <c r="C21" s="110"/>
      <c r="D21" s="6" t="s">
        <v>142</v>
      </c>
      <c r="E21" s="69"/>
      <c r="F21" s="69">
        <v>7</v>
      </c>
      <c r="G21" s="69">
        <v>5</v>
      </c>
      <c r="H21" s="123"/>
    </row>
    <row r="22" spans="2:22" x14ac:dyDescent="0.3">
      <c r="B22" s="108" t="s">
        <v>9</v>
      </c>
      <c r="C22" s="108" t="s">
        <v>1</v>
      </c>
      <c r="D22" s="30" t="s">
        <v>158</v>
      </c>
      <c r="E22" s="31"/>
      <c r="F22" s="31">
        <v>1</v>
      </c>
      <c r="G22" s="31"/>
      <c r="H22" s="108">
        <f>SUM(F22:F26)</f>
        <v>15</v>
      </c>
    </row>
    <row r="23" spans="2:22" x14ac:dyDescent="0.3">
      <c r="B23" s="108"/>
      <c r="C23" s="108"/>
      <c r="D23" s="4" t="s">
        <v>142</v>
      </c>
      <c r="E23" s="70"/>
      <c r="F23" s="70">
        <v>3</v>
      </c>
      <c r="G23" s="70"/>
      <c r="H23" s="108"/>
    </row>
    <row r="24" spans="2:22" x14ac:dyDescent="0.3">
      <c r="B24" s="108"/>
      <c r="C24" s="108"/>
      <c r="D24" s="4" t="s">
        <v>148</v>
      </c>
      <c r="E24" s="70"/>
      <c r="F24" s="70">
        <v>4</v>
      </c>
      <c r="G24" s="70"/>
      <c r="H24" s="108"/>
    </row>
    <row r="25" spans="2:22" x14ac:dyDescent="0.3">
      <c r="B25" s="108"/>
      <c r="C25" s="108"/>
      <c r="D25" s="4" t="s">
        <v>147</v>
      </c>
      <c r="E25" s="70"/>
      <c r="F25" s="70">
        <v>4</v>
      </c>
      <c r="G25" s="70">
        <v>6</v>
      </c>
      <c r="H25" s="108"/>
    </row>
    <row r="26" spans="2:22" x14ac:dyDescent="0.3">
      <c r="B26" s="108"/>
      <c r="C26" s="108"/>
      <c r="D26" s="4" t="s">
        <v>148</v>
      </c>
      <c r="E26" s="70"/>
      <c r="F26" s="70">
        <v>3</v>
      </c>
      <c r="G26" s="70">
        <v>9</v>
      </c>
      <c r="H26" s="108"/>
    </row>
    <row r="27" spans="2:22" x14ac:dyDescent="0.3">
      <c r="B27" s="25"/>
      <c r="D27" s="25"/>
      <c r="E27" s="25"/>
      <c r="F27" s="27">
        <f>SUM(F3:F26)</f>
        <v>87</v>
      </c>
      <c r="G27" s="25"/>
      <c r="H27" s="25"/>
    </row>
    <row r="28" spans="2:22" x14ac:dyDescent="0.3">
      <c r="C28" s="1"/>
      <c r="F28" s="106">
        <v>111</v>
      </c>
    </row>
    <row r="29" spans="2:22" x14ac:dyDescent="0.3">
      <c r="C29" s="1"/>
    </row>
    <row r="30" spans="2:22" x14ac:dyDescent="0.3">
      <c r="C30" s="1"/>
    </row>
    <row r="31" spans="2:22" x14ac:dyDescent="0.3">
      <c r="C31" s="1"/>
    </row>
    <row r="32" spans="2:22" x14ac:dyDescent="0.3">
      <c r="C32" s="1"/>
    </row>
    <row r="33" spans="3:3" x14ac:dyDescent="0.3">
      <c r="C33" s="1"/>
    </row>
    <row r="51" spans="3:3" x14ac:dyDescent="0.3">
      <c r="C51" s="1"/>
    </row>
    <row r="52" spans="3:3" x14ac:dyDescent="0.3">
      <c r="C52" s="1"/>
    </row>
    <row r="53" spans="3:3" x14ac:dyDescent="0.3">
      <c r="C53" s="1"/>
    </row>
    <row r="54" spans="3:3" x14ac:dyDescent="0.3">
      <c r="C54" s="1"/>
    </row>
    <row r="55" spans="3:3" x14ac:dyDescent="0.3">
      <c r="C55" s="1"/>
    </row>
    <row r="56" spans="3:3" x14ac:dyDescent="0.3">
      <c r="C56" s="1"/>
    </row>
    <row r="57" spans="3:3" x14ac:dyDescent="0.3">
      <c r="C57" s="1"/>
    </row>
    <row r="58" spans="3:3" x14ac:dyDescent="0.3">
      <c r="C58" s="1"/>
    </row>
    <row r="59" spans="3:3" x14ac:dyDescent="0.3">
      <c r="C59" s="1"/>
    </row>
    <row r="60" spans="3:3" x14ac:dyDescent="0.3">
      <c r="C60" s="1"/>
    </row>
  </sheetData>
  <mergeCells count="24">
    <mergeCell ref="AE2:AJ2"/>
    <mergeCell ref="B3:B13"/>
    <mergeCell ref="H3:H13"/>
    <mergeCell ref="AE15:AJ15"/>
    <mergeCell ref="J16:O16"/>
    <mergeCell ref="Q16:V16"/>
    <mergeCell ref="X16:AC16"/>
    <mergeCell ref="AE16:AJ16"/>
    <mergeCell ref="J15:O15"/>
    <mergeCell ref="Q15:V15"/>
    <mergeCell ref="X15:AC15"/>
    <mergeCell ref="B14:B21"/>
    <mergeCell ref="H14:H21"/>
    <mergeCell ref="B22:B26"/>
    <mergeCell ref="C22:C26"/>
    <mergeCell ref="H22:H26"/>
    <mergeCell ref="C9:C11"/>
    <mergeCell ref="C3:C4"/>
    <mergeCell ref="C5:C6"/>
    <mergeCell ref="C7:C8"/>
    <mergeCell ref="C12:C13"/>
    <mergeCell ref="C14:C16"/>
    <mergeCell ref="C17:C18"/>
    <mergeCell ref="C19:C21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3"/>
  <sheetViews>
    <sheetView workbookViewId="0">
      <selection activeCell="F33" sqref="F33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17" t="s">
        <v>16</v>
      </c>
      <c r="AF2" s="118"/>
      <c r="AG2" s="118"/>
      <c r="AH2" s="118"/>
      <c r="AI2" s="118"/>
      <c r="AJ2" s="119"/>
    </row>
    <row r="3" spans="2:44" x14ac:dyDescent="0.3">
      <c r="B3" s="128" t="s">
        <v>0</v>
      </c>
      <c r="C3" s="107" t="s">
        <v>160</v>
      </c>
      <c r="D3" s="5" t="s">
        <v>139</v>
      </c>
      <c r="E3" s="68"/>
      <c r="F3" s="68">
        <v>4</v>
      </c>
      <c r="G3" s="68"/>
      <c r="H3" s="128">
        <f>SUM(F3:F11)</f>
        <v>23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</row>
    <row r="4" spans="2:44" x14ac:dyDescent="0.3">
      <c r="B4" s="129"/>
      <c r="C4" s="107"/>
      <c r="D4" s="5" t="s">
        <v>137</v>
      </c>
      <c r="E4" s="68"/>
      <c r="F4" s="68">
        <v>3</v>
      </c>
      <c r="G4" s="68">
        <v>1.5</v>
      </c>
      <c r="H4" s="129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</row>
    <row r="5" spans="2:44" x14ac:dyDescent="0.3">
      <c r="B5" s="129"/>
      <c r="C5" s="107"/>
      <c r="D5" s="5"/>
      <c r="E5" s="68"/>
      <c r="F5" s="68"/>
      <c r="G5" s="68"/>
      <c r="H5" s="129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</row>
    <row r="6" spans="2:44" x14ac:dyDescent="0.3">
      <c r="B6" s="129"/>
      <c r="C6" s="107" t="s">
        <v>22</v>
      </c>
      <c r="D6" s="5" t="s">
        <v>139</v>
      </c>
      <c r="E6" s="68"/>
      <c r="F6" s="68">
        <v>4</v>
      </c>
      <c r="G6" s="68"/>
      <c r="H6" s="129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</row>
    <row r="7" spans="2:44" x14ac:dyDescent="0.3">
      <c r="B7" s="129"/>
      <c r="C7" s="107"/>
      <c r="D7" s="5" t="s">
        <v>137</v>
      </c>
      <c r="E7" s="68"/>
      <c r="F7" s="68">
        <v>3</v>
      </c>
      <c r="G7" s="68"/>
      <c r="H7" s="129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</row>
    <row r="8" spans="2:44" x14ac:dyDescent="0.3">
      <c r="B8" s="129"/>
      <c r="C8" s="107"/>
      <c r="D8" s="5" t="s">
        <v>143</v>
      </c>
      <c r="E8" s="68"/>
      <c r="F8" s="68">
        <v>2</v>
      </c>
      <c r="G8" s="68">
        <v>2</v>
      </c>
      <c r="H8" s="129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</row>
    <row r="9" spans="2:44" x14ac:dyDescent="0.3">
      <c r="B9" s="129"/>
      <c r="C9" s="107" t="s">
        <v>40</v>
      </c>
      <c r="D9" s="5" t="s">
        <v>139</v>
      </c>
      <c r="E9" s="68"/>
      <c r="F9" s="68">
        <v>2</v>
      </c>
      <c r="G9" s="68"/>
      <c r="H9" s="129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</row>
    <row r="10" spans="2:44" x14ac:dyDescent="0.3">
      <c r="B10" s="129"/>
      <c r="C10" s="107"/>
      <c r="D10" s="5" t="s">
        <v>137</v>
      </c>
      <c r="E10" s="68"/>
      <c r="F10" s="68">
        <v>3</v>
      </c>
      <c r="G10" s="68"/>
      <c r="H10" s="129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</row>
    <row r="11" spans="2:44" x14ac:dyDescent="0.3">
      <c r="B11" s="132"/>
      <c r="C11" s="107"/>
      <c r="D11" s="5" t="s">
        <v>139</v>
      </c>
      <c r="E11" s="68"/>
      <c r="F11" s="68">
        <v>2</v>
      </c>
      <c r="G11" s="68">
        <v>1</v>
      </c>
      <c r="H11" s="132"/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</row>
    <row r="12" spans="2:44" x14ac:dyDescent="0.3">
      <c r="B12" s="122" t="s">
        <v>8</v>
      </c>
      <c r="C12" s="110" t="s">
        <v>160</v>
      </c>
      <c r="D12" s="6" t="s">
        <v>147</v>
      </c>
      <c r="E12" s="69"/>
      <c r="F12" s="69">
        <v>4</v>
      </c>
      <c r="G12" s="69"/>
      <c r="H12" s="122">
        <f>SUM(F12:F18)</f>
        <v>22</v>
      </c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</row>
    <row r="13" spans="2:44" x14ac:dyDescent="0.3">
      <c r="B13" s="124"/>
      <c r="C13" s="110"/>
      <c r="D13" s="6" t="s">
        <v>148</v>
      </c>
      <c r="E13" s="69"/>
      <c r="F13" s="69">
        <v>2</v>
      </c>
      <c r="G13" s="69"/>
      <c r="H13" s="124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</row>
    <row r="14" spans="2:44" ht="17.25" thickBot="1" x14ac:dyDescent="0.35">
      <c r="B14" s="124"/>
      <c r="C14" s="110"/>
      <c r="D14" s="6" t="s">
        <v>147</v>
      </c>
      <c r="E14" s="69"/>
      <c r="F14" s="69">
        <v>3</v>
      </c>
      <c r="G14" s="69">
        <v>4</v>
      </c>
      <c r="H14" s="124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</row>
    <row r="15" spans="2:44" ht="17.25" thickBot="1" x14ac:dyDescent="0.35">
      <c r="B15" s="124"/>
      <c r="C15" s="110" t="s">
        <v>22</v>
      </c>
      <c r="D15" s="6" t="s">
        <v>142</v>
      </c>
      <c r="E15" s="69"/>
      <c r="F15" s="69">
        <v>3</v>
      </c>
      <c r="G15" s="69"/>
      <c r="H15" s="124"/>
      <c r="I15" s="7"/>
      <c r="J15" s="120" t="s">
        <v>136</v>
      </c>
      <c r="K15" s="112"/>
      <c r="L15" s="112"/>
      <c r="M15" s="112"/>
      <c r="N15" s="112"/>
      <c r="O15" s="113"/>
      <c r="P15" s="7"/>
      <c r="Q15" s="120" t="s">
        <v>138</v>
      </c>
      <c r="R15" s="112"/>
      <c r="S15" s="112"/>
      <c r="T15" s="112"/>
      <c r="U15" s="112"/>
      <c r="V15" s="113"/>
      <c r="W15" s="35"/>
      <c r="X15" s="120" t="s">
        <v>156</v>
      </c>
      <c r="Y15" s="112"/>
      <c r="Z15" s="112"/>
      <c r="AA15" s="112"/>
      <c r="AB15" s="112"/>
      <c r="AC15" s="113"/>
      <c r="AD15" s="35"/>
      <c r="AE15" s="120" t="s">
        <v>161</v>
      </c>
      <c r="AF15" s="140"/>
      <c r="AG15" s="140"/>
      <c r="AH15" s="140"/>
      <c r="AI15" s="140"/>
      <c r="AJ15" s="141"/>
      <c r="AR15" s="7"/>
    </row>
    <row r="16" spans="2:44" ht="17.25" thickBot="1" x14ac:dyDescent="0.35">
      <c r="B16" s="124"/>
      <c r="C16" s="110"/>
      <c r="D16" s="6" t="s">
        <v>142</v>
      </c>
      <c r="E16" s="69"/>
      <c r="F16" s="69">
        <v>3</v>
      </c>
      <c r="G16" s="69">
        <v>3</v>
      </c>
      <c r="H16" s="124"/>
      <c r="I16" s="7"/>
      <c r="J16" s="114" t="s">
        <v>137</v>
      </c>
      <c r="K16" s="115"/>
      <c r="L16" s="115"/>
      <c r="M16" s="115"/>
      <c r="N16" s="115"/>
      <c r="O16" s="116"/>
      <c r="P16" s="7"/>
      <c r="Q16" s="114" t="s">
        <v>139</v>
      </c>
      <c r="R16" s="115"/>
      <c r="S16" s="115"/>
      <c r="T16" s="115"/>
      <c r="U16" s="115"/>
      <c r="V16" s="116"/>
      <c r="W16" s="35"/>
      <c r="X16" s="114" t="s">
        <v>143</v>
      </c>
      <c r="Y16" s="115"/>
      <c r="Z16" s="115"/>
      <c r="AA16" s="115"/>
      <c r="AB16" s="115"/>
      <c r="AC16" s="116"/>
      <c r="AD16" s="35"/>
      <c r="AE16" s="114" t="s">
        <v>162</v>
      </c>
      <c r="AF16" s="115"/>
      <c r="AG16" s="115"/>
      <c r="AH16" s="115"/>
      <c r="AI16" s="115"/>
      <c r="AJ16" s="116"/>
      <c r="AR16" s="7"/>
    </row>
    <row r="17" spans="2:22" x14ac:dyDescent="0.3">
      <c r="B17" s="124"/>
      <c r="C17" s="110" t="s">
        <v>63</v>
      </c>
      <c r="D17" s="6" t="s">
        <v>148</v>
      </c>
      <c r="E17" s="93"/>
      <c r="F17" s="93">
        <v>2</v>
      </c>
      <c r="G17" s="69"/>
      <c r="H17" s="124"/>
      <c r="I17" s="7"/>
      <c r="J17" s="7" t="s">
        <v>166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23"/>
      <c r="C18" s="110"/>
      <c r="D18" s="6" t="s">
        <v>147</v>
      </c>
      <c r="E18" s="93"/>
      <c r="F18" s="93">
        <v>5</v>
      </c>
      <c r="G18" s="69"/>
      <c r="H18" s="123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8" t="s">
        <v>9</v>
      </c>
      <c r="C19" s="108" t="s">
        <v>160</v>
      </c>
      <c r="D19" s="4" t="s">
        <v>147</v>
      </c>
      <c r="E19" s="70"/>
      <c r="F19" s="70">
        <v>3</v>
      </c>
      <c r="G19" s="70"/>
      <c r="H19" s="108">
        <f>SUM(F19:F27)</f>
        <v>27</v>
      </c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8"/>
      <c r="C20" s="108"/>
      <c r="D20" s="4" t="s">
        <v>148</v>
      </c>
      <c r="E20" s="70"/>
      <c r="F20" s="70">
        <v>2</v>
      </c>
      <c r="G20" s="70"/>
      <c r="H20" s="108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8"/>
      <c r="C21" s="108"/>
      <c r="D21" s="4" t="s">
        <v>147</v>
      </c>
      <c r="E21" s="70"/>
      <c r="F21" s="70">
        <v>3</v>
      </c>
      <c r="G21" s="70">
        <v>2</v>
      </c>
      <c r="H21" s="108"/>
    </row>
    <row r="22" spans="2:22" x14ac:dyDescent="0.3">
      <c r="B22" s="108"/>
      <c r="C22" s="108" t="s">
        <v>163</v>
      </c>
      <c r="D22" s="4" t="s">
        <v>142</v>
      </c>
      <c r="E22" s="70"/>
      <c r="F22" s="70">
        <v>3</v>
      </c>
      <c r="G22" s="70"/>
      <c r="H22" s="108"/>
    </row>
    <row r="23" spans="2:22" x14ac:dyDescent="0.3">
      <c r="B23" s="108"/>
      <c r="C23" s="108"/>
      <c r="D23" s="4" t="s">
        <v>142</v>
      </c>
      <c r="E23" s="70"/>
      <c r="F23" s="70">
        <v>5</v>
      </c>
      <c r="G23" s="70">
        <v>2</v>
      </c>
      <c r="H23" s="108"/>
    </row>
    <row r="24" spans="2:22" x14ac:dyDescent="0.3">
      <c r="B24" s="108"/>
      <c r="C24" s="108" t="s">
        <v>40</v>
      </c>
      <c r="D24" s="4" t="s">
        <v>147</v>
      </c>
      <c r="E24" s="70"/>
      <c r="F24" s="70">
        <v>4</v>
      </c>
      <c r="G24" s="70"/>
      <c r="H24" s="108"/>
    </row>
    <row r="25" spans="2:22" x14ac:dyDescent="0.3">
      <c r="B25" s="108"/>
      <c r="C25" s="108"/>
      <c r="D25" s="4" t="s">
        <v>142</v>
      </c>
      <c r="E25" s="70"/>
      <c r="F25" s="70">
        <v>2</v>
      </c>
      <c r="G25" s="70">
        <v>2</v>
      </c>
      <c r="H25" s="108"/>
    </row>
    <row r="26" spans="2:22" x14ac:dyDescent="0.3">
      <c r="B26" s="108"/>
      <c r="C26" s="108" t="s">
        <v>267</v>
      </c>
      <c r="D26" s="4" t="s">
        <v>142</v>
      </c>
      <c r="E26" s="70"/>
      <c r="F26" s="70">
        <v>3</v>
      </c>
      <c r="G26" s="70"/>
      <c r="H26" s="108"/>
    </row>
    <row r="27" spans="2:22" x14ac:dyDescent="0.3">
      <c r="B27" s="108"/>
      <c r="C27" s="108"/>
      <c r="D27" s="4" t="s">
        <v>142</v>
      </c>
      <c r="E27" s="70"/>
      <c r="F27" s="70">
        <v>2</v>
      </c>
      <c r="G27" s="70">
        <v>1</v>
      </c>
      <c r="H27" s="108"/>
    </row>
    <row r="28" spans="2:22" x14ac:dyDescent="0.3">
      <c r="B28" s="109" t="s">
        <v>43</v>
      </c>
      <c r="C28" s="109" t="s">
        <v>1</v>
      </c>
      <c r="D28" s="30" t="s">
        <v>162</v>
      </c>
      <c r="E28" s="31"/>
      <c r="F28" s="31">
        <v>1</v>
      </c>
      <c r="G28" s="31"/>
      <c r="H28" s="109">
        <f>SUM(F28:F31)</f>
        <v>15</v>
      </c>
    </row>
    <row r="29" spans="2:22" x14ac:dyDescent="0.3">
      <c r="B29" s="109"/>
      <c r="C29" s="109"/>
      <c r="D29" s="28" t="s">
        <v>142</v>
      </c>
      <c r="E29" s="71"/>
      <c r="F29" s="71">
        <v>6</v>
      </c>
      <c r="G29" s="71"/>
      <c r="H29" s="109"/>
    </row>
    <row r="30" spans="2:22" x14ac:dyDescent="0.3">
      <c r="B30" s="109"/>
      <c r="C30" s="109"/>
      <c r="D30" s="28" t="s">
        <v>147</v>
      </c>
      <c r="E30" s="71"/>
      <c r="F30" s="71">
        <v>4</v>
      </c>
      <c r="G30" s="71">
        <v>6</v>
      </c>
      <c r="H30" s="109"/>
    </row>
    <row r="31" spans="2:22" x14ac:dyDescent="0.3">
      <c r="B31" s="109"/>
      <c r="C31" s="109"/>
      <c r="D31" s="28" t="s">
        <v>142</v>
      </c>
      <c r="E31" s="71"/>
      <c r="F31" s="71">
        <v>4</v>
      </c>
      <c r="G31" s="71">
        <v>8</v>
      </c>
      <c r="H31" s="109"/>
    </row>
    <row r="32" spans="2:22" x14ac:dyDescent="0.3">
      <c r="C32" s="1"/>
      <c r="F32" s="27">
        <f>SUM(F3:F31)</f>
        <v>87</v>
      </c>
    </row>
    <row r="33" spans="6:6" x14ac:dyDescent="0.3">
      <c r="F33" s="106">
        <v>119</v>
      </c>
    </row>
  </sheetData>
  <mergeCells count="28">
    <mergeCell ref="AE2:AJ2"/>
    <mergeCell ref="C3:C5"/>
    <mergeCell ref="AE15:AJ15"/>
    <mergeCell ref="J16:O16"/>
    <mergeCell ref="Q16:V16"/>
    <mergeCell ref="X16:AC16"/>
    <mergeCell ref="AE16:AJ16"/>
    <mergeCell ref="J15:O15"/>
    <mergeCell ref="Q15:V15"/>
    <mergeCell ref="X15:AC15"/>
    <mergeCell ref="C6:C8"/>
    <mergeCell ref="C9:C11"/>
    <mergeCell ref="B3:B11"/>
    <mergeCell ref="H3:H11"/>
    <mergeCell ref="B12:B18"/>
    <mergeCell ref="H12:H18"/>
    <mergeCell ref="B28:B31"/>
    <mergeCell ref="C28:C31"/>
    <mergeCell ref="H28:H31"/>
    <mergeCell ref="C19:C21"/>
    <mergeCell ref="C22:C23"/>
    <mergeCell ref="C24:C25"/>
    <mergeCell ref="C26:C27"/>
    <mergeCell ref="B19:B27"/>
    <mergeCell ref="H19:H27"/>
    <mergeCell ref="C12:C14"/>
    <mergeCell ref="C15:C16"/>
    <mergeCell ref="C17:C18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5"/>
  <sheetViews>
    <sheetView workbookViewId="0">
      <selection activeCell="F33" sqref="F33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17" t="s">
        <v>16</v>
      </c>
      <c r="AF2" s="118"/>
      <c r="AG2" s="118"/>
      <c r="AH2" s="118"/>
      <c r="AI2" s="118"/>
      <c r="AJ2" s="119"/>
    </row>
    <row r="3" spans="2:44" x14ac:dyDescent="0.3">
      <c r="B3" s="128" t="s">
        <v>0</v>
      </c>
      <c r="C3" s="107" t="s">
        <v>160</v>
      </c>
      <c r="D3" s="5" t="s">
        <v>137</v>
      </c>
      <c r="E3" s="68"/>
      <c r="F3" s="68">
        <v>4</v>
      </c>
      <c r="G3" s="68"/>
      <c r="H3" s="128">
        <f>SUM(F3:F12)</f>
        <v>30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</row>
    <row r="4" spans="2:44" x14ac:dyDescent="0.3">
      <c r="B4" s="129"/>
      <c r="C4" s="107"/>
      <c r="D4" s="5" t="s">
        <v>139</v>
      </c>
      <c r="E4" s="68"/>
      <c r="F4" s="68">
        <v>3</v>
      </c>
      <c r="G4" s="68"/>
      <c r="H4" s="129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</row>
    <row r="5" spans="2:44" x14ac:dyDescent="0.3">
      <c r="B5" s="129"/>
      <c r="C5" s="107"/>
      <c r="D5" s="5"/>
      <c r="E5" s="68"/>
      <c r="F5" s="68"/>
      <c r="G5" s="68"/>
      <c r="H5" s="129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</row>
    <row r="6" spans="2:44" x14ac:dyDescent="0.3">
      <c r="B6" s="129"/>
      <c r="C6" s="107" t="s">
        <v>22</v>
      </c>
      <c r="D6" s="5" t="s">
        <v>137</v>
      </c>
      <c r="E6" s="68"/>
      <c r="F6" s="68">
        <v>4</v>
      </c>
      <c r="G6" s="68"/>
      <c r="H6" s="129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</row>
    <row r="7" spans="2:44" x14ac:dyDescent="0.3">
      <c r="B7" s="129"/>
      <c r="C7" s="107"/>
      <c r="D7" s="5" t="s">
        <v>139</v>
      </c>
      <c r="E7" s="68"/>
      <c r="F7" s="68">
        <v>3</v>
      </c>
      <c r="G7" s="68"/>
      <c r="H7" s="129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</row>
    <row r="8" spans="2:44" x14ac:dyDescent="0.3">
      <c r="B8" s="129"/>
      <c r="C8" s="107" t="s">
        <v>40</v>
      </c>
      <c r="D8" s="5" t="s">
        <v>137</v>
      </c>
      <c r="E8" s="68"/>
      <c r="F8" s="68">
        <v>4</v>
      </c>
      <c r="G8" s="68"/>
      <c r="H8" s="129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</row>
    <row r="9" spans="2:44" x14ac:dyDescent="0.3">
      <c r="B9" s="129"/>
      <c r="C9" s="107"/>
      <c r="D9" s="5" t="s">
        <v>139</v>
      </c>
      <c r="E9" s="68"/>
      <c r="F9" s="68">
        <v>3</v>
      </c>
      <c r="G9" s="68"/>
      <c r="H9" s="129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</row>
    <row r="10" spans="2:44" x14ac:dyDescent="0.3">
      <c r="B10" s="129"/>
      <c r="C10" s="107"/>
      <c r="D10" s="5" t="s">
        <v>143</v>
      </c>
      <c r="E10" s="68"/>
      <c r="F10" s="68">
        <v>2</v>
      </c>
      <c r="G10" s="68"/>
      <c r="H10" s="129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</row>
    <row r="11" spans="2:44" x14ac:dyDescent="0.3">
      <c r="B11" s="129"/>
      <c r="C11" s="107" t="s">
        <v>278</v>
      </c>
      <c r="D11" s="5" t="s">
        <v>143</v>
      </c>
      <c r="E11" s="91"/>
      <c r="F11" s="91">
        <v>4</v>
      </c>
      <c r="G11" s="91"/>
      <c r="H11" s="129"/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</row>
    <row r="12" spans="2:44" x14ac:dyDescent="0.3">
      <c r="B12" s="132"/>
      <c r="C12" s="107"/>
      <c r="D12" s="5" t="s">
        <v>137</v>
      </c>
      <c r="E12" s="91"/>
      <c r="F12" s="91">
        <v>3</v>
      </c>
      <c r="G12" s="91">
        <v>1</v>
      </c>
      <c r="H12" s="132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</row>
    <row r="13" spans="2:44" x14ac:dyDescent="0.3">
      <c r="B13" s="110" t="s">
        <v>8</v>
      </c>
      <c r="C13" s="110" t="s">
        <v>160</v>
      </c>
      <c r="D13" s="6" t="s">
        <v>148</v>
      </c>
      <c r="E13" s="69"/>
      <c r="F13" s="69">
        <v>4</v>
      </c>
      <c r="G13" s="69"/>
      <c r="H13" s="110">
        <f>SUM(F13:F23)</f>
        <v>37</v>
      </c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</row>
    <row r="14" spans="2:44" ht="17.25" thickBot="1" x14ac:dyDescent="0.35">
      <c r="B14" s="110"/>
      <c r="C14" s="110"/>
      <c r="D14" s="6" t="s">
        <v>147</v>
      </c>
      <c r="E14" s="69"/>
      <c r="F14" s="69">
        <v>2</v>
      </c>
      <c r="G14" s="69"/>
      <c r="H14" s="110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</row>
    <row r="15" spans="2:44" ht="17.25" thickBot="1" x14ac:dyDescent="0.35">
      <c r="B15" s="110"/>
      <c r="C15" s="110" t="s">
        <v>22</v>
      </c>
      <c r="D15" s="6" t="s">
        <v>142</v>
      </c>
      <c r="E15" s="69"/>
      <c r="F15" s="69">
        <v>4</v>
      </c>
      <c r="G15" s="69"/>
      <c r="H15" s="110"/>
      <c r="I15" s="7"/>
      <c r="J15" s="120" t="s">
        <v>136</v>
      </c>
      <c r="K15" s="112"/>
      <c r="L15" s="112"/>
      <c r="M15" s="112"/>
      <c r="N15" s="112"/>
      <c r="O15" s="113"/>
      <c r="P15" s="7"/>
      <c r="Q15" s="120" t="s">
        <v>138</v>
      </c>
      <c r="R15" s="112"/>
      <c r="S15" s="112"/>
      <c r="T15" s="112"/>
      <c r="U15" s="112"/>
      <c r="V15" s="113"/>
      <c r="W15" s="35"/>
      <c r="X15" s="120" t="s">
        <v>156</v>
      </c>
      <c r="Y15" s="112"/>
      <c r="Z15" s="112"/>
      <c r="AA15" s="112"/>
      <c r="AB15" s="112"/>
      <c r="AC15" s="113"/>
      <c r="AD15" s="35"/>
      <c r="AE15" s="120" t="s">
        <v>164</v>
      </c>
      <c r="AF15" s="112"/>
      <c r="AG15" s="112"/>
      <c r="AH15" s="112"/>
      <c r="AI15" s="112"/>
      <c r="AJ15" s="113"/>
      <c r="AR15" s="7"/>
    </row>
    <row r="16" spans="2:44" ht="17.25" thickBot="1" x14ac:dyDescent="0.35">
      <c r="B16" s="110"/>
      <c r="C16" s="110"/>
      <c r="D16" s="6" t="s">
        <v>148</v>
      </c>
      <c r="E16" s="69"/>
      <c r="F16" s="69">
        <v>2</v>
      </c>
      <c r="G16" s="69"/>
      <c r="H16" s="110"/>
      <c r="I16" s="7"/>
      <c r="J16" s="114" t="s">
        <v>137</v>
      </c>
      <c r="K16" s="115"/>
      <c r="L16" s="115"/>
      <c r="M16" s="115"/>
      <c r="N16" s="115"/>
      <c r="O16" s="116"/>
      <c r="P16" s="7"/>
      <c r="Q16" s="114" t="s">
        <v>139</v>
      </c>
      <c r="R16" s="115"/>
      <c r="S16" s="115"/>
      <c r="T16" s="115"/>
      <c r="U16" s="115"/>
      <c r="V16" s="116"/>
      <c r="W16" s="35"/>
      <c r="X16" s="114" t="s">
        <v>143</v>
      </c>
      <c r="Y16" s="115"/>
      <c r="Z16" s="115"/>
      <c r="AA16" s="115"/>
      <c r="AB16" s="115"/>
      <c r="AC16" s="116"/>
      <c r="AD16" s="35"/>
      <c r="AE16" s="114" t="s">
        <v>165</v>
      </c>
      <c r="AF16" s="115"/>
      <c r="AG16" s="115"/>
      <c r="AH16" s="115"/>
      <c r="AI16" s="115"/>
      <c r="AJ16" s="116"/>
      <c r="AR16" s="7"/>
    </row>
    <row r="17" spans="2:22" x14ac:dyDescent="0.3">
      <c r="B17" s="110"/>
      <c r="C17" s="110" t="s">
        <v>40</v>
      </c>
      <c r="D17" s="6" t="s">
        <v>142</v>
      </c>
      <c r="E17" s="69"/>
      <c r="F17" s="69">
        <v>5</v>
      </c>
      <c r="G17" s="69"/>
      <c r="H17" s="110"/>
      <c r="I17" s="7"/>
      <c r="J17" s="7" t="s">
        <v>140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10"/>
      <c r="C18" s="110"/>
      <c r="D18" s="6" t="s">
        <v>148</v>
      </c>
      <c r="E18" s="69"/>
      <c r="F18" s="69">
        <v>2</v>
      </c>
      <c r="G18" s="69">
        <v>2</v>
      </c>
      <c r="H18" s="110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33" t="s">
        <v>9</v>
      </c>
      <c r="C19" s="108" t="s">
        <v>1</v>
      </c>
      <c r="D19" s="4" t="s">
        <v>147</v>
      </c>
      <c r="E19" s="70"/>
      <c r="F19" s="70">
        <v>4</v>
      </c>
      <c r="G19" s="70"/>
      <c r="H19" s="133">
        <f>SUM(F19:F26)</f>
        <v>26</v>
      </c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34"/>
      <c r="C20" s="108"/>
      <c r="D20" s="4" t="s">
        <v>148</v>
      </c>
      <c r="E20" s="70"/>
      <c r="F20" s="70">
        <v>2</v>
      </c>
      <c r="G20" s="70"/>
      <c r="H20" s="134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34"/>
      <c r="C21" s="108" t="s">
        <v>22</v>
      </c>
      <c r="D21" s="4" t="s">
        <v>147</v>
      </c>
      <c r="E21" s="70"/>
      <c r="F21" s="70">
        <v>6</v>
      </c>
      <c r="G21" s="70"/>
      <c r="H21" s="134"/>
    </row>
    <row r="22" spans="2:22" x14ac:dyDescent="0.3">
      <c r="B22" s="134"/>
      <c r="C22" s="108"/>
      <c r="D22" s="4" t="s">
        <v>148</v>
      </c>
      <c r="E22" s="70"/>
      <c r="F22" s="70">
        <v>2</v>
      </c>
      <c r="G22" s="70"/>
      <c r="H22" s="134"/>
    </row>
    <row r="23" spans="2:22" x14ac:dyDescent="0.3">
      <c r="B23" s="134"/>
      <c r="C23" s="108" t="s">
        <v>40</v>
      </c>
      <c r="D23" s="4" t="s">
        <v>147</v>
      </c>
      <c r="E23" s="70"/>
      <c r="F23" s="70">
        <v>4</v>
      </c>
      <c r="G23" s="70"/>
      <c r="H23" s="134"/>
    </row>
    <row r="24" spans="2:22" x14ac:dyDescent="0.3">
      <c r="B24" s="134"/>
      <c r="C24" s="108"/>
      <c r="D24" s="4" t="s">
        <v>148</v>
      </c>
      <c r="E24" s="70"/>
      <c r="F24" s="70">
        <v>1</v>
      </c>
      <c r="G24" s="70"/>
      <c r="H24" s="134"/>
    </row>
    <row r="25" spans="2:22" x14ac:dyDescent="0.3">
      <c r="B25" s="134"/>
      <c r="C25" s="108" t="s">
        <v>152</v>
      </c>
      <c r="D25" s="4" t="s">
        <v>147</v>
      </c>
      <c r="E25" s="92"/>
      <c r="F25" s="92">
        <v>5</v>
      </c>
      <c r="G25" s="92"/>
      <c r="H25" s="134"/>
    </row>
    <row r="26" spans="2:22" x14ac:dyDescent="0.3">
      <c r="B26" s="135"/>
      <c r="C26" s="108"/>
      <c r="D26" s="4" t="s">
        <v>148</v>
      </c>
      <c r="E26" s="92"/>
      <c r="F26" s="92">
        <v>2</v>
      </c>
      <c r="G26" s="92"/>
      <c r="H26" s="135"/>
    </row>
    <row r="27" spans="2:22" x14ac:dyDescent="0.3">
      <c r="B27" s="109" t="s">
        <v>43</v>
      </c>
      <c r="C27" s="109" t="s">
        <v>1</v>
      </c>
      <c r="D27" s="30" t="s">
        <v>165</v>
      </c>
      <c r="E27" s="31"/>
      <c r="F27" s="31">
        <v>1</v>
      </c>
      <c r="G27" s="31"/>
      <c r="H27" s="109">
        <f>SUM(F27:F31)</f>
        <v>16</v>
      </c>
    </row>
    <row r="28" spans="2:22" x14ac:dyDescent="0.3">
      <c r="B28" s="109"/>
      <c r="C28" s="109"/>
      <c r="D28" s="28" t="s">
        <v>142</v>
      </c>
      <c r="E28" s="71"/>
      <c r="F28" s="71">
        <v>4</v>
      </c>
      <c r="G28" s="71"/>
      <c r="H28" s="109"/>
    </row>
    <row r="29" spans="2:22" x14ac:dyDescent="0.3">
      <c r="B29" s="109"/>
      <c r="C29" s="109"/>
      <c r="D29" s="28" t="s">
        <v>148</v>
      </c>
      <c r="E29" s="71"/>
      <c r="F29" s="71">
        <v>3</v>
      </c>
      <c r="G29" s="71">
        <v>6</v>
      </c>
      <c r="H29" s="109"/>
    </row>
    <row r="30" spans="2:22" x14ac:dyDescent="0.3">
      <c r="B30" s="109"/>
      <c r="C30" s="109"/>
      <c r="D30" s="28" t="s">
        <v>142</v>
      </c>
      <c r="E30" s="71"/>
      <c r="F30" s="71">
        <v>3</v>
      </c>
      <c r="G30" s="71">
        <v>8</v>
      </c>
      <c r="H30" s="109"/>
    </row>
    <row r="31" spans="2:22" x14ac:dyDescent="0.3">
      <c r="B31" s="109"/>
      <c r="C31" s="109"/>
      <c r="D31" s="28" t="s">
        <v>147</v>
      </c>
      <c r="E31" s="71"/>
      <c r="F31" s="71">
        <v>5</v>
      </c>
      <c r="G31" s="71">
        <v>10</v>
      </c>
      <c r="H31" s="109"/>
    </row>
    <row r="32" spans="2:22" x14ac:dyDescent="0.3">
      <c r="F32" s="27">
        <f>SUM(F4:F31)</f>
        <v>87</v>
      </c>
    </row>
    <row r="33" spans="3:6" x14ac:dyDescent="0.3">
      <c r="C33" s="1"/>
      <c r="F33" s="106">
        <v>114</v>
      </c>
    </row>
    <row r="34" spans="3:6" x14ac:dyDescent="0.3">
      <c r="C34" s="1"/>
    </row>
    <row r="35" spans="3:6" x14ac:dyDescent="0.3">
      <c r="C35" s="1"/>
    </row>
  </sheetData>
  <mergeCells count="29">
    <mergeCell ref="AE2:AJ2"/>
    <mergeCell ref="C3:C5"/>
    <mergeCell ref="AE15:AJ15"/>
    <mergeCell ref="C6:C7"/>
    <mergeCell ref="C8:C10"/>
    <mergeCell ref="C11:C12"/>
    <mergeCell ref="C13:C14"/>
    <mergeCell ref="H13:H18"/>
    <mergeCell ref="C15:C16"/>
    <mergeCell ref="C17:C18"/>
    <mergeCell ref="J16:O16"/>
    <mergeCell ref="Q16:V16"/>
    <mergeCell ref="X16:AC16"/>
    <mergeCell ref="AE16:AJ16"/>
    <mergeCell ref="J15:O15"/>
    <mergeCell ref="Q15:V15"/>
    <mergeCell ref="X15:AC15"/>
    <mergeCell ref="B3:B12"/>
    <mergeCell ref="H3:H12"/>
    <mergeCell ref="C27:C31"/>
    <mergeCell ref="B27:B31"/>
    <mergeCell ref="H27:H31"/>
    <mergeCell ref="C19:C20"/>
    <mergeCell ref="C21:C22"/>
    <mergeCell ref="C23:C24"/>
    <mergeCell ref="C25:C26"/>
    <mergeCell ref="B19:B26"/>
    <mergeCell ref="H19:H26"/>
    <mergeCell ref="B13:B18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41"/>
  <sheetViews>
    <sheetView workbookViewId="0">
      <selection activeCell="G20" sqref="G20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3"/>
      <c r="AF2" s="14"/>
      <c r="AG2" s="14"/>
      <c r="AH2" s="14"/>
      <c r="AI2" s="14"/>
      <c r="AJ2" s="15"/>
      <c r="AL2" s="117" t="s">
        <v>16</v>
      </c>
      <c r="AM2" s="118"/>
      <c r="AN2" s="118"/>
      <c r="AO2" s="118"/>
      <c r="AP2" s="118"/>
      <c r="AQ2" s="119"/>
    </row>
    <row r="3" spans="2:44" x14ac:dyDescent="0.3">
      <c r="B3" s="128" t="s">
        <v>0</v>
      </c>
      <c r="C3" s="107" t="s">
        <v>160</v>
      </c>
      <c r="D3" s="5" t="s">
        <v>173</v>
      </c>
      <c r="E3" s="68"/>
      <c r="F3" s="68">
        <v>6</v>
      </c>
      <c r="G3" s="68"/>
      <c r="H3" s="128">
        <f>SUM(F3:F10)</f>
        <v>29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</row>
    <row r="4" spans="2:44" x14ac:dyDescent="0.3">
      <c r="B4" s="129"/>
      <c r="C4" s="107"/>
      <c r="D4" s="5" t="s">
        <v>172</v>
      </c>
      <c r="E4" s="68"/>
      <c r="F4" s="68">
        <v>3</v>
      </c>
      <c r="G4" s="68"/>
      <c r="H4" s="129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</row>
    <row r="5" spans="2:44" x14ac:dyDescent="0.3">
      <c r="B5" s="129"/>
      <c r="C5" s="107" t="s">
        <v>22</v>
      </c>
      <c r="D5" s="5" t="s">
        <v>143</v>
      </c>
      <c r="E5" s="68"/>
      <c r="F5" s="68">
        <v>3</v>
      </c>
      <c r="G5" s="68"/>
      <c r="H5" s="129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</row>
    <row r="6" spans="2:44" x14ac:dyDescent="0.3">
      <c r="B6" s="129"/>
      <c r="C6" s="107"/>
      <c r="D6" s="5" t="s">
        <v>172</v>
      </c>
      <c r="E6" s="68"/>
      <c r="F6" s="68">
        <v>4</v>
      </c>
      <c r="G6" s="68">
        <v>1</v>
      </c>
      <c r="H6" s="129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</row>
    <row r="7" spans="2:44" x14ac:dyDescent="0.3">
      <c r="B7" s="129"/>
      <c r="C7" s="107" t="s">
        <v>40</v>
      </c>
      <c r="D7" s="5" t="s">
        <v>143</v>
      </c>
      <c r="E7" s="68"/>
      <c r="F7" s="68">
        <v>4</v>
      </c>
      <c r="G7" s="68"/>
      <c r="H7" s="129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</row>
    <row r="8" spans="2:44" x14ac:dyDescent="0.3">
      <c r="B8" s="129"/>
      <c r="C8" s="107"/>
      <c r="D8" s="5" t="s">
        <v>173</v>
      </c>
      <c r="E8" s="68"/>
      <c r="F8" s="68">
        <v>2</v>
      </c>
      <c r="G8" s="68"/>
      <c r="H8" s="129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</row>
    <row r="9" spans="2:44" x14ac:dyDescent="0.3">
      <c r="B9" s="129"/>
      <c r="C9" s="107" t="s">
        <v>48</v>
      </c>
      <c r="D9" s="5" t="s">
        <v>143</v>
      </c>
      <c r="E9" s="68"/>
      <c r="F9" s="68">
        <v>6</v>
      </c>
      <c r="G9" s="68"/>
      <c r="H9" s="129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</row>
    <row r="10" spans="2:44" x14ac:dyDescent="0.3">
      <c r="B10" s="132"/>
      <c r="C10" s="107"/>
      <c r="D10" s="5" t="s">
        <v>172</v>
      </c>
      <c r="E10" s="68"/>
      <c r="F10" s="68">
        <v>1</v>
      </c>
      <c r="G10" s="68"/>
      <c r="H10" s="132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</row>
    <row r="11" spans="2:44" x14ac:dyDescent="0.3">
      <c r="B11" s="133" t="s">
        <v>265</v>
      </c>
      <c r="C11" s="133" t="s">
        <v>160</v>
      </c>
      <c r="D11" s="4" t="s">
        <v>142</v>
      </c>
      <c r="E11" s="70"/>
      <c r="F11" s="70">
        <v>4</v>
      </c>
      <c r="G11" s="70"/>
      <c r="H11" s="133">
        <f>SUM(F11:F18)</f>
        <v>24</v>
      </c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</row>
    <row r="12" spans="2:44" x14ac:dyDescent="0.3">
      <c r="B12" s="134"/>
      <c r="C12" s="135"/>
      <c r="D12" s="4" t="s">
        <v>171</v>
      </c>
      <c r="E12" s="70"/>
      <c r="F12" s="70">
        <v>2</v>
      </c>
      <c r="G12" s="70"/>
      <c r="H12" s="134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</row>
    <row r="13" spans="2:44" x14ac:dyDescent="0.3">
      <c r="B13" s="134"/>
      <c r="C13" s="133" t="s">
        <v>22</v>
      </c>
      <c r="D13" s="4" t="s">
        <v>142</v>
      </c>
      <c r="E13" s="70"/>
      <c r="F13" s="70">
        <v>4</v>
      </c>
      <c r="G13" s="70"/>
      <c r="H13" s="134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</row>
    <row r="14" spans="2:44" ht="17.25" thickBot="1" x14ac:dyDescent="0.35">
      <c r="B14" s="134"/>
      <c r="C14" s="135"/>
      <c r="D14" s="4" t="s">
        <v>171</v>
      </c>
      <c r="E14" s="70"/>
      <c r="F14" s="70">
        <v>2</v>
      </c>
      <c r="G14" s="70"/>
      <c r="H14" s="134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</row>
    <row r="15" spans="2:44" ht="17.25" thickBot="1" x14ac:dyDescent="0.35">
      <c r="B15" s="134"/>
      <c r="C15" s="133" t="s">
        <v>281</v>
      </c>
      <c r="D15" s="4" t="s">
        <v>142</v>
      </c>
      <c r="E15" s="92"/>
      <c r="F15" s="92">
        <v>4</v>
      </c>
      <c r="G15" s="92"/>
      <c r="H15" s="134"/>
      <c r="I15" s="7"/>
      <c r="J15" s="120" t="s">
        <v>136</v>
      </c>
      <c r="K15" s="112"/>
      <c r="L15" s="112"/>
      <c r="M15" s="112"/>
      <c r="N15" s="112"/>
      <c r="O15" s="113"/>
      <c r="P15" s="7"/>
      <c r="Q15" s="120" t="s">
        <v>138</v>
      </c>
      <c r="R15" s="112"/>
      <c r="S15" s="112"/>
      <c r="T15" s="112"/>
      <c r="U15" s="112"/>
      <c r="V15" s="113"/>
      <c r="W15" s="35"/>
      <c r="X15" s="120" t="s">
        <v>156</v>
      </c>
      <c r="Y15" s="112"/>
      <c r="Z15" s="112"/>
      <c r="AA15" s="112"/>
      <c r="AB15" s="112"/>
      <c r="AC15" s="113"/>
      <c r="AD15" s="35"/>
      <c r="AE15" s="120" t="s">
        <v>169</v>
      </c>
      <c r="AF15" s="112"/>
      <c r="AG15" s="112"/>
      <c r="AH15" s="112"/>
      <c r="AI15" s="112"/>
      <c r="AJ15" s="113"/>
      <c r="AL15" s="120" t="s">
        <v>168</v>
      </c>
      <c r="AM15" s="112"/>
      <c r="AN15" s="112"/>
      <c r="AO15" s="112"/>
      <c r="AP15" s="112"/>
      <c r="AQ15" s="113"/>
      <c r="AR15" s="7"/>
    </row>
    <row r="16" spans="2:44" ht="17.25" thickBot="1" x14ac:dyDescent="0.35">
      <c r="B16" s="134"/>
      <c r="C16" s="135"/>
      <c r="D16" s="4" t="s">
        <v>171</v>
      </c>
      <c r="E16" s="92"/>
      <c r="F16" s="92">
        <v>2</v>
      </c>
      <c r="G16" s="92"/>
      <c r="H16" s="134"/>
      <c r="I16" s="7"/>
      <c r="J16" s="114" t="s">
        <v>174</v>
      </c>
      <c r="K16" s="115"/>
      <c r="L16" s="115"/>
      <c r="M16" s="115"/>
      <c r="N16" s="115"/>
      <c r="O16" s="116"/>
      <c r="P16" s="7"/>
      <c r="Q16" s="114" t="s">
        <v>173</v>
      </c>
      <c r="R16" s="115"/>
      <c r="S16" s="115"/>
      <c r="T16" s="115"/>
      <c r="U16" s="115"/>
      <c r="V16" s="116"/>
      <c r="W16" s="35"/>
      <c r="X16" s="114" t="s">
        <v>143</v>
      </c>
      <c r="Y16" s="115"/>
      <c r="Z16" s="115"/>
      <c r="AA16" s="115"/>
      <c r="AB16" s="115"/>
      <c r="AC16" s="116"/>
      <c r="AD16" s="35"/>
      <c r="AE16" s="114" t="s">
        <v>172</v>
      </c>
      <c r="AF16" s="115"/>
      <c r="AG16" s="115"/>
      <c r="AH16" s="115"/>
      <c r="AI16" s="115"/>
      <c r="AJ16" s="116"/>
      <c r="AL16" s="114" t="s">
        <v>170</v>
      </c>
      <c r="AM16" s="115"/>
      <c r="AN16" s="115"/>
      <c r="AO16" s="115"/>
      <c r="AP16" s="115"/>
      <c r="AQ16" s="116"/>
      <c r="AR16" s="7"/>
    </row>
    <row r="17" spans="2:22" x14ac:dyDescent="0.3">
      <c r="B17" s="134"/>
      <c r="C17" s="133" t="s">
        <v>278</v>
      </c>
      <c r="D17" s="4" t="s">
        <v>142</v>
      </c>
      <c r="E17" s="92"/>
      <c r="F17" s="92">
        <v>3</v>
      </c>
      <c r="G17" s="92"/>
      <c r="H17" s="134"/>
      <c r="I17" s="7"/>
      <c r="J17" s="7" t="s">
        <v>167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34"/>
      <c r="C18" s="135"/>
      <c r="D18" s="4" t="s">
        <v>171</v>
      </c>
      <c r="E18" s="92"/>
      <c r="F18" s="92">
        <v>3</v>
      </c>
      <c r="G18" s="92"/>
      <c r="H18" s="134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22" t="s">
        <v>266</v>
      </c>
      <c r="C19" s="110" t="s">
        <v>160</v>
      </c>
      <c r="D19" s="6" t="s">
        <v>147</v>
      </c>
      <c r="E19" s="69"/>
      <c r="F19" s="69">
        <v>4</v>
      </c>
      <c r="G19" s="69"/>
      <c r="H19" s="122">
        <f>SUM(F19:F25)</f>
        <v>28</v>
      </c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24"/>
      <c r="C20" s="110"/>
      <c r="D20" s="6" t="s">
        <v>174</v>
      </c>
      <c r="E20" s="69"/>
      <c r="F20" s="69">
        <v>3</v>
      </c>
      <c r="G20" s="69"/>
      <c r="H20" s="124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24"/>
      <c r="C21" s="101" t="s">
        <v>282</v>
      </c>
      <c r="D21" s="6" t="s">
        <v>142</v>
      </c>
      <c r="E21" s="69"/>
      <c r="F21" s="69">
        <v>5</v>
      </c>
      <c r="G21" s="69"/>
      <c r="H21" s="124"/>
    </row>
    <row r="22" spans="2:22" x14ac:dyDescent="0.3">
      <c r="B22" s="124"/>
      <c r="C22" s="101" t="s">
        <v>40</v>
      </c>
      <c r="D22" s="6" t="s">
        <v>142</v>
      </c>
      <c r="E22" s="69"/>
      <c r="F22" s="69">
        <v>4</v>
      </c>
      <c r="G22" s="69"/>
      <c r="H22" s="124"/>
    </row>
    <row r="23" spans="2:22" x14ac:dyDescent="0.3">
      <c r="B23" s="124"/>
      <c r="C23" s="101" t="s">
        <v>48</v>
      </c>
      <c r="D23" s="6" t="s">
        <v>142</v>
      </c>
      <c r="E23" s="69"/>
      <c r="F23" s="69">
        <v>5</v>
      </c>
      <c r="G23" s="69"/>
      <c r="H23" s="124"/>
    </row>
    <row r="24" spans="2:22" x14ac:dyDescent="0.3">
      <c r="B24" s="124"/>
      <c r="C24" s="110" t="s">
        <v>283</v>
      </c>
      <c r="D24" s="6" t="s">
        <v>147</v>
      </c>
      <c r="E24" s="69"/>
      <c r="F24" s="69">
        <v>5</v>
      </c>
      <c r="G24" s="69"/>
      <c r="H24" s="124"/>
    </row>
    <row r="25" spans="2:22" x14ac:dyDescent="0.3">
      <c r="B25" s="123"/>
      <c r="C25" s="110"/>
      <c r="D25" s="6" t="s">
        <v>174</v>
      </c>
      <c r="E25" s="69"/>
      <c r="F25" s="69">
        <v>2</v>
      </c>
      <c r="G25" s="69"/>
      <c r="H25" s="123"/>
    </row>
    <row r="26" spans="2:22" x14ac:dyDescent="0.3">
      <c r="B26" s="137" t="s">
        <v>43</v>
      </c>
      <c r="C26" s="137" t="s">
        <v>1</v>
      </c>
      <c r="D26" s="30" t="s">
        <v>170</v>
      </c>
      <c r="E26" s="31"/>
      <c r="F26" s="31">
        <v>1</v>
      </c>
      <c r="G26" s="31"/>
      <c r="H26" s="137">
        <f>SUM(F26:F29)</f>
        <v>12</v>
      </c>
    </row>
    <row r="27" spans="2:22" x14ac:dyDescent="0.3">
      <c r="B27" s="138"/>
      <c r="C27" s="138"/>
      <c r="D27" s="28" t="s">
        <v>142</v>
      </c>
      <c r="E27" s="71"/>
      <c r="F27" s="71">
        <v>6</v>
      </c>
      <c r="G27" s="71"/>
      <c r="H27" s="138"/>
    </row>
    <row r="28" spans="2:22" x14ac:dyDescent="0.3">
      <c r="B28" s="138"/>
      <c r="C28" s="138"/>
      <c r="D28" s="28" t="s">
        <v>142</v>
      </c>
      <c r="E28" s="105"/>
      <c r="F28" s="105">
        <v>2</v>
      </c>
      <c r="G28" s="105">
        <v>6</v>
      </c>
      <c r="H28" s="138"/>
    </row>
    <row r="29" spans="2:22" x14ac:dyDescent="0.3">
      <c r="B29" s="139"/>
      <c r="C29" s="139"/>
      <c r="D29" s="28" t="s">
        <v>171</v>
      </c>
      <c r="E29" s="71"/>
      <c r="F29" s="71">
        <v>3</v>
      </c>
      <c r="G29" s="71">
        <v>8</v>
      </c>
      <c r="H29" s="139"/>
    </row>
    <row r="30" spans="2:22" x14ac:dyDescent="0.3">
      <c r="C30" s="1"/>
      <c r="F30" s="27">
        <f>SUM(F4:F29)</f>
        <v>87</v>
      </c>
    </row>
    <row r="31" spans="2:22" x14ac:dyDescent="0.3">
      <c r="F31" s="106">
        <v>119</v>
      </c>
    </row>
    <row r="32" spans="2:22" x14ac:dyDescent="0.3">
      <c r="C32" s="1"/>
    </row>
    <row r="33" spans="3:3" x14ac:dyDescent="0.3">
      <c r="C33" s="1"/>
    </row>
    <row r="34" spans="3:3" x14ac:dyDescent="0.3">
      <c r="C34" s="1"/>
    </row>
    <row r="35" spans="3:3" x14ac:dyDescent="0.3">
      <c r="C35" s="1"/>
    </row>
    <row r="36" spans="3:3" x14ac:dyDescent="0.3">
      <c r="C36" s="1"/>
    </row>
    <row r="37" spans="3:3" x14ac:dyDescent="0.3">
      <c r="C37" s="1"/>
    </row>
    <row r="38" spans="3:3" x14ac:dyDescent="0.3">
      <c r="C38" s="1"/>
    </row>
    <row r="39" spans="3:3" x14ac:dyDescent="0.3">
      <c r="C39" s="1"/>
    </row>
    <row r="40" spans="3:3" x14ac:dyDescent="0.3">
      <c r="C40" s="1"/>
    </row>
    <row r="41" spans="3:3" x14ac:dyDescent="0.3">
      <c r="C41" s="1"/>
    </row>
  </sheetData>
  <mergeCells count="30">
    <mergeCell ref="AL2:AQ2"/>
    <mergeCell ref="AL15:AQ15"/>
    <mergeCell ref="AL16:AQ16"/>
    <mergeCell ref="C3:C4"/>
    <mergeCell ref="C5:C6"/>
    <mergeCell ref="C7:C8"/>
    <mergeCell ref="C9:C10"/>
    <mergeCell ref="AE15:AJ15"/>
    <mergeCell ref="J16:O16"/>
    <mergeCell ref="Q16:V16"/>
    <mergeCell ref="X16:AC16"/>
    <mergeCell ref="AE16:AJ16"/>
    <mergeCell ref="J15:O15"/>
    <mergeCell ref="Q15:V15"/>
    <mergeCell ref="X15:AC15"/>
    <mergeCell ref="B26:B29"/>
    <mergeCell ref="C26:C29"/>
    <mergeCell ref="H26:H29"/>
    <mergeCell ref="C11:C12"/>
    <mergeCell ref="C13:C14"/>
    <mergeCell ref="C15:C16"/>
    <mergeCell ref="C17:C18"/>
    <mergeCell ref="C24:C25"/>
    <mergeCell ref="C19:C20"/>
    <mergeCell ref="B3:B10"/>
    <mergeCell ref="H3:H10"/>
    <mergeCell ref="B11:B18"/>
    <mergeCell ref="H11:H18"/>
    <mergeCell ref="B19:B25"/>
    <mergeCell ref="H19:H25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0"/>
  <sheetViews>
    <sheetView workbookViewId="0">
      <selection activeCell="F30" sqref="F30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3"/>
      <c r="AF2" s="14"/>
      <c r="AG2" s="14"/>
      <c r="AH2" s="14"/>
      <c r="AI2" s="14"/>
      <c r="AJ2" s="15"/>
      <c r="AL2" s="117" t="s">
        <v>16</v>
      </c>
      <c r="AM2" s="118"/>
      <c r="AN2" s="118"/>
      <c r="AO2" s="118"/>
      <c r="AP2" s="118"/>
      <c r="AQ2" s="119"/>
    </row>
    <row r="3" spans="2:44" x14ac:dyDescent="0.3">
      <c r="B3" s="128" t="s">
        <v>0</v>
      </c>
      <c r="C3" s="107" t="s">
        <v>160</v>
      </c>
      <c r="D3" s="5" t="s">
        <v>139</v>
      </c>
      <c r="E3" s="68"/>
      <c r="F3" s="68">
        <v>2</v>
      </c>
      <c r="G3" s="68"/>
      <c r="H3" s="128">
        <f>SUM(F3:F10)</f>
        <v>22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</row>
    <row r="4" spans="2:44" x14ac:dyDescent="0.3">
      <c r="B4" s="129"/>
      <c r="C4" s="107"/>
      <c r="D4" s="5" t="s">
        <v>178</v>
      </c>
      <c r="E4" s="68"/>
      <c r="F4" s="68">
        <v>2</v>
      </c>
      <c r="G4" s="68"/>
      <c r="H4" s="129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</row>
    <row r="5" spans="2:44" x14ac:dyDescent="0.3">
      <c r="B5" s="129"/>
      <c r="C5" s="107"/>
      <c r="D5" s="5" t="s">
        <v>139</v>
      </c>
      <c r="E5" s="68"/>
      <c r="F5" s="68">
        <v>3</v>
      </c>
      <c r="G5" s="68">
        <v>1</v>
      </c>
      <c r="H5" s="129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</row>
    <row r="6" spans="2:44" x14ac:dyDescent="0.3">
      <c r="B6" s="129"/>
      <c r="C6" s="99" t="s">
        <v>22</v>
      </c>
      <c r="D6" s="5" t="s">
        <v>143</v>
      </c>
      <c r="E6" s="68"/>
      <c r="F6" s="68">
        <v>3</v>
      </c>
      <c r="G6" s="68"/>
      <c r="H6" s="129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</row>
    <row r="7" spans="2:44" x14ac:dyDescent="0.3">
      <c r="B7" s="129"/>
      <c r="C7" s="128" t="s">
        <v>40</v>
      </c>
      <c r="D7" s="5" t="s">
        <v>139</v>
      </c>
      <c r="E7" s="68"/>
      <c r="F7" s="68">
        <v>4</v>
      </c>
      <c r="G7" s="68"/>
      <c r="H7" s="129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</row>
    <row r="8" spans="2:44" x14ac:dyDescent="0.3">
      <c r="B8" s="129"/>
      <c r="C8" s="132"/>
      <c r="D8" s="5" t="s">
        <v>137</v>
      </c>
      <c r="E8" s="68"/>
      <c r="F8" s="68">
        <v>2</v>
      </c>
      <c r="G8" s="68"/>
      <c r="H8" s="129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</row>
    <row r="9" spans="2:44" x14ac:dyDescent="0.3">
      <c r="B9" s="129"/>
      <c r="C9" s="128" t="s">
        <v>48</v>
      </c>
      <c r="D9" s="5" t="s">
        <v>143</v>
      </c>
      <c r="E9" s="68"/>
      <c r="F9" s="68">
        <v>2</v>
      </c>
      <c r="G9" s="68"/>
      <c r="H9" s="129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</row>
    <row r="10" spans="2:44" x14ac:dyDescent="0.3">
      <c r="B10" s="132"/>
      <c r="C10" s="132"/>
      <c r="D10" s="5" t="s">
        <v>143</v>
      </c>
      <c r="E10" s="68"/>
      <c r="F10" s="68">
        <v>4</v>
      </c>
      <c r="G10" s="68">
        <v>1</v>
      </c>
      <c r="H10" s="132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</row>
    <row r="11" spans="2:44" x14ac:dyDescent="0.3">
      <c r="B11" s="122" t="s">
        <v>8</v>
      </c>
      <c r="C11" s="73" t="s">
        <v>160</v>
      </c>
      <c r="D11" s="6" t="s">
        <v>142</v>
      </c>
      <c r="E11" s="73"/>
      <c r="F11" s="73">
        <v>5</v>
      </c>
      <c r="G11" s="73"/>
      <c r="H11" s="122">
        <f>SUM(F11:F15)</f>
        <v>14</v>
      </c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</row>
    <row r="12" spans="2:44" x14ac:dyDescent="0.3">
      <c r="B12" s="124"/>
      <c r="C12" s="110" t="s">
        <v>22</v>
      </c>
      <c r="D12" s="6" t="s">
        <v>142</v>
      </c>
      <c r="E12" s="73"/>
      <c r="F12" s="73">
        <v>2</v>
      </c>
      <c r="G12" s="73"/>
      <c r="H12" s="124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</row>
    <row r="13" spans="2:44" x14ac:dyDescent="0.3">
      <c r="B13" s="124"/>
      <c r="C13" s="110"/>
      <c r="D13" s="6" t="s">
        <v>177</v>
      </c>
      <c r="E13" s="73"/>
      <c r="F13" s="73">
        <v>2</v>
      </c>
      <c r="G13" s="73">
        <v>1</v>
      </c>
      <c r="H13" s="124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</row>
    <row r="14" spans="2:44" ht="17.25" thickBot="1" x14ac:dyDescent="0.35">
      <c r="B14" s="124"/>
      <c r="C14" s="110" t="s">
        <v>279</v>
      </c>
      <c r="D14" s="6" t="s">
        <v>177</v>
      </c>
      <c r="E14" s="93"/>
      <c r="F14" s="93">
        <v>2</v>
      </c>
      <c r="G14" s="93"/>
      <c r="H14" s="124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</row>
    <row r="15" spans="2:44" ht="17.25" thickBot="1" x14ac:dyDescent="0.35">
      <c r="B15" s="123"/>
      <c r="C15" s="110"/>
      <c r="D15" s="6" t="s">
        <v>177</v>
      </c>
      <c r="E15" s="93"/>
      <c r="F15" s="93">
        <v>3</v>
      </c>
      <c r="G15" s="93">
        <v>1</v>
      </c>
      <c r="H15" s="123"/>
      <c r="I15" s="7"/>
      <c r="J15" s="120" t="s">
        <v>138</v>
      </c>
      <c r="K15" s="112"/>
      <c r="L15" s="112"/>
      <c r="M15" s="112"/>
      <c r="N15" s="112"/>
      <c r="O15" s="113"/>
      <c r="P15" s="7"/>
      <c r="Q15" s="120" t="s">
        <v>156</v>
      </c>
      <c r="R15" s="112"/>
      <c r="S15" s="112"/>
      <c r="T15" s="112"/>
      <c r="U15" s="112"/>
      <c r="V15" s="113"/>
      <c r="W15" s="35"/>
      <c r="X15" s="120" t="s">
        <v>169</v>
      </c>
      <c r="Y15" s="112"/>
      <c r="Z15" s="112"/>
      <c r="AA15" s="112"/>
      <c r="AB15" s="112"/>
      <c r="AC15" s="113"/>
      <c r="AD15" s="35"/>
      <c r="AE15" s="120" t="s">
        <v>176</v>
      </c>
      <c r="AF15" s="112"/>
      <c r="AG15" s="112"/>
      <c r="AH15" s="112"/>
      <c r="AI15" s="112"/>
      <c r="AJ15" s="113"/>
      <c r="AL15" s="120" t="s">
        <v>175</v>
      </c>
      <c r="AM15" s="112"/>
      <c r="AN15" s="112"/>
      <c r="AO15" s="112"/>
      <c r="AP15" s="112"/>
      <c r="AQ15" s="113"/>
      <c r="AR15" s="7"/>
    </row>
    <row r="16" spans="2:44" ht="17.25" thickBot="1" x14ac:dyDescent="0.35">
      <c r="B16" s="108" t="s">
        <v>9</v>
      </c>
      <c r="C16" s="108" t="s">
        <v>160</v>
      </c>
      <c r="D16" s="4" t="s">
        <v>142</v>
      </c>
      <c r="E16" s="74"/>
      <c r="F16" s="74">
        <v>4</v>
      </c>
      <c r="G16" s="74"/>
      <c r="H16" s="108">
        <f>SUM(F16:F23)</f>
        <v>32</v>
      </c>
      <c r="I16" s="7"/>
      <c r="J16" s="114" t="s">
        <v>173</v>
      </c>
      <c r="K16" s="115"/>
      <c r="L16" s="115"/>
      <c r="M16" s="115"/>
      <c r="N16" s="115"/>
      <c r="O16" s="116"/>
      <c r="P16" s="7"/>
      <c r="Q16" s="114" t="s">
        <v>143</v>
      </c>
      <c r="R16" s="115"/>
      <c r="S16" s="115"/>
      <c r="T16" s="115"/>
      <c r="U16" s="115"/>
      <c r="V16" s="116"/>
      <c r="W16" s="35"/>
      <c r="X16" s="114" t="s">
        <v>172</v>
      </c>
      <c r="Y16" s="115"/>
      <c r="Z16" s="115"/>
      <c r="AA16" s="115"/>
      <c r="AB16" s="115"/>
      <c r="AC16" s="116"/>
      <c r="AD16" s="35"/>
      <c r="AE16" s="114" t="s">
        <v>178</v>
      </c>
      <c r="AF16" s="115"/>
      <c r="AG16" s="115"/>
      <c r="AH16" s="115"/>
      <c r="AI16" s="115"/>
      <c r="AJ16" s="116"/>
      <c r="AL16" s="114" t="s">
        <v>198</v>
      </c>
      <c r="AM16" s="115"/>
      <c r="AN16" s="115"/>
      <c r="AO16" s="115"/>
      <c r="AP16" s="115"/>
      <c r="AQ16" s="116"/>
      <c r="AR16" s="7"/>
    </row>
    <row r="17" spans="2:22" x14ac:dyDescent="0.3">
      <c r="B17" s="108"/>
      <c r="C17" s="108"/>
      <c r="D17" s="4" t="s">
        <v>177</v>
      </c>
      <c r="E17" s="74"/>
      <c r="F17" s="74">
        <v>3</v>
      </c>
      <c r="G17" s="74">
        <v>1</v>
      </c>
      <c r="H17" s="108"/>
      <c r="I17" s="7"/>
      <c r="J17" s="7" t="s">
        <v>166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8"/>
      <c r="C18" s="108" t="s">
        <v>22</v>
      </c>
      <c r="D18" s="4" t="s">
        <v>177</v>
      </c>
      <c r="E18" s="74"/>
      <c r="F18" s="74">
        <v>2</v>
      </c>
      <c r="G18" s="74"/>
      <c r="H18" s="108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8"/>
      <c r="C19" s="108"/>
      <c r="D19" s="4" t="s">
        <v>142</v>
      </c>
      <c r="E19" s="74"/>
      <c r="F19" s="74">
        <v>5</v>
      </c>
      <c r="G19" s="74">
        <v>1</v>
      </c>
      <c r="H19" s="108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8"/>
      <c r="C20" s="108" t="s">
        <v>40</v>
      </c>
      <c r="D20" s="4" t="s">
        <v>142</v>
      </c>
      <c r="E20" s="74"/>
      <c r="F20" s="74">
        <v>4</v>
      </c>
      <c r="G20" s="74"/>
      <c r="H20" s="108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8"/>
      <c r="C21" s="108"/>
      <c r="D21" s="4" t="s">
        <v>177</v>
      </c>
      <c r="E21" s="74"/>
      <c r="F21" s="74">
        <v>5</v>
      </c>
      <c r="G21" s="74">
        <v>2</v>
      </c>
      <c r="H21" s="108"/>
    </row>
    <row r="22" spans="2:22" x14ac:dyDescent="0.3">
      <c r="B22" s="108"/>
      <c r="C22" s="108" t="s">
        <v>48</v>
      </c>
      <c r="D22" s="4" t="s">
        <v>142</v>
      </c>
      <c r="E22" s="74"/>
      <c r="F22" s="74">
        <v>5</v>
      </c>
      <c r="G22" s="74"/>
      <c r="H22" s="108"/>
    </row>
    <row r="23" spans="2:22" x14ac:dyDescent="0.3">
      <c r="B23" s="108"/>
      <c r="C23" s="108"/>
      <c r="D23" s="4" t="s">
        <v>177</v>
      </c>
      <c r="E23" s="74"/>
      <c r="F23" s="74">
        <v>4</v>
      </c>
      <c r="G23" s="74"/>
      <c r="H23" s="108"/>
    </row>
    <row r="24" spans="2:22" x14ac:dyDescent="0.3">
      <c r="B24" s="109" t="s">
        <v>17</v>
      </c>
      <c r="C24" s="109" t="s">
        <v>1</v>
      </c>
      <c r="D24" s="30" t="s">
        <v>197</v>
      </c>
      <c r="E24" s="31"/>
      <c r="F24" s="31">
        <v>1</v>
      </c>
      <c r="G24" s="31"/>
      <c r="H24" s="109">
        <f>SUM(F24:F26)</f>
        <v>13</v>
      </c>
    </row>
    <row r="25" spans="2:22" x14ac:dyDescent="0.3">
      <c r="B25" s="109"/>
      <c r="C25" s="109"/>
      <c r="D25" s="28" t="s">
        <v>142</v>
      </c>
      <c r="E25" s="75"/>
      <c r="F25" s="75">
        <v>6</v>
      </c>
      <c r="G25" s="75"/>
      <c r="H25" s="109"/>
    </row>
    <row r="26" spans="2:22" x14ac:dyDescent="0.3">
      <c r="B26" s="109"/>
      <c r="C26" s="109"/>
      <c r="D26" s="28" t="s">
        <v>177</v>
      </c>
      <c r="E26" s="75"/>
      <c r="F26" s="75">
        <v>6</v>
      </c>
      <c r="G26" s="75"/>
      <c r="H26" s="109"/>
    </row>
    <row r="27" spans="2:22" x14ac:dyDescent="0.3">
      <c r="B27" s="109"/>
      <c r="C27" s="109"/>
      <c r="D27" s="28" t="s">
        <v>147</v>
      </c>
      <c r="E27" s="75"/>
      <c r="F27" s="75">
        <v>4</v>
      </c>
      <c r="G27" s="75">
        <v>8</v>
      </c>
      <c r="H27" s="109"/>
    </row>
    <row r="28" spans="2:22" x14ac:dyDescent="0.3">
      <c r="B28" s="109"/>
      <c r="C28" s="109"/>
      <c r="D28" s="28" t="s">
        <v>142</v>
      </c>
      <c r="E28" s="75"/>
      <c r="F28" s="75">
        <v>4</v>
      </c>
      <c r="G28" s="75">
        <v>11</v>
      </c>
      <c r="H28" s="109"/>
    </row>
    <row r="29" spans="2:22" x14ac:dyDescent="0.3">
      <c r="F29" s="27">
        <f>SUM(F3:F28)</f>
        <v>89</v>
      </c>
    </row>
    <row r="30" spans="2:22" x14ac:dyDescent="0.3">
      <c r="F30" s="106">
        <v>118</v>
      </c>
    </row>
  </sheetData>
  <mergeCells count="29">
    <mergeCell ref="B3:B10"/>
    <mergeCell ref="H3:H10"/>
    <mergeCell ref="H24:H28"/>
    <mergeCell ref="C14:C15"/>
    <mergeCell ref="B16:B23"/>
    <mergeCell ref="H16:H23"/>
    <mergeCell ref="C24:C28"/>
    <mergeCell ref="B24:B28"/>
    <mergeCell ref="C16:C17"/>
    <mergeCell ref="C18:C19"/>
    <mergeCell ref="C20:C21"/>
    <mergeCell ref="C22:C23"/>
    <mergeCell ref="B11:B15"/>
    <mergeCell ref="H11:H15"/>
    <mergeCell ref="AL2:AQ2"/>
    <mergeCell ref="AL15:AQ15"/>
    <mergeCell ref="AL16:AQ16"/>
    <mergeCell ref="C3:C5"/>
    <mergeCell ref="X15:AC15"/>
    <mergeCell ref="AE15:AJ15"/>
    <mergeCell ref="C12:C13"/>
    <mergeCell ref="AE16:AJ16"/>
    <mergeCell ref="J15:O15"/>
    <mergeCell ref="Q15:V15"/>
    <mergeCell ref="C7:C8"/>
    <mergeCell ref="J16:O16"/>
    <mergeCell ref="Q16:V16"/>
    <mergeCell ref="X16:AC16"/>
    <mergeCell ref="C9:C10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2"/>
  <sheetViews>
    <sheetView workbookViewId="0">
      <selection activeCell="F32" sqref="F32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3"/>
      <c r="AF2" s="14"/>
      <c r="AG2" s="14"/>
      <c r="AH2" s="14"/>
      <c r="AI2" s="14"/>
      <c r="AJ2" s="15"/>
      <c r="AL2" s="117" t="s">
        <v>16</v>
      </c>
      <c r="AM2" s="118"/>
      <c r="AN2" s="118"/>
      <c r="AO2" s="118"/>
      <c r="AP2" s="118"/>
      <c r="AQ2" s="119"/>
    </row>
    <row r="3" spans="2:44" x14ac:dyDescent="0.3">
      <c r="B3" s="128" t="s">
        <v>0</v>
      </c>
      <c r="C3" s="107" t="s">
        <v>1</v>
      </c>
      <c r="D3" s="5" t="s">
        <v>143</v>
      </c>
      <c r="E3" s="72"/>
      <c r="F3" s="72">
        <v>4</v>
      </c>
      <c r="G3" s="72"/>
      <c r="H3" s="128">
        <f>SUM(F3:F6)</f>
        <v>10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</row>
    <row r="4" spans="2:44" x14ac:dyDescent="0.3">
      <c r="B4" s="129"/>
      <c r="C4" s="107"/>
      <c r="D4" s="5" t="s">
        <v>178</v>
      </c>
      <c r="E4" s="72"/>
      <c r="F4" s="72">
        <v>1</v>
      </c>
      <c r="G4" s="72"/>
      <c r="H4" s="129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</row>
    <row r="5" spans="2:44" x14ac:dyDescent="0.3">
      <c r="B5" s="129"/>
      <c r="C5" s="107" t="s">
        <v>22</v>
      </c>
      <c r="D5" s="5" t="s">
        <v>143</v>
      </c>
      <c r="E5" s="72"/>
      <c r="F5" s="72">
        <v>4</v>
      </c>
      <c r="G5" s="72"/>
      <c r="H5" s="129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</row>
    <row r="6" spans="2:44" x14ac:dyDescent="0.3">
      <c r="B6" s="132"/>
      <c r="C6" s="107"/>
      <c r="D6" s="5" t="s">
        <v>178</v>
      </c>
      <c r="E6" s="72"/>
      <c r="F6" s="72">
        <v>1</v>
      </c>
      <c r="G6" s="72"/>
      <c r="H6" s="132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</row>
    <row r="7" spans="2:44" x14ac:dyDescent="0.3">
      <c r="B7" s="122" t="s">
        <v>8</v>
      </c>
      <c r="C7" s="110" t="s">
        <v>1</v>
      </c>
      <c r="D7" s="6" t="s">
        <v>142</v>
      </c>
      <c r="E7" s="73"/>
      <c r="F7" s="73">
        <v>5</v>
      </c>
      <c r="G7" s="73"/>
      <c r="H7" s="122">
        <f>SUM(F7:F10)</f>
        <v>12</v>
      </c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</row>
    <row r="8" spans="2:44" x14ac:dyDescent="0.3">
      <c r="B8" s="124"/>
      <c r="C8" s="110"/>
      <c r="D8" s="6" t="s">
        <v>181</v>
      </c>
      <c r="E8" s="73"/>
      <c r="F8" s="73">
        <v>2</v>
      </c>
      <c r="G8" s="73"/>
      <c r="H8" s="124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</row>
    <row r="9" spans="2:44" x14ac:dyDescent="0.3">
      <c r="B9" s="124"/>
      <c r="C9" s="110" t="s">
        <v>22</v>
      </c>
      <c r="D9" s="6" t="s">
        <v>142</v>
      </c>
      <c r="E9" s="73"/>
      <c r="F9" s="73">
        <v>4</v>
      </c>
      <c r="G9" s="73"/>
      <c r="H9" s="124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</row>
    <row r="10" spans="2:44" x14ac:dyDescent="0.3">
      <c r="B10" s="123"/>
      <c r="C10" s="110"/>
      <c r="D10" s="6" t="s">
        <v>182</v>
      </c>
      <c r="E10" s="73"/>
      <c r="F10" s="73">
        <v>1</v>
      </c>
      <c r="G10" s="73"/>
      <c r="H10" s="123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</row>
    <row r="11" spans="2:44" x14ac:dyDescent="0.3">
      <c r="B11" s="133" t="s">
        <v>9</v>
      </c>
      <c r="C11" s="108" t="s">
        <v>1</v>
      </c>
      <c r="D11" s="4" t="s">
        <v>142</v>
      </c>
      <c r="E11" s="74"/>
      <c r="F11" s="74">
        <v>4</v>
      </c>
      <c r="G11" s="74"/>
      <c r="H11" s="133">
        <f>SUM(F11:F16)</f>
        <v>18</v>
      </c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</row>
    <row r="12" spans="2:44" x14ac:dyDescent="0.3">
      <c r="B12" s="134"/>
      <c r="C12" s="108"/>
      <c r="D12" s="4" t="s">
        <v>177</v>
      </c>
      <c r="E12" s="74"/>
      <c r="F12" s="74">
        <v>2</v>
      </c>
      <c r="G12" s="74"/>
      <c r="H12" s="134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</row>
    <row r="13" spans="2:44" x14ac:dyDescent="0.3">
      <c r="B13" s="134"/>
      <c r="C13" s="108" t="s">
        <v>22</v>
      </c>
      <c r="D13" s="4" t="s">
        <v>142</v>
      </c>
      <c r="E13" s="74"/>
      <c r="F13" s="74">
        <v>5</v>
      </c>
      <c r="G13" s="74"/>
      <c r="H13" s="134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</row>
    <row r="14" spans="2:44" ht="17.25" thickBot="1" x14ac:dyDescent="0.35">
      <c r="B14" s="134"/>
      <c r="C14" s="108"/>
      <c r="D14" s="4" t="s">
        <v>177</v>
      </c>
      <c r="E14" s="74"/>
      <c r="F14" s="74">
        <v>2</v>
      </c>
      <c r="G14" s="74"/>
      <c r="H14" s="134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</row>
    <row r="15" spans="2:44" ht="17.25" thickBot="1" x14ac:dyDescent="0.35">
      <c r="B15" s="134"/>
      <c r="C15" s="108" t="s">
        <v>279</v>
      </c>
      <c r="D15" s="4" t="s">
        <v>142</v>
      </c>
      <c r="E15" s="74"/>
      <c r="F15" s="74">
        <v>5</v>
      </c>
      <c r="G15" s="74"/>
      <c r="H15" s="134"/>
      <c r="I15" s="7"/>
      <c r="J15" s="120" t="s">
        <v>156</v>
      </c>
      <c r="K15" s="112"/>
      <c r="L15" s="112"/>
      <c r="M15" s="112"/>
      <c r="N15" s="112"/>
      <c r="O15" s="113"/>
      <c r="P15" s="7"/>
      <c r="Q15" s="120" t="s">
        <v>169</v>
      </c>
      <c r="R15" s="112"/>
      <c r="S15" s="112"/>
      <c r="T15" s="112"/>
      <c r="U15" s="112"/>
      <c r="V15" s="113"/>
      <c r="W15" s="35"/>
      <c r="X15" s="120" t="s">
        <v>176</v>
      </c>
      <c r="Y15" s="112"/>
      <c r="Z15" s="112"/>
      <c r="AA15" s="112"/>
      <c r="AB15" s="112"/>
      <c r="AC15" s="113"/>
      <c r="AD15" s="35"/>
      <c r="AE15" s="120" t="s">
        <v>180</v>
      </c>
      <c r="AF15" s="112"/>
      <c r="AG15" s="112"/>
      <c r="AH15" s="112"/>
      <c r="AI15" s="112"/>
      <c r="AJ15" s="113"/>
      <c r="AL15" s="120" t="s">
        <v>179</v>
      </c>
      <c r="AM15" s="112"/>
      <c r="AN15" s="112"/>
      <c r="AO15" s="112"/>
      <c r="AP15" s="112"/>
      <c r="AQ15" s="113"/>
      <c r="AR15" s="7"/>
    </row>
    <row r="16" spans="2:44" ht="17.25" thickBot="1" x14ac:dyDescent="0.35">
      <c r="B16" s="135"/>
      <c r="C16" s="108"/>
      <c r="D16" s="4"/>
      <c r="E16" s="74"/>
      <c r="F16" s="74"/>
      <c r="G16" s="74"/>
      <c r="H16" s="135"/>
      <c r="I16" s="7"/>
      <c r="J16" s="114" t="s">
        <v>143</v>
      </c>
      <c r="K16" s="115"/>
      <c r="L16" s="115"/>
      <c r="M16" s="115"/>
      <c r="N16" s="115"/>
      <c r="O16" s="116"/>
      <c r="P16" s="7"/>
      <c r="Q16" s="114" t="s">
        <v>181</v>
      </c>
      <c r="R16" s="115"/>
      <c r="S16" s="115"/>
      <c r="T16" s="115"/>
      <c r="U16" s="115"/>
      <c r="V16" s="116"/>
      <c r="W16" s="35"/>
      <c r="X16" s="114" t="s">
        <v>178</v>
      </c>
      <c r="Y16" s="115"/>
      <c r="Z16" s="115"/>
      <c r="AA16" s="115"/>
      <c r="AB16" s="115"/>
      <c r="AC16" s="116"/>
      <c r="AD16" s="35"/>
      <c r="AE16" s="114" t="s">
        <v>183</v>
      </c>
      <c r="AF16" s="115"/>
      <c r="AG16" s="115"/>
      <c r="AH16" s="115"/>
      <c r="AI16" s="115"/>
      <c r="AJ16" s="116"/>
      <c r="AL16" s="114" t="s">
        <v>188</v>
      </c>
      <c r="AM16" s="115"/>
      <c r="AN16" s="115"/>
      <c r="AO16" s="115"/>
      <c r="AP16" s="115"/>
      <c r="AQ16" s="116"/>
      <c r="AR16" s="7"/>
    </row>
    <row r="17" spans="2:22" x14ac:dyDescent="0.3">
      <c r="B17" s="109" t="s">
        <v>17</v>
      </c>
      <c r="C17" s="109" t="s">
        <v>184</v>
      </c>
      <c r="D17" s="28" t="s">
        <v>142</v>
      </c>
      <c r="E17" s="75"/>
      <c r="F17" s="75">
        <v>6</v>
      </c>
      <c r="G17" s="75"/>
      <c r="H17" s="109">
        <f>SUM(F17:F26)</f>
        <v>33</v>
      </c>
      <c r="I17" s="7"/>
      <c r="J17" s="7" t="s">
        <v>189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9"/>
      <c r="C18" s="109"/>
      <c r="D18" s="28" t="s">
        <v>177</v>
      </c>
      <c r="E18" s="75"/>
      <c r="F18" s="75">
        <v>4</v>
      </c>
      <c r="G18" s="75"/>
      <c r="H18" s="109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9"/>
      <c r="C19" s="109" t="s">
        <v>185</v>
      </c>
      <c r="D19" s="28" t="s">
        <v>142</v>
      </c>
      <c r="E19" s="75"/>
      <c r="F19" s="75">
        <v>4</v>
      </c>
      <c r="G19" s="75"/>
      <c r="H19" s="109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9"/>
      <c r="C20" s="109"/>
      <c r="D20" s="28" t="s">
        <v>182</v>
      </c>
      <c r="E20" s="75"/>
      <c r="F20" s="75">
        <v>3</v>
      </c>
      <c r="G20" s="75"/>
      <c r="H20" s="109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9"/>
      <c r="C21" s="109" t="s">
        <v>40</v>
      </c>
      <c r="D21" s="28" t="s">
        <v>142</v>
      </c>
      <c r="E21" s="75"/>
      <c r="F21" s="75">
        <v>6</v>
      </c>
      <c r="G21" s="75"/>
      <c r="H21" s="109"/>
    </row>
    <row r="22" spans="2:22" x14ac:dyDescent="0.3">
      <c r="B22" s="109"/>
      <c r="C22" s="109"/>
      <c r="D22" s="28"/>
      <c r="E22" s="75"/>
      <c r="F22" s="75"/>
      <c r="G22" s="75"/>
      <c r="H22" s="109"/>
    </row>
    <row r="23" spans="2:22" x14ac:dyDescent="0.3">
      <c r="B23" s="109"/>
      <c r="C23" s="109" t="s">
        <v>48</v>
      </c>
      <c r="D23" s="28" t="s">
        <v>142</v>
      </c>
      <c r="E23" s="75"/>
      <c r="F23" s="75">
        <v>2</v>
      </c>
      <c r="G23" s="75"/>
      <c r="H23" s="109"/>
    </row>
    <row r="24" spans="2:22" x14ac:dyDescent="0.3">
      <c r="B24" s="109"/>
      <c r="C24" s="109"/>
      <c r="D24" s="28" t="s">
        <v>177</v>
      </c>
      <c r="E24" s="75"/>
      <c r="F24" s="75">
        <v>2</v>
      </c>
      <c r="G24" s="75"/>
      <c r="H24" s="109"/>
    </row>
    <row r="25" spans="2:22" x14ac:dyDescent="0.3">
      <c r="B25" s="109"/>
      <c r="C25" s="109"/>
      <c r="D25" s="28" t="s">
        <v>142</v>
      </c>
      <c r="E25" s="75"/>
      <c r="F25" s="75">
        <v>4</v>
      </c>
      <c r="G25" s="75">
        <v>2</v>
      </c>
      <c r="H25" s="109"/>
    </row>
    <row r="26" spans="2:22" x14ac:dyDescent="0.3">
      <c r="B26" s="109"/>
      <c r="C26" s="109"/>
      <c r="D26" s="28" t="s">
        <v>177</v>
      </c>
      <c r="E26" s="75"/>
      <c r="F26" s="75">
        <v>2</v>
      </c>
      <c r="G26" s="75">
        <v>2</v>
      </c>
      <c r="H26" s="109"/>
    </row>
    <row r="27" spans="2:22" x14ac:dyDescent="0.3">
      <c r="B27" s="121" t="s">
        <v>27</v>
      </c>
      <c r="C27" s="121" t="s">
        <v>1</v>
      </c>
      <c r="D27" s="30" t="s">
        <v>187</v>
      </c>
      <c r="E27" s="31"/>
      <c r="F27" s="31">
        <v>1</v>
      </c>
      <c r="G27" s="31"/>
      <c r="H27" s="121">
        <f>SUM(F27:F30)</f>
        <v>17</v>
      </c>
    </row>
    <row r="28" spans="2:22" x14ac:dyDescent="0.3">
      <c r="B28" s="121"/>
      <c r="C28" s="121"/>
      <c r="D28" s="39" t="s">
        <v>177</v>
      </c>
      <c r="E28" s="76"/>
      <c r="F28" s="76">
        <v>6</v>
      </c>
      <c r="G28" s="76"/>
      <c r="H28" s="121"/>
    </row>
    <row r="29" spans="2:22" x14ac:dyDescent="0.3">
      <c r="B29" s="121"/>
      <c r="C29" s="121"/>
      <c r="D29" s="39" t="s">
        <v>142</v>
      </c>
      <c r="E29" s="76"/>
      <c r="F29" s="76">
        <v>4</v>
      </c>
      <c r="G29" s="76">
        <v>6</v>
      </c>
      <c r="H29" s="121"/>
    </row>
    <row r="30" spans="2:22" x14ac:dyDescent="0.3">
      <c r="B30" s="121"/>
      <c r="C30" s="121"/>
      <c r="D30" s="39" t="s">
        <v>142</v>
      </c>
      <c r="E30" s="76"/>
      <c r="F30" s="76">
        <v>6</v>
      </c>
      <c r="G30" s="76">
        <v>9</v>
      </c>
      <c r="H30" s="121"/>
    </row>
    <row r="31" spans="2:22" x14ac:dyDescent="0.3">
      <c r="F31" s="27">
        <f>SUM(F4:F30)</f>
        <v>86</v>
      </c>
    </row>
    <row r="32" spans="2:22" x14ac:dyDescent="0.3">
      <c r="F32" s="106">
        <v>119</v>
      </c>
    </row>
  </sheetData>
  <mergeCells count="33">
    <mergeCell ref="H27:H30"/>
    <mergeCell ref="C27:C30"/>
    <mergeCell ref="B27:B30"/>
    <mergeCell ref="C17:C18"/>
    <mergeCell ref="C19:C20"/>
    <mergeCell ref="C21:C22"/>
    <mergeCell ref="C23:C26"/>
    <mergeCell ref="B17:B26"/>
    <mergeCell ref="H17:H26"/>
    <mergeCell ref="AL2:AQ2"/>
    <mergeCell ref="AL15:AQ15"/>
    <mergeCell ref="J16:O16"/>
    <mergeCell ref="Q16:V16"/>
    <mergeCell ref="X16:AC16"/>
    <mergeCell ref="AL16:AQ16"/>
    <mergeCell ref="J15:O15"/>
    <mergeCell ref="Q15:V15"/>
    <mergeCell ref="X15:AC15"/>
    <mergeCell ref="AE15:AJ15"/>
    <mergeCell ref="AE16:AJ16"/>
    <mergeCell ref="B3:B6"/>
    <mergeCell ref="B7:B10"/>
    <mergeCell ref="H7:H10"/>
    <mergeCell ref="H11:H16"/>
    <mergeCell ref="B11:B16"/>
    <mergeCell ref="H3:H6"/>
    <mergeCell ref="C15:C16"/>
    <mergeCell ref="C7:C8"/>
    <mergeCell ref="C9:C10"/>
    <mergeCell ref="C13:C14"/>
    <mergeCell ref="C3:C4"/>
    <mergeCell ref="C5:C6"/>
    <mergeCell ref="C11:C12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44"/>
  <sheetViews>
    <sheetView workbookViewId="0">
      <selection activeCell="F38" sqref="F38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3"/>
      <c r="AF2" s="14"/>
      <c r="AG2" s="14"/>
      <c r="AH2" s="14"/>
      <c r="AI2" s="14"/>
      <c r="AJ2" s="15"/>
      <c r="AL2" s="117" t="s">
        <v>16</v>
      </c>
      <c r="AM2" s="118"/>
      <c r="AN2" s="118"/>
      <c r="AO2" s="118"/>
      <c r="AP2" s="118"/>
      <c r="AQ2" s="119"/>
    </row>
    <row r="3" spans="2:44" x14ac:dyDescent="0.3">
      <c r="B3" s="107" t="s">
        <v>0</v>
      </c>
      <c r="C3" s="107" t="s">
        <v>184</v>
      </c>
      <c r="D3" s="5" t="s">
        <v>171</v>
      </c>
      <c r="E3" s="72"/>
      <c r="F3" s="72">
        <v>3</v>
      </c>
      <c r="G3" s="72"/>
      <c r="H3" s="107">
        <f>SUM(F3:F14)</f>
        <v>29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</row>
    <row r="4" spans="2:44" x14ac:dyDescent="0.3">
      <c r="B4" s="107"/>
      <c r="C4" s="107"/>
      <c r="D4" s="5" t="s">
        <v>190</v>
      </c>
      <c r="E4" s="72"/>
      <c r="F4" s="72">
        <v>4</v>
      </c>
      <c r="G4" s="72">
        <v>1</v>
      </c>
      <c r="H4" s="107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</row>
    <row r="5" spans="2:44" x14ac:dyDescent="0.3">
      <c r="B5" s="107"/>
      <c r="C5" s="107" t="s">
        <v>22</v>
      </c>
      <c r="D5" s="5" t="s">
        <v>190</v>
      </c>
      <c r="E5" s="72"/>
      <c r="F5" s="72">
        <v>1</v>
      </c>
      <c r="G5" s="72"/>
      <c r="H5" s="107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</row>
    <row r="6" spans="2:44" x14ac:dyDescent="0.3">
      <c r="B6" s="107"/>
      <c r="C6" s="107"/>
      <c r="D6" s="5" t="s">
        <v>183</v>
      </c>
      <c r="E6" s="72"/>
      <c r="F6" s="72">
        <v>2</v>
      </c>
      <c r="G6" s="72"/>
      <c r="H6" s="107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</row>
    <row r="7" spans="2:44" x14ac:dyDescent="0.3">
      <c r="B7" s="107"/>
      <c r="C7" s="107"/>
      <c r="D7" s="5" t="s">
        <v>190</v>
      </c>
      <c r="E7" s="72"/>
      <c r="F7" s="72">
        <v>2</v>
      </c>
      <c r="G7" s="72">
        <v>1</v>
      </c>
      <c r="H7" s="107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</row>
    <row r="8" spans="2:44" x14ac:dyDescent="0.3">
      <c r="B8" s="107"/>
      <c r="C8" s="107" t="s">
        <v>186</v>
      </c>
      <c r="D8" s="5" t="s">
        <v>190</v>
      </c>
      <c r="E8" s="72"/>
      <c r="F8" s="72">
        <v>4</v>
      </c>
      <c r="G8" s="72"/>
      <c r="H8" s="107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</row>
    <row r="9" spans="2:44" x14ac:dyDescent="0.3">
      <c r="B9" s="107"/>
      <c r="C9" s="107"/>
      <c r="D9" s="5" t="s">
        <v>191</v>
      </c>
      <c r="E9" s="72"/>
      <c r="F9" s="72">
        <v>3</v>
      </c>
      <c r="G9" s="72">
        <v>2</v>
      </c>
      <c r="H9" s="107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</row>
    <row r="10" spans="2:44" x14ac:dyDescent="0.3">
      <c r="B10" s="107"/>
      <c r="C10" s="107" t="s">
        <v>48</v>
      </c>
      <c r="D10" s="5" t="s">
        <v>190</v>
      </c>
      <c r="E10" s="72"/>
      <c r="F10" s="72">
        <v>4</v>
      </c>
      <c r="G10" s="72"/>
      <c r="H10" s="107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</row>
    <row r="11" spans="2:44" x14ac:dyDescent="0.3">
      <c r="B11" s="107"/>
      <c r="C11" s="107"/>
      <c r="D11" s="5" t="s">
        <v>191</v>
      </c>
      <c r="E11" s="72"/>
      <c r="F11" s="72">
        <v>2</v>
      </c>
      <c r="G11" s="72"/>
      <c r="H11" s="107"/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</row>
    <row r="12" spans="2:44" x14ac:dyDescent="0.3">
      <c r="B12" s="107"/>
      <c r="C12" s="107"/>
      <c r="D12" s="5" t="s">
        <v>143</v>
      </c>
      <c r="E12" s="99"/>
      <c r="F12" s="99">
        <v>2</v>
      </c>
      <c r="G12" s="99">
        <v>2</v>
      </c>
      <c r="H12" s="107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</row>
    <row r="13" spans="2:44" x14ac:dyDescent="0.3">
      <c r="B13" s="107"/>
      <c r="C13" s="107"/>
      <c r="D13" s="5" t="s">
        <v>190</v>
      </c>
      <c r="E13" s="72"/>
      <c r="F13" s="72">
        <v>1</v>
      </c>
      <c r="G13" s="72">
        <v>3</v>
      </c>
      <c r="H13" s="107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</row>
    <row r="14" spans="2:44" ht="17.25" thickBot="1" x14ac:dyDescent="0.35">
      <c r="B14" s="107"/>
      <c r="C14" s="107"/>
      <c r="D14" s="5" t="s">
        <v>191</v>
      </c>
      <c r="E14" s="72"/>
      <c r="F14" s="72">
        <v>1</v>
      </c>
      <c r="G14" s="72">
        <v>5</v>
      </c>
      <c r="H14" s="107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</row>
    <row r="15" spans="2:44" ht="17.25" thickBot="1" x14ac:dyDescent="0.35">
      <c r="B15" s="122" t="s">
        <v>8</v>
      </c>
      <c r="C15" s="110" t="s">
        <v>184</v>
      </c>
      <c r="D15" s="6" t="s">
        <v>171</v>
      </c>
      <c r="E15" s="73"/>
      <c r="F15" s="73">
        <v>3</v>
      </c>
      <c r="G15" s="73"/>
      <c r="H15" s="122">
        <f>SUM(F15:F22)</f>
        <v>20</v>
      </c>
      <c r="I15" s="7"/>
      <c r="J15" s="120" t="s">
        <v>156</v>
      </c>
      <c r="K15" s="112"/>
      <c r="L15" s="112"/>
      <c r="M15" s="112"/>
      <c r="N15" s="112"/>
      <c r="O15" s="113"/>
      <c r="P15" s="7"/>
      <c r="Q15" s="120" t="s">
        <v>169</v>
      </c>
      <c r="R15" s="112"/>
      <c r="S15" s="112"/>
      <c r="T15" s="112"/>
      <c r="U15" s="112"/>
      <c r="V15" s="113"/>
      <c r="W15" s="35"/>
      <c r="X15" s="120" t="s">
        <v>176</v>
      </c>
      <c r="Y15" s="112"/>
      <c r="Z15" s="112"/>
      <c r="AA15" s="112"/>
      <c r="AB15" s="112"/>
      <c r="AC15" s="113"/>
      <c r="AD15" s="35"/>
      <c r="AE15" s="120" t="s">
        <v>180</v>
      </c>
      <c r="AF15" s="112"/>
      <c r="AG15" s="112"/>
      <c r="AH15" s="112"/>
      <c r="AI15" s="112"/>
      <c r="AJ15" s="113"/>
      <c r="AL15" s="120" t="s">
        <v>194</v>
      </c>
      <c r="AM15" s="112"/>
      <c r="AN15" s="112"/>
      <c r="AO15" s="112"/>
      <c r="AP15" s="112"/>
      <c r="AQ15" s="113"/>
      <c r="AR15" s="7"/>
    </row>
    <row r="16" spans="2:44" ht="17.25" thickBot="1" x14ac:dyDescent="0.35">
      <c r="B16" s="124"/>
      <c r="C16" s="110"/>
      <c r="D16" s="6" t="s">
        <v>142</v>
      </c>
      <c r="E16" s="73"/>
      <c r="F16" s="73">
        <v>4</v>
      </c>
      <c r="G16" s="73"/>
      <c r="H16" s="124"/>
      <c r="I16" s="7"/>
      <c r="J16" s="114" t="s">
        <v>190</v>
      </c>
      <c r="K16" s="115"/>
      <c r="L16" s="115"/>
      <c r="M16" s="115"/>
      <c r="N16" s="115"/>
      <c r="O16" s="116"/>
      <c r="P16" s="7"/>
      <c r="Q16" s="114" t="s">
        <v>181</v>
      </c>
      <c r="R16" s="115"/>
      <c r="S16" s="115"/>
      <c r="T16" s="115"/>
      <c r="U16" s="115"/>
      <c r="V16" s="116"/>
      <c r="W16" s="35"/>
      <c r="X16" s="114" t="s">
        <v>191</v>
      </c>
      <c r="Y16" s="115"/>
      <c r="Z16" s="115"/>
      <c r="AA16" s="115"/>
      <c r="AB16" s="115"/>
      <c r="AC16" s="116"/>
      <c r="AD16" s="35"/>
      <c r="AE16" s="114" t="s">
        <v>183</v>
      </c>
      <c r="AF16" s="115"/>
      <c r="AG16" s="115"/>
      <c r="AH16" s="115"/>
      <c r="AI16" s="115"/>
      <c r="AJ16" s="116"/>
      <c r="AL16" s="114" t="s">
        <v>196</v>
      </c>
      <c r="AM16" s="115"/>
      <c r="AN16" s="115"/>
      <c r="AO16" s="115"/>
      <c r="AP16" s="115"/>
      <c r="AQ16" s="116"/>
      <c r="AR16" s="7"/>
    </row>
    <row r="17" spans="2:22" x14ac:dyDescent="0.3">
      <c r="B17" s="124"/>
      <c r="C17" s="122" t="s">
        <v>280</v>
      </c>
      <c r="D17" s="6" t="s">
        <v>142</v>
      </c>
      <c r="E17" s="73"/>
      <c r="F17" s="73">
        <v>3</v>
      </c>
      <c r="G17" s="73"/>
      <c r="H17" s="124"/>
      <c r="I17" s="7"/>
      <c r="J17" s="7" t="s">
        <v>192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24"/>
      <c r="C18" s="123"/>
      <c r="D18" s="6" t="s">
        <v>177</v>
      </c>
      <c r="E18" s="73"/>
      <c r="F18" s="73">
        <v>2</v>
      </c>
      <c r="G18" s="73">
        <v>2</v>
      </c>
      <c r="H18" s="124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24"/>
      <c r="C19" s="122" t="s">
        <v>281</v>
      </c>
      <c r="D19" s="6" t="s">
        <v>142</v>
      </c>
      <c r="E19" s="73"/>
      <c r="F19" s="73">
        <v>3</v>
      </c>
      <c r="G19" s="73"/>
      <c r="H19" s="124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24"/>
      <c r="C20" s="124"/>
      <c r="D20" s="6" t="s">
        <v>177</v>
      </c>
      <c r="E20" s="73"/>
      <c r="F20" s="73">
        <v>2</v>
      </c>
      <c r="G20" s="73"/>
      <c r="H20" s="124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24"/>
      <c r="C21" s="124"/>
      <c r="D21" s="6" t="s">
        <v>142</v>
      </c>
      <c r="E21" s="73"/>
      <c r="F21" s="73">
        <v>1</v>
      </c>
      <c r="G21" s="73">
        <v>2</v>
      </c>
      <c r="H21" s="124"/>
    </row>
    <row r="22" spans="2:22" x14ac:dyDescent="0.3">
      <c r="B22" s="123"/>
      <c r="C22" s="123"/>
      <c r="D22" s="6" t="s">
        <v>177</v>
      </c>
      <c r="E22" s="73"/>
      <c r="F22" s="73">
        <v>2</v>
      </c>
      <c r="G22" s="73">
        <v>2</v>
      </c>
      <c r="H22" s="123"/>
    </row>
    <row r="23" spans="2:22" x14ac:dyDescent="0.3">
      <c r="B23" s="133" t="s">
        <v>9</v>
      </c>
      <c r="C23" s="108" t="s">
        <v>184</v>
      </c>
      <c r="D23" s="4" t="s">
        <v>142</v>
      </c>
      <c r="E23" s="74"/>
      <c r="F23" s="74">
        <v>4</v>
      </c>
      <c r="G23" s="74"/>
      <c r="H23" s="133">
        <f>SUM(F23:F31)</f>
        <v>22</v>
      </c>
    </row>
    <row r="24" spans="2:22" x14ac:dyDescent="0.3">
      <c r="B24" s="134"/>
      <c r="C24" s="108"/>
      <c r="D24" s="4" t="s">
        <v>182</v>
      </c>
      <c r="E24" s="74"/>
      <c r="F24" s="74">
        <v>3</v>
      </c>
      <c r="G24" s="74"/>
      <c r="H24" s="134"/>
    </row>
    <row r="25" spans="2:22" x14ac:dyDescent="0.3">
      <c r="B25" s="134"/>
      <c r="C25" s="108"/>
      <c r="D25" s="4" t="s">
        <v>142</v>
      </c>
      <c r="E25" s="74"/>
      <c r="F25" s="74">
        <v>2</v>
      </c>
      <c r="G25" s="74">
        <v>3</v>
      </c>
      <c r="H25" s="134"/>
    </row>
    <row r="26" spans="2:22" x14ac:dyDescent="0.3">
      <c r="B26" s="134"/>
      <c r="C26" s="108" t="s">
        <v>22</v>
      </c>
      <c r="D26" s="4" t="s">
        <v>142</v>
      </c>
      <c r="E26" s="74"/>
      <c r="F26" s="74">
        <v>2</v>
      </c>
      <c r="G26" s="74"/>
      <c r="H26" s="134"/>
    </row>
    <row r="27" spans="2:22" x14ac:dyDescent="0.3">
      <c r="B27" s="134"/>
      <c r="C27" s="108"/>
      <c r="D27" s="4" t="s">
        <v>182</v>
      </c>
      <c r="E27" s="74"/>
      <c r="F27" s="74">
        <v>1</v>
      </c>
      <c r="G27" s="74"/>
      <c r="H27" s="134"/>
    </row>
    <row r="28" spans="2:22" x14ac:dyDescent="0.3">
      <c r="B28" s="134"/>
      <c r="C28" s="108"/>
      <c r="D28" s="4" t="s">
        <v>142</v>
      </c>
      <c r="E28" s="74"/>
      <c r="F28" s="74">
        <v>3</v>
      </c>
      <c r="G28" s="74">
        <v>2</v>
      </c>
      <c r="H28" s="134"/>
    </row>
    <row r="29" spans="2:22" x14ac:dyDescent="0.3">
      <c r="B29" s="134"/>
      <c r="C29" s="108" t="s">
        <v>281</v>
      </c>
      <c r="D29" s="4" t="s">
        <v>142</v>
      </c>
      <c r="E29" s="92"/>
      <c r="F29" s="92">
        <v>2</v>
      </c>
      <c r="G29" s="92"/>
      <c r="H29" s="134"/>
    </row>
    <row r="30" spans="2:22" x14ac:dyDescent="0.3">
      <c r="B30" s="134"/>
      <c r="C30" s="108"/>
      <c r="D30" s="4" t="s">
        <v>182</v>
      </c>
      <c r="E30" s="92"/>
      <c r="F30" s="92">
        <v>3</v>
      </c>
      <c r="G30" s="92"/>
      <c r="H30" s="134"/>
    </row>
    <row r="31" spans="2:22" x14ac:dyDescent="0.3">
      <c r="B31" s="135"/>
      <c r="C31" s="108"/>
      <c r="D31" s="4" t="s">
        <v>177</v>
      </c>
      <c r="E31" s="92"/>
      <c r="F31" s="92">
        <v>2</v>
      </c>
      <c r="G31" s="92">
        <v>1</v>
      </c>
      <c r="H31" s="135"/>
    </row>
    <row r="32" spans="2:22" x14ac:dyDescent="0.3">
      <c r="B32" s="109" t="s">
        <v>43</v>
      </c>
      <c r="C32" s="109" t="s">
        <v>1</v>
      </c>
      <c r="D32" s="30" t="s">
        <v>195</v>
      </c>
      <c r="E32" s="31"/>
      <c r="F32" s="31">
        <v>1</v>
      </c>
      <c r="G32" s="31"/>
      <c r="H32" s="109">
        <f>SUM(F32:F36)</f>
        <v>16</v>
      </c>
    </row>
    <row r="33" spans="2:8" x14ac:dyDescent="0.3">
      <c r="B33" s="109"/>
      <c r="C33" s="109"/>
      <c r="D33" s="28" t="s">
        <v>182</v>
      </c>
      <c r="E33" s="71"/>
      <c r="F33" s="71">
        <v>2</v>
      </c>
      <c r="G33" s="71"/>
      <c r="H33" s="109"/>
    </row>
    <row r="34" spans="2:8" x14ac:dyDescent="0.3">
      <c r="B34" s="109"/>
      <c r="C34" s="109"/>
      <c r="D34" s="28" t="s">
        <v>142</v>
      </c>
      <c r="E34" s="71"/>
      <c r="F34" s="71">
        <v>6</v>
      </c>
      <c r="G34" s="71"/>
      <c r="H34" s="109"/>
    </row>
    <row r="35" spans="2:8" x14ac:dyDescent="0.3">
      <c r="B35" s="109"/>
      <c r="C35" s="109"/>
      <c r="D35" s="28" t="s">
        <v>177</v>
      </c>
      <c r="E35" s="71"/>
      <c r="F35" s="71">
        <v>3</v>
      </c>
      <c r="G35" s="71">
        <v>6</v>
      </c>
      <c r="H35" s="109"/>
    </row>
    <row r="36" spans="2:8" x14ac:dyDescent="0.3">
      <c r="B36" s="109"/>
      <c r="C36" s="109"/>
      <c r="D36" s="28" t="s">
        <v>142</v>
      </c>
      <c r="E36" s="71"/>
      <c r="F36" s="71">
        <v>4</v>
      </c>
      <c r="G36" s="71">
        <v>8</v>
      </c>
      <c r="H36" s="109"/>
    </row>
    <row r="37" spans="2:8" x14ac:dyDescent="0.3">
      <c r="C37" s="1"/>
      <c r="F37" s="27">
        <f>SUM(F3:F36)</f>
        <v>87</v>
      </c>
    </row>
    <row r="38" spans="2:8" x14ac:dyDescent="0.3">
      <c r="C38" s="1"/>
      <c r="F38" s="106">
        <v>118</v>
      </c>
    </row>
    <row r="39" spans="2:8" x14ac:dyDescent="0.3">
      <c r="C39" s="1"/>
    </row>
    <row r="40" spans="2:8" x14ac:dyDescent="0.3">
      <c r="C40" s="1"/>
    </row>
    <row r="41" spans="2:8" x14ac:dyDescent="0.3">
      <c r="C41" s="1"/>
    </row>
    <row r="42" spans="2:8" x14ac:dyDescent="0.3">
      <c r="C42" s="1"/>
    </row>
    <row r="43" spans="2:8" x14ac:dyDescent="0.3">
      <c r="C43" s="1"/>
    </row>
    <row r="44" spans="2:8" x14ac:dyDescent="0.3">
      <c r="C44" s="1"/>
    </row>
  </sheetData>
  <mergeCells count="30">
    <mergeCell ref="C32:C36"/>
    <mergeCell ref="B32:B36"/>
    <mergeCell ref="H32:H36"/>
    <mergeCell ref="C29:C31"/>
    <mergeCell ref="C23:C25"/>
    <mergeCell ref="C26:C28"/>
    <mergeCell ref="B23:B31"/>
    <mergeCell ref="H23:H31"/>
    <mergeCell ref="B3:B14"/>
    <mergeCell ref="C10:C14"/>
    <mergeCell ref="H3:H14"/>
    <mergeCell ref="C15:C16"/>
    <mergeCell ref="C17:C18"/>
    <mergeCell ref="B15:B22"/>
    <mergeCell ref="AL2:AQ2"/>
    <mergeCell ref="C3:C4"/>
    <mergeCell ref="Q15:V15"/>
    <mergeCell ref="X15:AC15"/>
    <mergeCell ref="AE15:AJ15"/>
    <mergeCell ref="AL15:AQ15"/>
    <mergeCell ref="J15:O15"/>
    <mergeCell ref="C8:C9"/>
    <mergeCell ref="C5:C7"/>
    <mergeCell ref="H15:H22"/>
    <mergeCell ref="J16:O16"/>
    <mergeCell ref="Q16:V16"/>
    <mergeCell ref="X16:AC16"/>
    <mergeCell ref="AE16:AJ16"/>
    <mergeCell ref="AL16:AQ16"/>
    <mergeCell ref="C19:C22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50"/>
  <sheetViews>
    <sheetView workbookViewId="0">
      <selection activeCell="G28" sqref="G28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3"/>
      <c r="AF2" s="14"/>
      <c r="AG2" s="14"/>
      <c r="AH2" s="14"/>
      <c r="AI2" s="14"/>
      <c r="AJ2" s="15"/>
      <c r="AL2" s="117" t="s">
        <v>16</v>
      </c>
      <c r="AM2" s="118"/>
      <c r="AN2" s="118"/>
      <c r="AO2" s="118"/>
      <c r="AP2" s="118"/>
      <c r="AQ2" s="119"/>
    </row>
    <row r="3" spans="2:44" x14ac:dyDescent="0.3">
      <c r="B3" s="128" t="s">
        <v>0</v>
      </c>
      <c r="C3" s="107" t="s">
        <v>184</v>
      </c>
      <c r="D3" s="5" t="s">
        <v>190</v>
      </c>
      <c r="E3" s="72"/>
      <c r="F3" s="72">
        <v>7</v>
      </c>
      <c r="G3" s="72"/>
      <c r="H3" s="128">
        <f>SUM(F3:F4)</f>
        <v>10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</row>
    <row r="4" spans="2:44" x14ac:dyDescent="0.3">
      <c r="B4" s="132"/>
      <c r="C4" s="107"/>
      <c r="D4" s="5" t="s">
        <v>177</v>
      </c>
      <c r="E4" s="72"/>
      <c r="F4" s="72">
        <v>3</v>
      </c>
      <c r="G4" s="72"/>
      <c r="H4" s="132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</row>
    <row r="5" spans="2:44" x14ac:dyDescent="0.3">
      <c r="B5" s="122" t="s">
        <v>8</v>
      </c>
      <c r="C5" s="110" t="s">
        <v>184</v>
      </c>
      <c r="D5" s="6" t="s">
        <v>142</v>
      </c>
      <c r="E5" s="73"/>
      <c r="F5" s="73">
        <v>4</v>
      </c>
      <c r="G5" s="73"/>
      <c r="H5" s="122">
        <f>SUM(F5:F11)</f>
        <v>22</v>
      </c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</row>
    <row r="6" spans="2:44" x14ac:dyDescent="0.3">
      <c r="B6" s="124"/>
      <c r="C6" s="110"/>
      <c r="D6" s="6" t="s">
        <v>181</v>
      </c>
      <c r="E6" s="73"/>
      <c r="F6" s="73">
        <v>3</v>
      </c>
      <c r="G6" s="73"/>
      <c r="H6" s="124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</row>
    <row r="7" spans="2:44" x14ac:dyDescent="0.3">
      <c r="B7" s="124"/>
      <c r="C7" s="122" t="s">
        <v>40</v>
      </c>
      <c r="D7" s="6" t="s">
        <v>177</v>
      </c>
      <c r="E7" s="73"/>
      <c r="F7" s="73">
        <v>3</v>
      </c>
      <c r="G7" s="73"/>
      <c r="H7" s="124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</row>
    <row r="8" spans="2:44" x14ac:dyDescent="0.3">
      <c r="B8" s="124"/>
      <c r="C8" s="123"/>
      <c r="D8" s="6" t="s">
        <v>142</v>
      </c>
      <c r="E8" s="73"/>
      <c r="F8" s="73">
        <v>3</v>
      </c>
      <c r="G8" s="73"/>
      <c r="H8" s="124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</row>
    <row r="9" spans="2:44" x14ac:dyDescent="0.3">
      <c r="B9" s="124"/>
      <c r="C9" s="122" t="s">
        <v>48</v>
      </c>
      <c r="D9" s="6" t="s">
        <v>177</v>
      </c>
      <c r="E9" s="73"/>
      <c r="F9" s="73">
        <v>3</v>
      </c>
      <c r="G9" s="73"/>
      <c r="H9" s="124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</row>
    <row r="10" spans="2:44" x14ac:dyDescent="0.3">
      <c r="B10" s="124"/>
      <c r="C10" s="124"/>
      <c r="D10" s="6" t="s">
        <v>142</v>
      </c>
      <c r="E10" s="73"/>
      <c r="F10" s="73">
        <v>4</v>
      </c>
      <c r="G10" s="73"/>
      <c r="H10" s="124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</row>
    <row r="11" spans="2:44" x14ac:dyDescent="0.3">
      <c r="B11" s="124"/>
      <c r="C11" s="123"/>
      <c r="D11" s="6" t="s">
        <v>177</v>
      </c>
      <c r="E11" s="73"/>
      <c r="F11" s="73">
        <v>2</v>
      </c>
      <c r="G11" s="73"/>
      <c r="H11" s="124"/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</row>
    <row r="12" spans="2:44" x14ac:dyDescent="0.3">
      <c r="B12" s="133" t="s">
        <v>9</v>
      </c>
      <c r="C12" s="133" t="s">
        <v>184</v>
      </c>
      <c r="D12" s="4" t="s">
        <v>142</v>
      </c>
      <c r="E12" s="74"/>
      <c r="F12" s="74">
        <v>4</v>
      </c>
      <c r="G12" s="74"/>
      <c r="H12" s="133">
        <f>SUM(F12:F20)</f>
        <v>27</v>
      </c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</row>
    <row r="13" spans="2:44" x14ac:dyDescent="0.3">
      <c r="B13" s="134"/>
      <c r="C13" s="135"/>
      <c r="D13" s="4" t="s">
        <v>182</v>
      </c>
      <c r="E13" s="74"/>
      <c r="F13" s="74">
        <v>3</v>
      </c>
      <c r="G13" s="74"/>
      <c r="H13" s="134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</row>
    <row r="14" spans="2:44" ht="17.25" thickBot="1" x14ac:dyDescent="0.35">
      <c r="B14" s="134"/>
      <c r="C14" s="133" t="s">
        <v>22</v>
      </c>
      <c r="D14" s="4" t="s">
        <v>182</v>
      </c>
      <c r="E14" s="74"/>
      <c r="F14" s="74">
        <v>3</v>
      </c>
      <c r="G14" s="74"/>
      <c r="H14" s="134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</row>
    <row r="15" spans="2:44" ht="17.25" thickBot="1" x14ac:dyDescent="0.35">
      <c r="B15" s="134"/>
      <c r="C15" s="134"/>
      <c r="D15" s="4" t="s">
        <v>142</v>
      </c>
      <c r="E15" s="74"/>
      <c r="F15" s="74">
        <v>2</v>
      </c>
      <c r="G15" s="74"/>
      <c r="H15" s="134"/>
      <c r="I15" s="7"/>
      <c r="J15" s="120" t="s">
        <v>156</v>
      </c>
      <c r="K15" s="112"/>
      <c r="L15" s="112"/>
      <c r="M15" s="112"/>
      <c r="N15" s="112"/>
      <c r="O15" s="113"/>
      <c r="P15" s="7"/>
      <c r="Q15" s="120" t="s">
        <v>169</v>
      </c>
      <c r="R15" s="112"/>
      <c r="S15" s="112"/>
      <c r="T15" s="112"/>
      <c r="U15" s="112"/>
      <c r="V15" s="113"/>
      <c r="W15" s="35"/>
      <c r="X15" s="120" t="s">
        <v>176</v>
      </c>
      <c r="Y15" s="112"/>
      <c r="Z15" s="112"/>
      <c r="AA15" s="112"/>
      <c r="AB15" s="112"/>
      <c r="AC15" s="113"/>
      <c r="AD15" s="35"/>
      <c r="AE15" s="120" t="s">
        <v>180</v>
      </c>
      <c r="AF15" s="112"/>
      <c r="AG15" s="112"/>
      <c r="AH15" s="112"/>
      <c r="AI15" s="112"/>
      <c r="AJ15" s="113"/>
      <c r="AL15" s="120" t="s">
        <v>193</v>
      </c>
      <c r="AM15" s="112"/>
      <c r="AN15" s="112"/>
      <c r="AO15" s="112"/>
      <c r="AP15" s="112"/>
      <c r="AQ15" s="113"/>
      <c r="AR15" s="7"/>
    </row>
    <row r="16" spans="2:44" ht="17.25" thickBot="1" x14ac:dyDescent="0.35">
      <c r="B16" s="134"/>
      <c r="C16" s="134"/>
      <c r="D16" s="4" t="s">
        <v>182</v>
      </c>
      <c r="E16" s="74"/>
      <c r="F16" s="74">
        <v>3</v>
      </c>
      <c r="G16" s="74">
        <v>2</v>
      </c>
      <c r="H16" s="134"/>
      <c r="I16" s="7"/>
      <c r="J16" s="114" t="s">
        <v>190</v>
      </c>
      <c r="K16" s="115"/>
      <c r="L16" s="115"/>
      <c r="M16" s="115"/>
      <c r="N16" s="115"/>
      <c r="O16" s="116"/>
      <c r="P16" s="7"/>
      <c r="Q16" s="114" t="s">
        <v>181</v>
      </c>
      <c r="R16" s="115"/>
      <c r="S16" s="115"/>
      <c r="T16" s="115"/>
      <c r="U16" s="115"/>
      <c r="V16" s="116"/>
      <c r="W16" s="35"/>
      <c r="X16" s="114" t="s">
        <v>191</v>
      </c>
      <c r="Y16" s="115"/>
      <c r="Z16" s="115"/>
      <c r="AA16" s="115"/>
      <c r="AB16" s="115"/>
      <c r="AC16" s="116"/>
      <c r="AD16" s="35"/>
      <c r="AE16" s="114" t="s">
        <v>183</v>
      </c>
      <c r="AF16" s="115"/>
      <c r="AG16" s="115"/>
      <c r="AH16" s="115"/>
      <c r="AI16" s="115"/>
      <c r="AJ16" s="116"/>
      <c r="AL16" s="114" t="s">
        <v>198</v>
      </c>
      <c r="AM16" s="115"/>
      <c r="AN16" s="115"/>
      <c r="AO16" s="115"/>
      <c r="AP16" s="115"/>
      <c r="AQ16" s="116"/>
      <c r="AR16" s="7"/>
    </row>
    <row r="17" spans="2:22" x14ac:dyDescent="0.3">
      <c r="B17" s="134"/>
      <c r="C17" s="135"/>
      <c r="D17" s="4" t="s">
        <v>142</v>
      </c>
      <c r="E17" s="74"/>
      <c r="F17" s="74">
        <v>4</v>
      </c>
      <c r="G17" s="74">
        <v>2</v>
      </c>
      <c r="H17" s="134"/>
      <c r="I17" s="7"/>
      <c r="J17" s="7" t="s">
        <v>192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34"/>
      <c r="C18" s="133" t="s">
        <v>279</v>
      </c>
      <c r="D18" s="4" t="s">
        <v>142</v>
      </c>
      <c r="E18" s="74"/>
      <c r="F18" s="74">
        <v>3</v>
      </c>
      <c r="G18" s="74"/>
      <c r="H18" s="134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34"/>
      <c r="C19" s="134"/>
      <c r="D19" s="4" t="s">
        <v>142</v>
      </c>
      <c r="E19" s="74"/>
      <c r="F19" s="74">
        <v>2</v>
      </c>
      <c r="G19" s="74">
        <v>1</v>
      </c>
      <c r="H19" s="134"/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35"/>
      <c r="C20" s="135"/>
      <c r="D20" s="4" t="s">
        <v>142</v>
      </c>
      <c r="E20" s="74"/>
      <c r="F20" s="74">
        <v>3</v>
      </c>
      <c r="G20" s="74">
        <v>2</v>
      </c>
      <c r="H20" s="135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37" t="s">
        <v>17</v>
      </c>
      <c r="C21" s="137" t="s">
        <v>1</v>
      </c>
      <c r="D21" s="28" t="s">
        <v>142</v>
      </c>
      <c r="E21" s="75"/>
      <c r="F21" s="75">
        <v>6</v>
      </c>
      <c r="G21" s="75"/>
      <c r="H21" s="137">
        <f>SUM(F21:F24)</f>
        <v>16</v>
      </c>
    </row>
    <row r="22" spans="2:22" x14ac:dyDescent="0.3">
      <c r="B22" s="138"/>
      <c r="C22" s="138"/>
      <c r="D22" s="28" t="s">
        <v>177</v>
      </c>
      <c r="E22" s="75"/>
      <c r="F22" s="75">
        <v>2</v>
      </c>
      <c r="G22" s="75"/>
      <c r="H22" s="138"/>
    </row>
    <row r="23" spans="2:22" x14ac:dyDescent="0.3">
      <c r="B23" s="138"/>
      <c r="C23" s="138"/>
      <c r="D23" s="28" t="s">
        <v>182</v>
      </c>
      <c r="E23" s="75"/>
      <c r="F23" s="75">
        <v>4</v>
      </c>
      <c r="G23" s="75"/>
      <c r="H23" s="138"/>
    </row>
    <row r="24" spans="2:22" x14ac:dyDescent="0.3">
      <c r="B24" s="139"/>
      <c r="C24" s="139"/>
      <c r="D24" s="28" t="s">
        <v>142</v>
      </c>
      <c r="E24" s="75"/>
      <c r="F24" s="75">
        <v>4</v>
      </c>
      <c r="G24" s="75">
        <v>4</v>
      </c>
      <c r="H24" s="139"/>
    </row>
    <row r="25" spans="2:22" x14ac:dyDescent="0.3">
      <c r="B25" s="121" t="s">
        <v>27</v>
      </c>
      <c r="C25" s="121" t="s">
        <v>1</v>
      </c>
      <c r="D25" s="30" t="s">
        <v>197</v>
      </c>
      <c r="E25" s="31"/>
      <c r="F25" s="31">
        <v>1</v>
      </c>
      <c r="G25" s="31"/>
      <c r="H25" s="121">
        <f>SUM(F25:F28)</f>
        <v>13</v>
      </c>
    </row>
    <row r="26" spans="2:22" x14ac:dyDescent="0.3">
      <c r="B26" s="121"/>
      <c r="C26" s="121"/>
      <c r="D26" s="39" t="s">
        <v>177</v>
      </c>
      <c r="E26" s="76"/>
      <c r="F26" s="76">
        <v>4</v>
      </c>
      <c r="G26" s="76"/>
      <c r="H26" s="121"/>
    </row>
    <row r="27" spans="2:22" x14ac:dyDescent="0.3">
      <c r="B27" s="121"/>
      <c r="C27" s="121"/>
      <c r="D27" s="39" t="s">
        <v>142</v>
      </c>
      <c r="E27" s="76"/>
      <c r="F27" s="76">
        <v>4</v>
      </c>
      <c r="G27" s="76">
        <v>6</v>
      </c>
      <c r="H27" s="121"/>
    </row>
    <row r="28" spans="2:22" x14ac:dyDescent="0.3">
      <c r="B28" s="121"/>
      <c r="C28" s="121"/>
      <c r="D28" s="39" t="s">
        <v>142</v>
      </c>
      <c r="E28" s="76"/>
      <c r="F28" s="76">
        <v>4</v>
      </c>
      <c r="G28" s="76">
        <v>9</v>
      </c>
      <c r="H28" s="121"/>
    </row>
    <row r="29" spans="2:22" x14ac:dyDescent="0.3">
      <c r="F29" s="27">
        <f>SUM(F3:F28)</f>
        <v>88</v>
      </c>
    </row>
    <row r="30" spans="2:22" x14ac:dyDescent="0.3">
      <c r="B30" s="25"/>
      <c r="D30" s="25"/>
      <c r="E30" s="25"/>
      <c r="F30" s="106">
        <v>115</v>
      </c>
      <c r="G30" s="25"/>
      <c r="H30" s="25"/>
    </row>
    <row r="31" spans="2:22" x14ac:dyDescent="0.3">
      <c r="B31" s="25"/>
      <c r="D31" s="25"/>
      <c r="E31" s="25"/>
      <c r="F31" s="25"/>
      <c r="G31" s="25"/>
      <c r="H31" s="25"/>
    </row>
    <row r="32" spans="2:22" x14ac:dyDescent="0.3">
      <c r="B32" s="25"/>
      <c r="D32" s="25"/>
      <c r="E32" s="25"/>
      <c r="F32" s="25"/>
      <c r="G32" s="25"/>
      <c r="H32" s="25"/>
    </row>
    <row r="33" spans="2:8" x14ac:dyDescent="0.3">
      <c r="B33" s="25"/>
      <c r="D33" s="25"/>
      <c r="E33" s="25"/>
      <c r="F33" s="25"/>
      <c r="G33" s="25"/>
      <c r="H33" s="25"/>
    </row>
    <row r="34" spans="2:8" x14ac:dyDescent="0.3">
      <c r="B34" s="25"/>
      <c r="D34" s="25"/>
      <c r="E34" s="25"/>
      <c r="F34" s="25"/>
      <c r="G34" s="25"/>
      <c r="H34" s="25"/>
    </row>
    <row r="50" spans="3:3" x14ac:dyDescent="0.3">
      <c r="C50" s="1"/>
    </row>
  </sheetData>
  <mergeCells count="30">
    <mergeCell ref="C18:C20"/>
    <mergeCell ref="C12:C13"/>
    <mergeCell ref="H12:H20"/>
    <mergeCell ref="B12:B20"/>
    <mergeCell ref="B25:B28"/>
    <mergeCell ref="C25:C28"/>
    <mergeCell ref="H25:H28"/>
    <mergeCell ref="B21:B24"/>
    <mergeCell ref="H21:H24"/>
    <mergeCell ref="C21:C24"/>
    <mergeCell ref="B3:B4"/>
    <mergeCell ref="H3:H4"/>
    <mergeCell ref="C5:C6"/>
    <mergeCell ref="B5:B11"/>
    <mergeCell ref="C14:C17"/>
    <mergeCell ref="AL2:AQ2"/>
    <mergeCell ref="C3:C4"/>
    <mergeCell ref="AE15:AJ15"/>
    <mergeCell ref="AL15:AQ15"/>
    <mergeCell ref="J16:O16"/>
    <mergeCell ref="Q16:V16"/>
    <mergeCell ref="X16:AC16"/>
    <mergeCell ref="AE16:AJ16"/>
    <mergeCell ref="AL16:AQ16"/>
    <mergeCell ref="J15:O15"/>
    <mergeCell ref="Q15:V15"/>
    <mergeCell ref="X15:AC15"/>
    <mergeCell ref="H5:H11"/>
    <mergeCell ref="C7:C8"/>
    <mergeCell ref="C9:C11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27"/>
  <sheetViews>
    <sheetView tabSelected="1" workbookViewId="0">
      <selection activeCell="C19" sqref="C19:C25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3"/>
      <c r="AF2" s="14"/>
      <c r="AG2" s="14"/>
      <c r="AH2" s="14"/>
      <c r="AI2" s="14"/>
      <c r="AJ2" s="15"/>
      <c r="AL2" s="142" t="s">
        <v>200</v>
      </c>
      <c r="AM2" s="143"/>
      <c r="AN2" s="143"/>
      <c r="AO2" s="143"/>
      <c r="AP2" s="143"/>
      <c r="AQ2" s="143"/>
      <c r="AR2" s="144"/>
    </row>
    <row r="3" spans="2:44" x14ac:dyDescent="0.3">
      <c r="B3" s="107" t="s">
        <v>0</v>
      </c>
      <c r="C3" s="99" t="s">
        <v>184</v>
      </c>
      <c r="D3" s="5" t="s">
        <v>190</v>
      </c>
      <c r="E3" s="72"/>
      <c r="F3" s="72">
        <v>9</v>
      </c>
      <c r="G3" s="72"/>
      <c r="H3" s="107">
        <f>SUM(F3:F5)</f>
        <v>14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  <c r="AL3" s="22"/>
      <c r="AM3" s="23"/>
      <c r="AN3" s="23"/>
      <c r="AO3" s="23"/>
      <c r="AP3" s="23"/>
      <c r="AQ3" s="23"/>
      <c r="AR3" s="24"/>
    </row>
    <row r="4" spans="2:44" x14ac:dyDescent="0.3">
      <c r="B4" s="107"/>
      <c r="C4" s="107" t="s">
        <v>185</v>
      </c>
      <c r="D4" s="5" t="s">
        <v>190</v>
      </c>
      <c r="E4" s="72"/>
      <c r="F4" s="72">
        <v>3</v>
      </c>
      <c r="G4" s="72"/>
      <c r="H4" s="107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  <c r="AL4" s="22"/>
      <c r="AM4" s="23"/>
      <c r="AN4" s="23"/>
      <c r="AO4" s="23"/>
      <c r="AP4" s="23"/>
      <c r="AQ4" s="23"/>
      <c r="AR4" s="24"/>
    </row>
    <row r="5" spans="2:44" x14ac:dyDescent="0.3">
      <c r="B5" s="107"/>
      <c r="C5" s="107"/>
      <c r="D5" s="5" t="s">
        <v>177</v>
      </c>
      <c r="E5" s="72"/>
      <c r="F5" s="72">
        <v>2</v>
      </c>
      <c r="G5" s="72"/>
      <c r="H5" s="107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  <c r="AL5" s="22"/>
      <c r="AM5" s="23"/>
      <c r="AN5" s="23"/>
      <c r="AO5" s="23"/>
      <c r="AP5" s="23"/>
      <c r="AQ5" s="23"/>
      <c r="AR5" s="24"/>
    </row>
    <row r="6" spans="2:44" x14ac:dyDescent="0.3">
      <c r="B6" s="110" t="s">
        <v>8</v>
      </c>
      <c r="C6" s="110" t="s">
        <v>184</v>
      </c>
      <c r="D6" s="6" t="s">
        <v>183</v>
      </c>
      <c r="E6" s="101"/>
      <c r="F6" s="101">
        <v>1</v>
      </c>
      <c r="G6" s="101"/>
      <c r="H6" s="110">
        <f>SUM(F6:F10)</f>
        <v>14</v>
      </c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  <c r="AL6" s="22"/>
      <c r="AM6" s="23"/>
      <c r="AN6" s="23"/>
      <c r="AO6" s="23"/>
      <c r="AP6" s="23"/>
      <c r="AQ6" s="23"/>
      <c r="AR6" s="24"/>
    </row>
    <row r="7" spans="2:44" x14ac:dyDescent="0.3">
      <c r="B7" s="110"/>
      <c r="C7" s="110"/>
      <c r="D7" s="6" t="s">
        <v>142</v>
      </c>
      <c r="E7" s="101"/>
      <c r="F7" s="101">
        <v>3</v>
      </c>
      <c r="G7" s="101"/>
      <c r="H7" s="110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  <c r="AL7" s="22"/>
      <c r="AM7" s="23"/>
      <c r="AN7" s="23"/>
      <c r="AO7" s="23"/>
      <c r="AP7" s="23"/>
      <c r="AQ7" s="23"/>
      <c r="AR7" s="24"/>
    </row>
    <row r="8" spans="2:44" x14ac:dyDescent="0.3">
      <c r="B8" s="110"/>
      <c r="C8" s="110" t="s">
        <v>22</v>
      </c>
      <c r="D8" s="6" t="s">
        <v>183</v>
      </c>
      <c r="E8" s="101"/>
      <c r="F8" s="101">
        <v>2</v>
      </c>
      <c r="G8" s="101"/>
      <c r="H8" s="110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  <c r="AL8" s="22"/>
      <c r="AM8" s="23"/>
      <c r="AN8" s="23"/>
      <c r="AO8" s="23"/>
      <c r="AP8" s="23"/>
      <c r="AQ8" s="23"/>
      <c r="AR8" s="24"/>
    </row>
    <row r="9" spans="2:44" x14ac:dyDescent="0.3">
      <c r="B9" s="110"/>
      <c r="C9" s="110"/>
      <c r="D9" s="6" t="s">
        <v>142</v>
      </c>
      <c r="E9" s="101"/>
      <c r="F9" s="101">
        <v>2</v>
      </c>
      <c r="G9" s="101"/>
      <c r="H9" s="110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  <c r="AL9" s="22"/>
      <c r="AM9" s="23"/>
      <c r="AN9" s="23"/>
      <c r="AO9" s="23"/>
      <c r="AP9" s="23"/>
      <c r="AQ9" s="23"/>
      <c r="AR9" s="24"/>
    </row>
    <row r="10" spans="2:44" x14ac:dyDescent="0.3">
      <c r="B10" s="110"/>
      <c r="C10" s="101" t="s">
        <v>279</v>
      </c>
      <c r="D10" s="6" t="s">
        <v>142</v>
      </c>
      <c r="E10" s="101"/>
      <c r="F10" s="101">
        <v>6</v>
      </c>
      <c r="G10" s="101"/>
      <c r="H10" s="110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  <c r="AL10" s="22"/>
      <c r="AM10" s="23"/>
      <c r="AN10" s="23"/>
      <c r="AO10" s="23"/>
      <c r="AP10" s="23"/>
      <c r="AQ10" s="23"/>
      <c r="AR10" s="24"/>
    </row>
    <row r="11" spans="2:44" x14ac:dyDescent="0.3">
      <c r="B11" s="108" t="s">
        <v>9</v>
      </c>
      <c r="C11" s="108" t="s">
        <v>184</v>
      </c>
      <c r="D11" s="4" t="s">
        <v>142</v>
      </c>
      <c r="E11" s="74"/>
      <c r="F11" s="74">
        <v>4</v>
      </c>
      <c r="G11" s="74"/>
      <c r="H11" s="108">
        <f>SUM(F11:F16)</f>
        <v>13</v>
      </c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  <c r="AL11" s="22"/>
      <c r="AM11" s="23"/>
      <c r="AN11" s="23"/>
      <c r="AO11" s="23"/>
      <c r="AP11" s="23"/>
      <c r="AQ11" s="23"/>
      <c r="AR11" s="24"/>
    </row>
    <row r="12" spans="2:44" x14ac:dyDescent="0.3">
      <c r="B12" s="108"/>
      <c r="C12" s="108"/>
      <c r="D12" s="4" t="s">
        <v>182</v>
      </c>
      <c r="E12" s="74"/>
      <c r="F12" s="74">
        <v>1</v>
      </c>
      <c r="G12" s="74"/>
      <c r="H12" s="108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  <c r="AL12" s="22"/>
      <c r="AM12" s="23"/>
      <c r="AN12" s="23"/>
      <c r="AO12" s="23"/>
      <c r="AP12" s="23"/>
      <c r="AQ12" s="23"/>
      <c r="AR12" s="24"/>
    </row>
    <row r="13" spans="2:44" x14ac:dyDescent="0.3">
      <c r="B13" s="108"/>
      <c r="C13" s="108" t="s">
        <v>22</v>
      </c>
      <c r="D13" s="4" t="s">
        <v>142</v>
      </c>
      <c r="E13" s="74"/>
      <c r="F13" s="74">
        <v>2</v>
      </c>
      <c r="G13" s="74"/>
      <c r="H13" s="108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  <c r="AL13" s="22"/>
      <c r="AM13" s="23"/>
      <c r="AN13" s="23"/>
      <c r="AO13" s="23"/>
      <c r="AP13" s="23"/>
      <c r="AQ13" s="23"/>
      <c r="AR13" s="24"/>
    </row>
    <row r="14" spans="2:44" ht="17.25" thickBot="1" x14ac:dyDescent="0.35">
      <c r="B14" s="108"/>
      <c r="C14" s="108"/>
      <c r="D14" s="4" t="s">
        <v>182</v>
      </c>
      <c r="E14" s="74"/>
      <c r="F14" s="74">
        <v>1</v>
      </c>
      <c r="G14" s="74"/>
      <c r="H14" s="108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  <c r="AL14" s="82"/>
      <c r="AM14" s="83"/>
      <c r="AN14" s="83"/>
      <c r="AO14" s="83"/>
      <c r="AP14" s="83"/>
      <c r="AQ14" s="83"/>
      <c r="AR14" s="84"/>
    </row>
    <row r="15" spans="2:44" ht="17.25" thickBot="1" x14ac:dyDescent="0.35">
      <c r="B15" s="108"/>
      <c r="C15" s="108" t="s">
        <v>40</v>
      </c>
      <c r="D15" s="4" t="s">
        <v>142</v>
      </c>
      <c r="E15" s="74"/>
      <c r="F15" s="74">
        <v>4</v>
      </c>
      <c r="G15" s="74"/>
      <c r="H15" s="108"/>
      <c r="I15" s="7"/>
      <c r="J15" s="120" t="s">
        <v>156</v>
      </c>
      <c r="K15" s="112"/>
      <c r="L15" s="112"/>
      <c r="M15" s="112"/>
      <c r="N15" s="112"/>
      <c r="O15" s="113"/>
      <c r="P15" s="7"/>
      <c r="Q15" s="120" t="s">
        <v>169</v>
      </c>
      <c r="R15" s="112"/>
      <c r="S15" s="112"/>
      <c r="T15" s="112"/>
      <c r="U15" s="112"/>
      <c r="V15" s="113"/>
      <c r="W15" s="35"/>
      <c r="X15" s="120" t="s">
        <v>176</v>
      </c>
      <c r="Y15" s="112"/>
      <c r="Z15" s="112"/>
      <c r="AA15" s="112"/>
      <c r="AB15" s="112"/>
      <c r="AC15" s="113"/>
      <c r="AD15" s="35"/>
      <c r="AE15" s="120" t="s">
        <v>180</v>
      </c>
      <c r="AF15" s="112"/>
      <c r="AG15" s="112"/>
      <c r="AH15" s="112"/>
      <c r="AI15" s="112"/>
      <c r="AJ15" s="113"/>
      <c r="AL15" s="111" t="s">
        <v>199</v>
      </c>
      <c r="AM15" s="112"/>
      <c r="AN15" s="112"/>
      <c r="AO15" s="112"/>
      <c r="AP15" s="112"/>
      <c r="AQ15" s="112"/>
      <c r="AR15" s="113"/>
    </row>
    <row r="16" spans="2:44" ht="17.25" thickBot="1" x14ac:dyDescent="0.35">
      <c r="B16" s="108"/>
      <c r="C16" s="108"/>
      <c r="D16" s="4" t="s">
        <v>182</v>
      </c>
      <c r="E16" s="74"/>
      <c r="F16" s="74">
        <v>1</v>
      </c>
      <c r="G16" s="74"/>
      <c r="H16" s="108"/>
      <c r="I16" s="7"/>
      <c r="J16" s="114" t="s">
        <v>190</v>
      </c>
      <c r="K16" s="115"/>
      <c r="L16" s="115"/>
      <c r="M16" s="115"/>
      <c r="N16" s="115"/>
      <c r="O16" s="116"/>
      <c r="P16" s="7"/>
      <c r="Q16" s="114" t="s">
        <v>181</v>
      </c>
      <c r="R16" s="115"/>
      <c r="S16" s="115"/>
      <c r="T16" s="115"/>
      <c r="U16" s="115"/>
      <c r="V16" s="116"/>
      <c r="W16" s="35"/>
      <c r="X16" s="114" t="s">
        <v>191</v>
      </c>
      <c r="Y16" s="115"/>
      <c r="Z16" s="115"/>
      <c r="AA16" s="115"/>
      <c r="AB16" s="115"/>
      <c r="AC16" s="116"/>
      <c r="AD16" s="35"/>
      <c r="AE16" s="114" t="s">
        <v>183</v>
      </c>
      <c r="AF16" s="115"/>
      <c r="AG16" s="115"/>
      <c r="AH16" s="115"/>
      <c r="AI16" s="115"/>
      <c r="AJ16" s="116"/>
      <c r="AL16" s="114" t="s">
        <v>202</v>
      </c>
      <c r="AM16" s="115"/>
      <c r="AN16" s="115"/>
      <c r="AO16" s="115"/>
      <c r="AP16" s="115"/>
      <c r="AQ16" s="115"/>
      <c r="AR16" s="116"/>
    </row>
    <row r="17" spans="2:22" x14ac:dyDescent="0.3">
      <c r="B17" s="109" t="s">
        <v>17</v>
      </c>
      <c r="C17" s="109" t="s">
        <v>1</v>
      </c>
      <c r="D17" s="28" t="s">
        <v>142</v>
      </c>
      <c r="E17" s="75"/>
      <c r="F17" s="75">
        <v>7</v>
      </c>
      <c r="G17" s="75"/>
      <c r="H17" s="109">
        <f>SUM(F17:F18)</f>
        <v>9</v>
      </c>
      <c r="I17" s="7"/>
      <c r="J17" s="7" t="s">
        <v>192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9"/>
      <c r="C18" s="109"/>
      <c r="D18" s="28" t="s">
        <v>177</v>
      </c>
      <c r="E18" s="75"/>
      <c r="F18" s="75">
        <v>2</v>
      </c>
      <c r="G18" s="75"/>
      <c r="H18" s="109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21" t="s">
        <v>27</v>
      </c>
      <c r="C19" s="121" t="s">
        <v>1</v>
      </c>
      <c r="D19" s="30" t="s">
        <v>201</v>
      </c>
      <c r="E19" s="31"/>
      <c r="F19" s="31">
        <v>1</v>
      </c>
      <c r="G19" s="31"/>
      <c r="H19" s="121">
        <f>SUM(F19:F25)</f>
        <v>25</v>
      </c>
      <c r="I19" s="7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21"/>
      <c r="C20" s="121"/>
      <c r="D20" s="39" t="s">
        <v>142</v>
      </c>
      <c r="E20" s="76"/>
      <c r="F20" s="76">
        <v>8</v>
      </c>
      <c r="G20" s="76"/>
      <c r="H20" s="121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21"/>
      <c r="C21" s="121"/>
      <c r="D21" s="39" t="s">
        <v>177</v>
      </c>
      <c r="E21" s="76"/>
      <c r="F21" s="76">
        <v>6</v>
      </c>
      <c r="G21" s="76">
        <v>6</v>
      </c>
      <c r="H21" s="121"/>
    </row>
    <row r="22" spans="2:22" x14ac:dyDescent="0.3">
      <c r="B22" s="121"/>
      <c r="C22" s="121"/>
      <c r="D22" s="39" t="s">
        <v>142</v>
      </c>
      <c r="E22" s="76"/>
      <c r="F22" s="76">
        <v>5</v>
      </c>
      <c r="G22" s="76">
        <v>8</v>
      </c>
      <c r="H22" s="121"/>
    </row>
    <row r="23" spans="2:22" x14ac:dyDescent="0.3">
      <c r="B23" s="121"/>
      <c r="C23" s="121"/>
      <c r="D23" s="39" t="s">
        <v>142</v>
      </c>
      <c r="E23" s="76"/>
      <c r="F23" s="76">
        <v>5</v>
      </c>
      <c r="G23" s="76">
        <v>11</v>
      </c>
      <c r="H23" s="121"/>
    </row>
    <row r="24" spans="2:22" x14ac:dyDescent="0.3">
      <c r="B24" s="121"/>
      <c r="C24" s="121"/>
      <c r="D24" s="39"/>
      <c r="E24" s="76"/>
      <c r="F24" s="76"/>
      <c r="G24" s="76"/>
      <c r="H24" s="121"/>
    </row>
    <row r="25" spans="2:22" x14ac:dyDescent="0.3">
      <c r="B25" s="121"/>
      <c r="C25" s="121"/>
      <c r="D25" s="39"/>
      <c r="E25" s="76"/>
      <c r="F25" s="76"/>
      <c r="G25" s="76"/>
      <c r="H25" s="121"/>
    </row>
    <row r="26" spans="2:22" x14ac:dyDescent="0.3">
      <c r="F26" s="27">
        <f>SUM(F3:F25)</f>
        <v>75</v>
      </c>
    </row>
    <row r="27" spans="2:22" x14ac:dyDescent="0.3">
      <c r="F27" s="106">
        <v>101</v>
      </c>
    </row>
  </sheetData>
  <mergeCells count="29">
    <mergeCell ref="H19:H25"/>
    <mergeCell ref="C19:C25"/>
    <mergeCell ref="B19:B25"/>
    <mergeCell ref="B17:B18"/>
    <mergeCell ref="AE16:AJ16"/>
    <mergeCell ref="AL15:AR15"/>
    <mergeCell ref="AL16:AR16"/>
    <mergeCell ref="C15:C16"/>
    <mergeCell ref="C17:C18"/>
    <mergeCell ref="J15:O15"/>
    <mergeCell ref="Q15:V15"/>
    <mergeCell ref="X15:AC15"/>
    <mergeCell ref="H11:H16"/>
    <mergeCell ref="AE15:AJ15"/>
    <mergeCell ref="H17:H18"/>
    <mergeCell ref="J16:O16"/>
    <mergeCell ref="Q16:V16"/>
    <mergeCell ref="X16:AC16"/>
    <mergeCell ref="B11:B16"/>
    <mergeCell ref="C11:C12"/>
    <mergeCell ref="C13:C14"/>
    <mergeCell ref="C8:C9"/>
    <mergeCell ref="B6:B10"/>
    <mergeCell ref="H6:H10"/>
    <mergeCell ref="AL2:AR2"/>
    <mergeCell ref="C4:C5"/>
    <mergeCell ref="H3:H5"/>
    <mergeCell ref="B3:B5"/>
    <mergeCell ref="C6:C7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0"/>
  <sheetViews>
    <sheetView workbookViewId="0">
      <selection activeCell="F30" sqref="F30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17" t="s">
        <v>16</v>
      </c>
      <c r="AF2" s="118"/>
      <c r="AG2" s="118"/>
      <c r="AH2" s="118"/>
      <c r="AI2" s="118"/>
      <c r="AJ2" s="119"/>
    </row>
    <row r="3" spans="2:44" x14ac:dyDescent="0.3">
      <c r="B3" s="128" t="s">
        <v>0</v>
      </c>
      <c r="C3" s="107" t="s">
        <v>184</v>
      </c>
      <c r="D3" s="5" t="s">
        <v>209</v>
      </c>
      <c r="E3" s="72"/>
      <c r="F3" s="72">
        <v>5</v>
      </c>
      <c r="G3" s="72"/>
      <c r="H3" s="128">
        <f>SUM(F3:F6)</f>
        <v>15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</row>
    <row r="4" spans="2:44" x14ac:dyDescent="0.3">
      <c r="B4" s="129"/>
      <c r="C4" s="107"/>
      <c r="D4" s="5" t="s">
        <v>206</v>
      </c>
      <c r="E4" s="72"/>
      <c r="F4" s="72">
        <v>2</v>
      </c>
      <c r="G4" s="72"/>
      <c r="H4" s="129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</row>
    <row r="5" spans="2:44" x14ac:dyDescent="0.3">
      <c r="B5" s="129"/>
      <c r="C5" s="107" t="s">
        <v>22</v>
      </c>
      <c r="D5" s="5" t="s">
        <v>209</v>
      </c>
      <c r="E5" s="72"/>
      <c r="F5" s="72">
        <v>5</v>
      </c>
      <c r="G5" s="72"/>
      <c r="H5" s="129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</row>
    <row r="6" spans="2:44" x14ac:dyDescent="0.3">
      <c r="B6" s="132"/>
      <c r="C6" s="107"/>
      <c r="D6" s="5" t="s">
        <v>206</v>
      </c>
      <c r="E6" s="72"/>
      <c r="F6" s="72">
        <v>3</v>
      </c>
      <c r="G6" s="72">
        <v>3</v>
      </c>
      <c r="H6" s="132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</row>
    <row r="7" spans="2:44" x14ac:dyDescent="0.3">
      <c r="B7" s="122" t="s">
        <v>8</v>
      </c>
      <c r="C7" s="110" t="s">
        <v>184</v>
      </c>
      <c r="D7" s="6" t="s">
        <v>209</v>
      </c>
      <c r="E7" s="73"/>
      <c r="F7" s="73">
        <v>5</v>
      </c>
      <c r="G7" s="73"/>
      <c r="H7" s="122">
        <f>SUM(F7:F12)</f>
        <v>24</v>
      </c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</row>
    <row r="8" spans="2:44" x14ac:dyDescent="0.3">
      <c r="B8" s="124"/>
      <c r="C8" s="110"/>
      <c r="D8" s="6" t="s">
        <v>208</v>
      </c>
      <c r="E8" s="73"/>
      <c r="F8" s="73">
        <v>3</v>
      </c>
      <c r="G8" s="73"/>
      <c r="H8" s="124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</row>
    <row r="9" spans="2:44" x14ac:dyDescent="0.3">
      <c r="B9" s="124"/>
      <c r="C9" s="110" t="s">
        <v>22</v>
      </c>
      <c r="D9" s="6" t="s">
        <v>209</v>
      </c>
      <c r="E9" s="73"/>
      <c r="F9" s="73">
        <v>7</v>
      </c>
      <c r="G9" s="73"/>
      <c r="H9" s="124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</row>
    <row r="10" spans="2:44" x14ac:dyDescent="0.3">
      <c r="B10" s="124"/>
      <c r="C10" s="110"/>
      <c r="D10" s="6" t="s">
        <v>208</v>
      </c>
      <c r="E10" s="73"/>
      <c r="F10" s="73">
        <v>2</v>
      </c>
      <c r="G10" s="73"/>
      <c r="H10" s="124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</row>
    <row r="11" spans="2:44" x14ac:dyDescent="0.3">
      <c r="B11" s="124"/>
      <c r="C11" s="110" t="s">
        <v>40</v>
      </c>
      <c r="D11" s="6" t="s">
        <v>209</v>
      </c>
      <c r="E11" s="73"/>
      <c r="F11" s="73">
        <v>4</v>
      </c>
      <c r="G11" s="73"/>
      <c r="H11" s="124"/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</row>
    <row r="12" spans="2:44" x14ac:dyDescent="0.3">
      <c r="B12" s="123"/>
      <c r="C12" s="110"/>
      <c r="D12" s="6" t="s">
        <v>210</v>
      </c>
      <c r="E12" s="73"/>
      <c r="F12" s="73">
        <v>3</v>
      </c>
      <c r="G12" s="73"/>
      <c r="H12" s="123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</row>
    <row r="13" spans="2:44" x14ac:dyDescent="0.3">
      <c r="B13" s="108" t="s">
        <v>9</v>
      </c>
      <c r="C13" s="108" t="s">
        <v>184</v>
      </c>
      <c r="D13" s="4" t="s">
        <v>209</v>
      </c>
      <c r="E13" s="74"/>
      <c r="F13" s="74">
        <v>4</v>
      </c>
      <c r="G13" s="74"/>
      <c r="H13" s="108">
        <f>SUM(F13:F23)</f>
        <v>34</v>
      </c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</row>
    <row r="14" spans="2:44" ht="17.25" thickBot="1" x14ac:dyDescent="0.35">
      <c r="B14" s="108"/>
      <c r="C14" s="108"/>
      <c r="D14" s="4" t="s">
        <v>211</v>
      </c>
      <c r="E14" s="74"/>
      <c r="F14" s="74">
        <v>2</v>
      </c>
      <c r="G14" s="74"/>
      <c r="H14" s="108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</row>
    <row r="15" spans="2:44" ht="17.25" thickBot="1" x14ac:dyDescent="0.35">
      <c r="B15" s="108"/>
      <c r="C15" s="108"/>
      <c r="D15" s="4" t="s">
        <v>210</v>
      </c>
      <c r="E15" s="74"/>
      <c r="F15" s="74">
        <v>1</v>
      </c>
      <c r="G15" s="74"/>
      <c r="H15" s="108"/>
      <c r="I15" s="7"/>
      <c r="J15" s="120" t="s">
        <v>203</v>
      </c>
      <c r="K15" s="112"/>
      <c r="L15" s="112"/>
      <c r="M15" s="112"/>
      <c r="N15" s="112"/>
      <c r="O15" s="113"/>
      <c r="P15" s="7"/>
      <c r="Q15" s="120" t="s">
        <v>205</v>
      </c>
      <c r="R15" s="112"/>
      <c r="S15" s="112"/>
      <c r="T15" s="112"/>
      <c r="U15" s="112"/>
      <c r="V15" s="113"/>
      <c r="W15" s="35"/>
      <c r="X15" s="120" t="s">
        <v>207</v>
      </c>
      <c r="Y15" s="112"/>
      <c r="Z15" s="112"/>
      <c r="AA15" s="112"/>
      <c r="AB15" s="112"/>
      <c r="AC15" s="113"/>
      <c r="AD15" s="35"/>
      <c r="AE15" s="120" t="s">
        <v>216</v>
      </c>
      <c r="AF15" s="112"/>
      <c r="AG15" s="112"/>
      <c r="AH15" s="112"/>
      <c r="AI15" s="112"/>
      <c r="AJ15" s="113"/>
      <c r="AR15" s="7"/>
    </row>
    <row r="16" spans="2:44" ht="17.25" thickBot="1" x14ac:dyDescent="0.35">
      <c r="B16" s="108"/>
      <c r="C16" s="108"/>
      <c r="D16" s="4" t="s">
        <v>209</v>
      </c>
      <c r="E16" s="74"/>
      <c r="F16" s="74">
        <v>5</v>
      </c>
      <c r="G16" s="74">
        <v>4</v>
      </c>
      <c r="H16" s="108"/>
      <c r="I16" s="7"/>
      <c r="J16" s="114" t="s">
        <v>204</v>
      </c>
      <c r="K16" s="115"/>
      <c r="L16" s="115"/>
      <c r="M16" s="115"/>
      <c r="N16" s="115"/>
      <c r="O16" s="116"/>
      <c r="P16" s="7"/>
      <c r="Q16" s="114" t="s">
        <v>206</v>
      </c>
      <c r="R16" s="115"/>
      <c r="S16" s="115"/>
      <c r="T16" s="115"/>
      <c r="U16" s="115"/>
      <c r="V16" s="116"/>
      <c r="W16" s="35"/>
      <c r="X16" s="114" t="s">
        <v>208</v>
      </c>
      <c r="Y16" s="115"/>
      <c r="Z16" s="115"/>
      <c r="AA16" s="115"/>
      <c r="AB16" s="115"/>
      <c r="AC16" s="116"/>
      <c r="AD16" s="35"/>
      <c r="AE16" s="114" t="s">
        <v>217</v>
      </c>
      <c r="AF16" s="115"/>
      <c r="AG16" s="115"/>
      <c r="AH16" s="115"/>
      <c r="AI16" s="115"/>
      <c r="AJ16" s="116"/>
      <c r="AR16" s="7"/>
    </row>
    <row r="17" spans="2:22" x14ac:dyDescent="0.3">
      <c r="B17" s="108"/>
      <c r="C17" s="108" t="s">
        <v>185</v>
      </c>
      <c r="D17" s="4" t="s">
        <v>209</v>
      </c>
      <c r="E17" s="74"/>
      <c r="F17" s="74">
        <v>4</v>
      </c>
      <c r="G17" s="74"/>
      <c r="H17" s="108"/>
      <c r="I17" s="7"/>
      <c r="J17" s="7" t="s">
        <v>213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8"/>
      <c r="C18" s="108"/>
      <c r="D18" s="4" t="s">
        <v>210</v>
      </c>
      <c r="E18" s="74"/>
      <c r="F18" s="74">
        <v>3</v>
      </c>
      <c r="G18" s="74">
        <v>2</v>
      </c>
      <c r="H18" s="108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8"/>
      <c r="C19" s="74" t="s">
        <v>40</v>
      </c>
      <c r="D19" s="4" t="s">
        <v>209</v>
      </c>
      <c r="E19" s="74"/>
      <c r="F19" s="74">
        <v>5</v>
      </c>
      <c r="G19" s="74"/>
      <c r="H19" s="108"/>
      <c r="I19" s="25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8"/>
      <c r="C20" s="108" t="s">
        <v>48</v>
      </c>
      <c r="D20" s="4" t="s">
        <v>209</v>
      </c>
      <c r="E20" s="74"/>
      <c r="F20" s="74">
        <v>7</v>
      </c>
      <c r="G20" s="74"/>
      <c r="H20" s="108"/>
      <c r="I20" s="25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8"/>
      <c r="C21" s="108"/>
      <c r="D21" s="4" t="s">
        <v>211</v>
      </c>
      <c r="E21" s="74"/>
      <c r="F21" s="74">
        <v>3</v>
      </c>
      <c r="G21" s="74">
        <v>1</v>
      </c>
      <c r="H21" s="108"/>
      <c r="I21" s="25"/>
    </row>
    <row r="22" spans="2:22" x14ac:dyDescent="0.3">
      <c r="B22" s="108"/>
      <c r="C22" s="108"/>
      <c r="D22" s="4"/>
      <c r="E22" s="74"/>
      <c r="F22" s="74"/>
      <c r="G22" s="74"/>
      <c r="H22" s="108"/>
      <c r="I22" s="25"/>
    </row>
    <row r="23" spans="2:22" x14ac:dyDescent="0.3">
      <c r="B23" s="108"/>
      <c r="C23" s="108"/>
      <c r="D23" s="4"/>
      <c r="E23" s="74"/>
      <c r="F23" s="74"/>
      <c r="G23" s="74"/>
      <c r="H23" s="108"/>
      <c r="I23" s="25"/>
    </row>
    <row r="24" spans="2:22" x14ac:dyDescent="0.3">
      <c r="B24" s="109" t="s">
        <v>17</v>
      </c>
      <c r="C24" s="109" t="s">
        <v>1</v>
      </c>
      <c r="D24" s="30" t="s">
        <v>212</v>
      </c>
      <c r="E24" s="31"/>
      <c r="F24" s="31">
        <v>1</v>
      </c>
      <c r="G24" s="31"/>
      <c r="H24" s="109">
        <f>SUM(F24:F27)</f>
        <v>14</v>
      </c>
    </row>
    <row r="25" spans="2:22" x14ac:dyDescent="0.3">
      <c r="B25" s="109"/>
      <c r="C25" s="109"/>
      <c r="D25" s="28" t="s">
        <v>210</v>
      </c>
      <c r="E25" s="75"/>
      <c r="F25" s="75">
        <v>4</v>
      </c>
      <c r="G25" s="75"/>
      <c r="H25" s="109"/>
    </row>
    <row r="26" spans="2:22" x14ac:dyDescent="0.3">
      <c r="B26" s="109"/>
      <c r="C26" s="109"/>
      <c r="D26" s="28" t="s">
        <v>209</v>
      </c>
      <c r="E26" s="75"/>
      <c r="F26" s="75">
        <v>6</v>
      </c>
      <c r="G26" s="75"/>
      <c r="H26" s="109"/>
    </row>
    <row r="27" spans="2:22" x14ac:dyDescent="0.3">
      <c r="B27" s="109"/>
      <c r="C27" s="109"/>
      <c r="D27" s="28" t="s">
        <v>209</v>
      </c>
      <c r="E27" s="75"/>
      <c r="F27" s="75">
        <v>3</v>
      </c>
      <c r="G27" s="75">
        <v>6</v>
      </c>
      <c r="H27" s="109"/>
    </row>
    <row r="28" spans="2:22" x14ac:dyDescent="0.3">
      <c r="B28" s="109"/>
      <c r="C28" s="109"/>
      <c r="D28" s="28" t="s">
        <v>211</v>
      </c>
      <c r="E28" s="75"/>
      <c r="F28" s="75">
        <v>3</v>
      </c>
      <c r="G28" s="75">
        <v>8</v>
      </c>
      <c r="H28" s="109"/>
    </row>
    <row r="29" spans="2:22" x14ac:dyDescent="0.3">
      <c r="F29" s="27">
        <f>SUM(F3:F27)</f>
        <v>87</v>
      </c>
    </row>
    <row r="30" spans="2:22" x14ac:dyDescent="0.3">
      <c r="F30" s="106">
        <v>115</v>
      </c>
    </row>
  </sheetData>
  <mergeCells count="27">
    <mergeCell ref="C24:C28"/>
    <mergeCell ref="B24:B28"/>
    <mergeCell ref="H24:H28"/>
    <mergeCell ref="AE2:AJ2"/>
    <mergeCell ref="C5:C6"/>
    <mergeCell ref="C3:C4"/>
    <mergeCell ref="H3:H6"/>
    <mergeCell ref="C22:C23"/>
    <mergeCell ref="H13:H23"/>
    <mergeCell ref="C20:C21"/>
    <mergeCell ref="C13:C16"/>
    <mergeCell ref="J16:O16"/>
    <mergeCell ref="C7:C8"/>
    <mergeCell ref="C17:C18"/>
    <mergeCell ref="B3:B6"/>
    <mergeCell ref="Q16:V16"/>
    <mergeCell ref="AE16:AJ16"/>
    <mergeCell ref="C11:C12"/>
    <mergeCell ref="J15:O15"/>
    <mergeCell ref="Q15:V15"/>
    <mergeCell ref="X15:AC15"/>
    <mergeCell ref="AE15:AJ15"/>
    <mergeCell ref="C9:C10"/>
    <mergeCell ref="H7:H12"/>
    <mergeCell ref="B7:B12"/>
    <mergeCell ref="B13:B23"/>
    <mergeCell ref="X16:AC16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27"/>
  <sheetViews>
    <sheetView workbookViewId="0">
      <selection activeCell="E35" sqref="E35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17" t="s">
        <v>16</v>
      </c>
      <c r="AF2" s="118"/>
      <c r="AG2" s="118"/>
      <c r="AH2" s="118"/>
      <c r="AI2" s="118"/>
      <c r="AJ2" s="119"/>
    </row>
    <row r="3" spans="2:44" x14ac:dyDescent="0.3">
      <c r="B3" s="128" t="s">
        <v>0</v>
      </c>
      <c r="C3" s="107" t="s">
        <v>184</v>
      </c>
      <c r="D3" s="5" t="s">
        <v>209</v>
      </c>
      <c r="E3" s="72"/>
      <c r="F3" s="72">
        <v>5</v>
      </c>
      <c r="G3" s="72"/>
      <c r="H3" s="128">
        <f>SUM(F3:F8)</f>
        <v>19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</row>
    <row r="4" spans="2:44" x14ac:dyDescent="0.3">
      <c r="B4" s="129"/>
      <c r="C4" s="107"/>
      <c r="D4" s="5" t="s">
        <v>209</v>
      </c>
      <c r="E4" s="72"/>
      <c r="F4" s="72">
        <v>3</v>
      </c>
      <c r="G4" s="72">
        <v>2</v>
      </c>
      <c r="H4" s="129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</row>
    <row r="5" spans="2:44" x14ac:dyDescent="0.3">
      <c r="B5" s="129"/>
      <c r="C5" s="107" t="s">
        <v>22</v>
      </c>
      <c r="D5" s="5" t="s">
        <v>209</v>
      </c>
      <c r="E5" s="72"/>
      <c r="F5" s="72">
        <v>5</v>
      </c>
      <c r="G5" s="72"/>
      <c r="H5" s="129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</row>
    <row r="6" spans="2:44" x14ac:dyDescent="0.3">
      <c r="B6" s="129"/>
      <c r="C6" s="107"/>
      <c r="D6" s="5"/>
      <c r="E6" s="72"/>
      <c r="F6" s="72"/>
      <c r="G6" s="72"/>
      <c r="H6" s="129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</row>
    <row r="7" spans="2:44" x14ac:dyDescent="0.3">
      <c r="B7" s="129"/>
      <c r="C7" s="107" t="s">
        <v>40</v>
      </c>
      <c r="D7" s="5" t="s">
        <v>208</v>
      </c>
      <c r="E7" s="72"/>
      <c r="F7" s="72">
        <v>3</v>
      </c>
      <c r="G7" s="72"/>
      <c r="H7" s="129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</row>
    <row r="8" spans="2:44" x14ac:dyDescent="0.3">
      <c r="B8" s="132"/>
      <c r="C8" s="107"/>
      <c r="D8" s="5" t="s">
        <v>206</v>
      </c>
      <c r="E8" s="72"/>
      <c r="F8" s="72">
        <v>3</v>
      </c>
      <c r="G8" s="72"/>
      <c r="H8" s="132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</row>
    <row r="9" spans="2:44" x14ac:dyDescent="0.3">
      <c r="B9" s="122" t="s">
        <v>8</v>
      </c>
      <c r="C9" s="110" t="s">
        <v>184</v>
      </c>
      <c r="D9" s="6" t="s">
        <v>209</v>
      </c>
      <c r="E9" s="73"/>
      <c r="F9" s="73">
        <v>9</v>
      </c>
      <c r="G9" s="73"/>
      <c r="H9" s="122">
        <f>SUM(F9:F15)</f>
        <v>28</v>
      </c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</row>
    <row r="10" spans="2:44" x14ac:dyDescent="0.3">
      <c r="B10" s="124"/>
      <c r="C10" s="110"/>
      <c r="D10" s="6" t="s">
        <v>211</v>
      </c>
      <c r="E10" s="73"/>
      <c r="F10" s="73">
        <v>1</v>
      </c>
      <c r="G10" s="73"/>
      <c r="H10" s="124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</row>
    <row r="11" spans="2:44" x14ac:dyDescent="0.3">
      <c r="B11" s="124"/>
      <c r="C11" s="122" t="s">
        <v>282</v>
      </c>
      <c r="D11" s="6" t="s">
        <v>209</v>
      </c>
      <c r="E11" s="73"/>
      <c r="F11" s="73">
        <v>3</v>
      </c>
      <c r="G11" s="73"/>
      <c r="H11" s="124"/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</row>
    <row r="12" spans="2:44" x14ac:dyDescent="0.3">
      <c r="B12" s="124"/>
      <c r="C12" s="123"/>
      <c r="D12" s="6" t="s">
        <v>211</v>
      </c>
      <c r="E12" s="73"/>
      <c r="F12" s="73">
        <v>3</v>
      </c>
      <c r="G12" s="73"/>
      <c r="H12" s="124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</row>
    <row r="13" spans="2:44" x14ac:dyDescent="0.3">
      <c r="B13" s="124"/>
      <c r="C13" s="93" t="s">
        <v>281</v>
      </c>
      <c r="D13" s="6" t="s">
        <v>209</v>
      </c>
      <c r="E13" s="73"/>
      <c r="F13" s="73">
        <v>6</v>
      </c>
      <c r="G13" s="73"/>
      <c r="H13" s="124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</row>
    <row r="14" spans="2:44" ht="17.25" thickBot="1" x14ac:dyDescent="0.35">
      <c r="B14" s="124"/>
      <c r="C14" s="122" t="s">
        <v>278</v>
      </c>
      <c r="D14" s="6" t="s">
        <v>209</v>
      </c>
      <c r="E14" s="73"/>
      <c r="F14" s="73">
        <v>4</v>
      </c>
      <c r="G14" s="73"/>
      <c r="H14" s="124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</row>
    <row r="15" spans="2:44" ht="17.25" thickBot="1" x14ac:dyDescent="0.35">
      <c r="B15" s="123"/>
      <c r="C15" s="123"/>
      <c r="D15" s="6" t="s">
        <v>211</v>
      </c>
      <c r="E15" s="73"/>
      <c r="F15" s="73">
        <v>2</v>
      </c>
      <c r="G15" s="73"/>
      <c r="H15" s="123"/>
      <c r="I15" s="7"/>
      <c r="J15" s="120" t="s">
        <v>203</v>
      </c>
      <c r="K15" s="112"/>
      <c r="L15" s="112"/>
      <c r="M15" s="112"/>
      <c r="N15" s="112"/>
      <c r="O15" s="113"/>
      <c r="P15" s="7"/>
      <c r="Q15" s="120" t="s">
        <v>205</v>
      </c>
      <c r="R15" s="112"/>
      <c r="S15" s="112"/>
      <c r="T15" s="112"/>
      <c r="U15" s="112"/>
      <c r="V15" s="113"/>
      <c r="W15" s="35"/>
      <c r="X15" s="120" t="s">
        <v>207</v>
      </c>
      <c r="Y15" s="112"/>
      <c r="Z15" s="112"/>
      <c r="AA15" s="112"/>
      <c r="AB15" s="112"/>
      <c r="AC15" s="113"/>
      <c r="AD15" s="35"/>
      <c r="AE15" s="120" t="s">
        <v>214</v>
      </c>
      <c r="AF15" s="112"/>
      <c r="AG15" s="112"/>
      <c r="AH15" s="112"/>
      <c r="AI15" s="112"/>
      <c r="AJ15" s="113"/>
      <c r="AR15" s="7"/>
    </row>
    <row r="16" spans="2:44" ht="17.25" thickBot="1" x14ac:dyDescent="0.35">
      <c r="B16" s="133" t="s">
        <v>9</v>
      </c>
      <c r="C16" s="108" t="s">
        <v>184</v>
      </c>
      <c r="D16" s="4" t="s">
        <v>209</v>
      </c>
      <c r="E16" s="74"/>
      <c r="F16" s="74">
        <v>5</v>
      </c>
      <c r="G16" s="74"/>
      <c r="H16" s="133">
        <f>SUM(F16:F21)</f>
        <v>23</v>
      </c>
      <c r="I16" s="7"/>
      <c r="J16" s="114" t="s">
        <v>204</v>
      </c>
      <c r="K16" s="115"/>
      <c r="L16" s="115"/>
      <c r="M16" s="115"/>
      <c r="N16" s="115"/>
      <c r="O16" s="116"/>
      <c r="P16" s="7"/>
      <c r="Q16" s="114" t="s">
        <v>206</v>
      </c>
      <c r="R16" s="115"/>
      <c r="S16" s="115"/>
      <c r="T16" s="115"/>
      <c r="U16" s="115"/>
      <c r="V16" s="116"/>
      <c r="W16" s="35"/>
      <c r="X16" s="114" t="s">
        <v>208</v>
      </c>
      <c r="Y16" s="115"/>
      <c r="Z16" s="115"/>
      <c r="AA16" s="115"/>
      <c r="AB16" s="115"/>
      <c r="AC16" s="116"/>
      <c r="AD16" s="35"/>
      <c r="AE16" s="114" t="s">
        <v>215</v>
      </c>
      <c r="AF16" s="115"/>
      <c r="AG16" s="115"/>
      <c r="AH16" s="115"/>
      <c r="AI16" s="115"/>
      <c r="AJ16" s="116"/>
      <c r="AR16" s="7"/>
    </row>
    <row r="17" spans="2:22" x14ac:dyDescent="0.3">
      <c r="B17" s="134"/>
      <c r="C17" s="108"/>
      <c r="D17" s="4" t="s">
        <v>211</v>
      </c>
      <c r="E17" s="74"/>
      <c r="F17" s="74">
        <v>3</v>
      </c>
      <c r="G17" s="74"/>
      <c r="H17" s="134"/>
      <c r="I17" s="7"/>
      <c r="J17" s="7" t="s">
        <v>219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34"/>
      <c r="C18" s="74" t="s">
        <v>185</v>
      </c>
      <c r="D18" s="4" t="s">
        <v>209</v>
      </c>
      <c r="E18" s="74"/>
      <c r="F18" s="74">
        <v>7</v>
      </c>
      <c r="G18" s="74"/>
      <c r="H18" s="134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34"/>
      <c r="C19" s="108" t="s">
        <v>40</v>
      </c>
      <c r="D19" s="4" t="s">
        <v>209</v>
      </c>
      <c r="E19" s="74"/>
      <c r="F19" s="74">
        <v>3</v>
      </c>
      <c r="G19" s="74"/>
      <c r="H19" s="134"/>
      <c r="I19" s="25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34"/>
      <c r="C20" s="108"/>
      <c r="D20" s="4" t="s">
        <v>211</v>
      </c>
      <c r="E20" s="74"/>
      <c r="F20" s="74">
        <v>2</v>
      </c>
      <c r="G20" s="74">
        <v>1</v>
      </c>
      <c r="H20" s="134"/>
      <c r="I20" s="25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35"/>
      <c r="C21" s="108"/>
      <c r="D21" s="4" t="s">
        <v>209</v>
      </c>
      <c r="E21" s="74"/>
      <c r="F21" s="74">
        <v>3</v>
      </c>
      <c r="G21" s="74">
        <v>1</v>
      </c>
      <c r="H21" s="135"/>
      <c r="I21" s="25"/>
    </row>
    <row r="22" spans="2:22" x14ac:dyDescent="0.3">
      <c r="B22" s="109" t="s">
        <v>17</v>
      </c>
      <c r="C22" s="109" t="s">
        <v>1</v>
      </c>
      <c r="D22" s="30" t="s">
        <v>218</v>
      </c>
      <c r="E22" s="31"/>
      <c r="F22" s="31">
        <v>1</v>
      </c>
      <c r="G22" s="31"/>
      <c r="H22" s="109">
        <f>SUM(F22:F25)</f>
        <v>16</v>
      </c>
      <c r="I22" s="25"/>
    </row>
    <row r="23" spans="2:22" x14ac:dyDescent="0.3">
      <c r="B23" s="109"/>
      <c r="C23" s="109"/>
      <c r="D23" s="28" t="s">
        <v>211</v>
      </c>
      <c r="E23" s="75"/>
      <c r="F23" s="75">
        <v>5</v>
      </c>
      <c r="G23" s="75"/>
      <c r="H23" s="109"/>
      <c r="I23" s="25"/>
    </row>
    <row r="24" spans="2:22" x14ac:dyDescent="0.3">
      <c r="B24" s="109"/>
      <c r="C24" s="109"/>
      <c r="D24" s="28" t="s">
        <v>209</v>
      </c>
      <c r="E24" s="75"/>
      <c r="F24" s="75">
        <v>6</v>
      </c>
      <c r="G24" s="75">
        <v>8</v>
      </c>
      <c r="H24" s="109"/>
    </row>
    <row r="25" spans="2:22" x14ac:dyDescent="0.3">
      <c r="B25" s="109"/>
      <c r="C25" s="109"/>
      <c r="D25" s="28" t="s">
        <v>211</v>
      </c>
      <c r="E25" s="75"/>
      <c r="F25" s="75">
        <v>4</v>
      </c>
      <c r="G25" s="75">
        <v>10</v>
      </c>
      <c r="H25" s="109"/>
    </row>
    <row r="26" spans="2:22" x14ac:dyDescent="0.3">
      <c r="F26" s="27">
        <f>SUM(F3:F25)</f>
        <v>86</v>
      </c>
    </row>
    <row r="27" spans="2:22" x14ac:dyDescent="0.3">
      <c r="F27" s="106">
        <v>119</v>
      </c>
    </row>
  </sheetData>
  <mergeCells count="26">
    <mergeCell ref="B22:B25"/>
    <mergeCell ref="C22:C25"/>
    <mergeCell ref="H22:H25"/>
    <mergeCell ref="C16:C17"/>
    <mergeCell ref="C19:C21"/>
    <mergeCell ref="B16:B21"/>
    <mergeCell ref="AE2:AJ2"/>
    <mergeCell ref="C3:C4"/>
    <mergeCell ref="C5:C6"/>
    <mergeCell ref="C7:C8"/>
    <mergeCell ref="J15:O15"/>
    <mergeCell ref="Q15:V15"/>
    <mergeCell ref="X15:AC15"/>
    <mergeCell ref="AE15:AJ15"/>
    <mergeCell ref="J16:O16"/>
    <mergeCell ref="Q16:V16"/>
    <mergeCell ref="X16:AC16"/>
    <mergeCell ref="AE16:AJ16"/>
    <mergeCell ref="C9:C10"/>
    <mergeCell ref="C11:C12"/>
    <mergeCell ref="H16:H21"/>
    <mergeCell ref="B3:B8"/>
    <mergeCell ref="H3:H8"/>
    <mergeCell ref="H9:H15"/>
    <mergeCell ref="B9:B15"/>
    <mergeCell ref="C14:C15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72"/>
  <sheetViews>
    <sheetView workbookViewId="0">
      <selection activeCell="F33" sqref="F33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17" t="s">
        <v>16</v>
      </c>
      <c r="AF2" s="118"/>
      <c r="AG2" s="118"/>
      <c r="AH2" s="118"/>
      <c r="AI2" s="118"/>
      <c r="AJ2" s="119"/>
    </row>
    <row r="3" spans="2:44" x14ac:dyDescent="0.3">
      <c r="B3" s="128" t="s">
        <v>0</v>
      </c>
      <c r="C3" s="107" t="s">
        <v>184</v>
      </c>
      <c r="D3" s="5" t="s">
        <v>224</v>
      </c>
      <c r="E3" s="72"/>
      <c r="F3" s="72">
        <v>9</v>
      </c>
      <c r="G3" s="72"/>
      <c r="H3" s="128">
        <f>SUM(F3:F12)</f>
        <v>25</v>
      </c>
      <c r="I3" s="7"/>
      <c r="J3" s="16"/>
      <c r="K3" s="17"/>
      <c r="L3" s="17"/>
      <c r="M3" s="17"/>
      <c r="N3" s="17"/>
      <c r="O3" s="18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</row>
    <row r="4" spans="2:44" x14ac:dyDescent="0.3">
      <c r="B4" s="129"/>
      <c r="C4" s="107"/>
      <c r="D4" s="5" t="s">
        <v>225</v>
      </c>
      <c r="E4" s="72"/>
      <c r="F4" s="72">
        <v>2</v>
      </c>
      <c r="G4" s="72"/>
      <c r="H4" s="129"/>
      <c r="I4" s="7"/>
      <c r="J4" s="16"/>
      <c r="K4" s="17"/>
      <c r="L4" s="17"/>
      <c r="M4" s="17"/>
      <c r="N4" s="17"/>
      <c r="O4" s="18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</row>
    <row r="5" spans="2:44" x14ac:dyDescent="0.3">
      <c r="B5" s="129"/>
      <c r="C5" s="107" t="s">
        <v>22</v>
      </c>
      <c r="D5" s="5" t="s">
        <v>224</v>
      </c>
      <c r="E5" s="72"/>
      <c r="F5" s="72">
        <v>3</v>
      </c>
      <c r="G5" s="72"/>
      <c r="H5" s="129"/>
      <c r="I5" s="7"/>
      <c r="J5" s="16"/>
      <c r="K5" s="17"/>
      <c r="L5" s="17"/>
      <c r="M5" s="17"/>
      <c r="N5" s="17"/>
      <c r="O5" s="18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</row>
    <row r="6" spans="2:44" x14ac:dyDescent="0.3">
      <c r="B6" s="129"/>
      <c r="C6" s="107"/>
      <c r="D6" s="5" t="s">
        <v>224</v>
      </c>
      <c r="E6" s="72"/>
      <c r="F6" s="72">
        <v>2</v>
      </c>
      <c r="G6" s="72">
        <v>2</v>
      </c>
      <c r="H6" s="129"/>
      <c r="I6" s="7"/>
      <c r="J6" s="16"/>
      <c r="K6" s="17"/>
      <c r="L6" s="17"/>
      <c r="M6" s="17"/>
      <c r="N6" s="17"/>
      <c r="O6" s="18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</row>
    <row r="7" spans="2:44" x14ac:dyDescent="0.3">
      <c r="B7" s="129"/>
      <c r="C7" s="107"/>
      <c r="D7" s="5" t="s">
        <v>224</v>
      </c>
      <c r="E7" s="72"/>
      <c r="F7" s="72">
        <v>2</v>
      </c>
      <c r="G7" s="72">
        <v>3.5</v>
      </c>
      <c r="H7" s="129"/>
      <c r="I7" s="7"/>
      <c r="J7" s="16"/>
      <c r="K7" s="17"/>
      <c r="L7" s="17"/>
      <c r="M7" s="17"/>
      <c r="N7" s="17"/>
      <c r="O7" s="18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</row>
    <row r="8" spans="2:44" x14ac:dyDescent="0.3">
      <c r="B8" s="129"/>
      <c r="C8" s="107"/>
      <c r="D8" s="5"/>
      <c r="E8" s="72"/>
      <c r="F8" s="72"/>
      <c r="G8" s="72"/>
      <c r="H8" s="129"/>
      <c r="I8" s="7"/>
      <c r="J8" s="16"/>
      <c r="K8" s="17"/>
      <c r="L8" s="17"/>
      <c r="M8" s="17"/>
      <c r="N8" s="17"/>
      <c r="O8" s="18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</row>
    <row r="9" spans="2:44" x14ac:dyDescent="0.3">
      <c r="B9" s="129"/>
      <c r="C9" s="107"/>
      <c r="D9" s="5"/>
      <c r="E9" s="72"/>
      <c r="F9" s="72"/>
      <c r="G9" s="72"/>
      <c r="H9" s="129"/>
      <c r="I9" s="7"/>
      <c r="J9" s="16"/>
      <c r="K9" s="17"/>
      <c r="L9" s="17"/>
      <c r="M9" s="17"/>
      <c r="N9" s="17"/>
      <c r="O9" s="18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</row>
    <row r="10" spans="2:44" x14ac:dyDescent="0.3">
      <c r="B10" s="129"/>
      <c r="C10" s="128" t="s">
        <v>40</v>
      </c>
      <c r="D10" s="5" t="s">
        <v>224</v>
      </c>
      <c r="E10" s="72"/>
      <c r="F10" s="72">
        <v>3</v>
      </c>
      <c r="G10" s="72"/>
      <c r="H10" s="129"/>
      <c r="I10" s="7"/>
      <c r="J10" s="16"/>
      <c r="K10" s="17"/>
      <c r="L10" s="17"/>
      <c r="M10" s="17"/>
      <c r="N10" s="17"/>
      <c r="O10" s="18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</row>
    <row r="11" spans="2:44" x14ac:dyDescent="0.3">
      <c r="B11" s="129"/>
      <c r="C11" s="129"/>
      <c r="D11" s="5" t="s">
        <v>211</v>
      </c>
      <c r="E11" s="72"/>
      <c r="F11" s="72">
        <v>1</v>
      </c>
      <c r="G11" s="72"/>
      <c r="H11" s="129"/>
      <c r="I11" s="7"/>
      <c r="J11" s="16"/>
      <c r="K11" s="17"/>
      <c r="L11" s="17"/>
      <c r="M11" s="17"/>
      <c r="N11" s="17"/>
      <c r="O11" s="18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</row>
    <row r="12" spans="2:44" x14ac:dyDescent="0.3">
      <c r="B12" s="132"/>
      <c r="C12" s="132"/>
      <c r="D12" s="5" t="s">
        <v>224</v>
      </c>
      <c r="E12" s="72"/>
      <c r="F12" s="72">
        <v>3</v>
      </c>
      <c r="G12" s="72">
        <v>3</v>
      </c>
      <c r="H12" s="132"/>
      <c r="I12" s="7"/>
      <c r="J12" s="16"/>
      <c r="K12" s="17"/>
      <c r="L12" s="17"/>
      <c r="M12" s="17"/>
      <c r="N12" s="17"/>
      <c r="O12" s="18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</row>
    <row r="13" spans="2:44" x14ac:dyDescent="0.3">
      <c r="B13" s="110" t="s">
        <v>8</v>
      </c>
      <c r="C13" s="110" t="s">
        <v>184</v>
      </c>
      <c r="D13" s="6" t="s">
        <v>224</v>
      </c>
      <c r="E13" s="73"/>
      <c r="F13" s="73">
        <v>4</v>
      </c>
      <c r="G13" s="73"/>
      <c r="H13" s="110">
        <f>SUM(F13:F20)</f>
        <v>20</v>
      </c>
      <c r="I13" s="7"/>
      <c r="J13" s="16"/>
      <c r="K13" s="17"/>
      <c r="L13" s="17"/>
      <c r="M13" s="17"/>
      <c r="N13" s="17"/>
      <c r="O13" s="18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</row>
    <row r="14" spans="2:44" ht="17.25" thickBot="1" x14ac:dyDescent="0.35">
      <c r="B14" s="110"/>
      <c r="C14" s="110"/>
      <c r="D14" s="6" t="s">
        <v>225</v>
      </c>
      <c r="E14" s="73"/>
      <c r="F14" s="73">
        <v>3</v>
      </c>
      <c r="G14" s="73"/>
      <c r="H14" s="110"/>
      <c r="I14" s="7"/>
      <c r="J14" s="16"/>
      <c r="K14" s="17"/>
      <c r="L14" s="17"/>
      <c r="M14" s="17"/>
      <c r="N14" s="17"/>
      <c r="O14" s="18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</row>
    <row r="15" spans="2:44" ht="17.25" thickBot="1" x14ac:dyDescent="0.35">
      <c r="B15" s="110"/>
      <c r="C15" s="110"/>
      <c r="D15" s="6"/>
      <c r="E15" s="73"/>
      <c r="F15" s="73"/>
      <c r="G15" s="73"/>
      <c r="H15" s="110"/>
      <c r="I15" s="7"/>
      <c r="J15" s="120" t="s">
        <v>231</v>
      </c>
      <c r="K15" s="112"/>
      <c r="L15" s="112"/>
      <c r="M15" s="112"/>
      <c r="N15" s="112"/>
      <c r="O15" s="113"/>
      <c r="P15" s="7"/>
      <c r="Q15" s="120" t="s">
        <v>232</v>
      </c>
      <c r="R15" s="112"/>
      <c r="S15" s="112"/>
      <c r="T15" s="112"/>
      <c r="U15" s="112"/>
      <c r="V15" s="113"/>
      <c r="W15" s="35"/>
      <c r="X15" s="120" t="s">
        <v>207</v>
      </c>
      <c r="Y15" s="112"/>
      <c r="Z15" s="112"/>
      <c r="AA15" s="112"/>
      <c r="AB15" s="112"/>
      <c r="AC15" s="113"/>
      <c r="AD15" s="35"/>
      <c r="AE15" s="120" t="s">
        <v>230</v>
      </c>
      <c r="AF15" s="112"/>
      <c r="AG15" s="112"/>
      <c r="AH15" s="112"/>
      <c r="AI15" s="112"/>
      <c r="AJ15" s="113"/>
      <c r="AR15" s="7"/>
    </row>
    <row r="16" spans="2:44" ht="17.25" thickBot="1" x14ac:dyDescent="0.35">
      <c r="B16" s="110"/>
      <c r="C16" s="110"/>
      <c r="D16" s="6"/>
      <c r="E16" s="73"/>
      <c r="F16" s="73"/>
      <c r="G16" s="73"/>
      <c r="H16" s="110"/>
      <c r="I16" s="7"/>
      <c r="J16" s="114" t="s">
        <v>221</v>
      </c>
      <c r="K16" s="115"/>
      <c r="L16" s="115"/>
      <c r="M16" s="115"/>
      <c r="N16" s="115"/>
      <c r="O16" s="116"/>
      <c r="P16" s="7"/>
      <c r="Q16" s="114" t="s">
        <v>222</v>
      </c>
      <c r="R16" s="115"/>
      <c r="S16" s="115"/>
      <c r="T16" s="115"/>
      <c r="U16" s="115"/>
      <c r="V16" s="116"/>
      <c r="W16" s="35"/>
      <c r="X16" s="114" t="s">
        <v>208</v>
      </c>
      <c r="Y16" s="115"/>
      <c r="Z16" s="115"/>
      <c r="AA16" s="115"/>
      <c r="AB16" s="115"/>
      <c r="AC16" s="116"/>
      <c r="AD16" s="35"/>
      <c r="AE16" s="114" t="s">
        <v>223</v>
      </c>
      <c r="AF16" s="115"/>
      <c r="AG16" s="115"/>
      <c r="AH16" s="115"/>
      <c r="AI16" s="115"/>
      <c r="AJ16" s="116"/>
      <c r="AR16" s="7"/>
    </row>
    <row r="17" spans="2:22" x14ac:dyDescent="0.3">
      <c r="B17" s="110"/>
      <c r="C17" s="110" t="s">
        <v>40</v>
      </c>
      <c r="D17" s="6" t="s">
        <v>224</v>
      </c>
      <c r="E17" s="73"/>
      <c r="F17" s="73">
        <v>4</v>
      </c>
      <c r="G17" s="73"/>
      <c r="H17" s="110"/>
      <c r="I17" s="7"/>
      <c r="J17" s="7" t="s">
        <v>227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10"/>
      <c r="C18" s="110"/>
      <c r="D18" s="6" t="s">
        <v>211</v>
      </c>
      <c r="E18" s="73"/>
      <c r="F18" s="73">
        <v>2</v>
      </c>
      <c r="G18" s="73"/>
      <c r="H18" s="110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8" t="s">
        <v>9</v>
      </c>
      <c r="C19" s="108" t="s">
        <v>184</v>
      </c>
      <c r="D19" s="4" t="s">
        <v>211</v>
      </c>
      <c r="E19" s="74"/>
      <c r="F19" s="74">
        <v>3</v>
      </c>
      <c r="G19" s="74">
        <v>0</v>
      </c>
      <c r="H19" s="108">
        <f>SUM(F19:F26)</f>
        <v>22</v>
      </c>
      <c r="I19" s="25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8"/>
      <c r="C20" s="108"/>
      <c r="D20" s="4" t="s">
        <v>224</v>
      </c>
      <c r="E20" s="74"/>
      <c r="F20" s="74">
        <v>4</v>
      </c>
      <c r="G20" s="74">
        <v>2</v>
      </c>
      <c r="H20" s="108"/>
      <c r="I20" s="25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8"/>
      <c r="C21" s="108"/>
      <c r="D21" s="4" t="s">
        <v>211</v>
      </c>
      <c r="E21" s="74"/>
      <c r="F21" s="74">
        <v>3</v>
      </c>
      <c r="G21" s="74">
        <v>3</v>
      </c>
      <c r="H21" s="108"/>
      <c r="I21" s="25"/>
    </row>
    <row r="22" spans="2:22" x14ac:dyDescent="0.3">
      <c r="B22" s="108"/>
      <c r="C22" s="108"/>
      <c r="D22" s="4"/>
      <c r="E22" s="74"/>
      <c r="F22" s="74"/>
      <c r="G22" s="74"/>
      <c r="H22" s="108"/>
      <c r="I22" s="25"/>
    </row>
    <row r="23" spans="2:22" x14ac:dyDescent="0.3">
      <c r="B23" s="108"/>
      <c r="C23" s="108"/>
      <c r="D23" s="4"/>
      <c r="E23" s="74"/>
      <c r="F23" s="74"/>
      <c r="G23" s="74"/>
      <c r="H23" s="108"/>
      <c r="I23" s="25"/>
    </row>
    <row r="24" spans="2:22" x14ac:dyDescent="0.3">
      <c r="B24" s="108"/>
      <c r="C24" s="108" t="s">
        <v>22</v>
      </c>
      <c r="D24" s="4" t="s">
        <v>224</v>
      </c>
      <c r="E24" s="74"/>
      <c r="F24" s="74">
        <v>6</v>
      </c>
      <c r="G24" s="74"/>
      <c r="H24" s="108"/>
    </row>
    <row r="25" spans="2:22" x14ac:dyDescent="0.3">
      <c r="B25" s="108"/>
      <c r="C25" s="108"/>
      <c r="D25" s="4" t="s">
        <v>225</v>
      </c>
      <c r="E25" s="74"/>
      <c r="F25" s="74">
        <v>4</v>
      </c>
      <c r="G25" s="74"/>
      <c r="H25" s="108"/>
    </row>
    <row r="26" spans="2:22" x14ac:dyDescent="0.3">
      <c r="B26" s="108"/>
      <c r="C26" s="108"/>
      <c r="D26" s="4" t="s">
        <v>211</v>
      </c>
      <c r="E26" s="74"/>
      <c r="F26" s="74">
        <v>2</v>
      </c>
      <c r="G26" s="74">
        <v>4</v>
      </c>
      <c r="H26" s="108"/>
    </row>
    <row r="27" spans="2:22" x14ac:dyDescent="0.3">
      <c r="B27" s="109" t="s">
        <v>17</v>
      </c>
      <c r="C27" s="109" t="s">
        <v>21</v>
      </c>
      <c r="D27" s="30" t="s">
        <v>226</v>
      </c>
      <c r="E27" s="31"/>
      <c r="F27" s="31">
        <v>1</v>
      </c>
      <c r="G27" s="31"/>
      <c r="H27" s="109">
        <f>SUM(F27:F31)</f>
        <v>24</v>
      </c>
    </row>
    <row r="28" spans="2:22" x14ac:dyDescent="0.3">
      <c r="B28" s="109"/>
      <c r="C28" s="109"/>
      <c r="D28" s="28" t="s">
        <v>225</v>
      </c>
      <c r="E28" s="75"/>
      <c r="F28" s="75">
        <v>6</v>
      </c>
      <c r="G28" s="75"/>
      <c r="H28" s="109"/>
    </row>
    <row r="29" spans="2:22" x14ac:dyDescent="0.3">
      <c r="B29" s="109"/>
      <c r="C29" s="109"/>
      <c r="D29" s="28" t="s">
        <v>224</v>
      </c>
      <c r="E29" s="75"/>
      <c r="F29" s="75">
        <v>8</v>
      </c>
      <c r="G29" s="75">
        <v>8</v>
      </c>
      <c r="H29" s="109"/>
    </row>
    <row r="30" spans="2:22" x14ac:dyDescent="0.3">
      <c r="B30" s="109"/>
      <c r="C30" s="109"/>
      <c r="D30" s="28" t="s">
        <v>211</v>
      </c>
      <c r="E30" s="75"/>
      <c r="F30" s="75">
        <v>3</v>
      </c>
      <c r="G30" s="75">
        <v>10</v>
      </c>
      <c r="H30" s="109"/>
    </row>
    <row r="31" spans="2:22" x14ac:dyDescent="0.3">
      <c r="B31" s="109"/>
      <c r="C31" s="109"/>
      <c r="D31" s="28" t="s">
        <v>224</v>
      </c>
      <c r="E31" s="75"/>
      <c r="F31" s="75">
        <v>6</v>
      </c>
      <c r="G31" s="75">
        <v>12</v>
      </c>
      <c r="H31" s="109"/>
    </row>
    <row r="32" spans="2:22" x14ac:dyDescent="0.3">
      <c r="F32" s="27">
        <f>SUM(F3:F31)</f>
        <v>84</v>
      </c>
    </row>
    <row r="33" spans="3:6" x14ac:dyDescent="0.3">
      <c r="C33" s="1"/>
      <c r="F33" s="106">
        <v>117</v>
      </c>
    </row>
    <row r="34" spans="3:6" x14ac:dyDescent="0.3">
      <c r="C34" s="1"/>
    </row>
    <row r="35" spans="3:6" x14ac:dyDescent="0.3">
      <c r="C35" s="1"/>
    </row>
    <row r="36" spans="3:6" x14ac:dyDescent="0.3">
      <c r="C36" s="1"/>
    </row>
    <row r="37" spans="3:6" x14ac:dyDescent="0.3">
      <c r="C37" s="1"/>
    </row>
    <row r="48" spans="3:6" x14ac:dyDescent="0.3">
      <c r="C48" s="1"/>
    </row>
    <row r="51" spans="3:3" x14ac:dyDescent="0.3">
      <c r="C51" s="1"/>
    </row>
    <row r="52" spans="3:3" x14ac:dyDescent="0.3">
      <c r="C52" s="1"/>
    </row>
    <row r="53" spans="3:3" x14ac:dyDescent="0.3">
      <c r="C53" s="1"/>
    </row>
    <row r="54" spans="3:3" x14ac:dyDescent="0.3">
      <c r="C54" s="1"/>
    </row>
    <row r="55" spans="3:3" x14ac:dyDescent="0.3">
      <c r="C55" s="1"/>
    </row>
    <row r="56" spans="3:3" x14ac:dyDescent="0.3">
      <c r="C56" s="1"/>
    </row>
    <row r="57" spans="3:3" x14ac:dyDescent="0.3">
      <c r="C57" s="1"/>
    </row>
    <row r="58" spans="3:3" x14ac:dyDescent="0.3">
      <c r="C58" s="1"/>
    </row>
    <row r="59" spans="3:3" x14ac:dyDescent="0.3">
      <c r="C59" s="1"/>
    </row>
    <row r="60" spans="3:3" x14ac:dyDescent="0.3">
      <c r="C60" s="1"/>
    </row>
    <row r="61" spans="3:3" x14ac:dyDescent="0.3">
      <c r="C61" s="1"/>
    </row>
    <row r="62" spans="3:3" x14ac:dyDescent="0.3">
      <c r="C62" s="1"/>
    </row>
    <row r="63" spans="3:3" x14ac:dyDescent="0.3">
      <c r="C63" s="1"/>
    </row>
    <row r="64" spans="3:3" x14ac:dyDescent="0.3">
      <c r="C64" s="1"/>
    </row>
    <row r="65" spans="3:3" x14ac:dyDescent="0.3">
      <c r="C65" s="1"/>
    </row>
    <row r="66" spans="3:3" x14ac:dyDescent="0.3">
      <c r="C66" s="1"/>
    </row>
    <row r="67" spans="3:3" x14ac:dyDescent="0.3">
      <c r="C67" s="1"/>
    </row>
    <row r="68" spans="3:3" x14ac:dyDescent="0.3">
      <c r="C68" s="1"/>
    </row>
    <row r="69" spans="3:3" x14ac:dyDescent="0.3">
      <c r="C69" s="1"/>
    </row>
    <row r="70" spans="3:3" x14ac:dyDescent="0.3">
      <c r="C70" s="1"/>
    </row>
    <row r="71" spans="3:3" x14ac:dyDescent="0.3">
      <c r="C71" s="1"/>
    </row>
    <row r="72" spans="3:3" x14ac:dyDescent="0.3">
      <c r="C72" s="1"/>
    </row>
  </sheetData>
  <mergeCells count="26">
    <mergeCell ref="B3:B12"/>
    <mergeCell ref="H27:H31"/>
    <mergeCell ref="C27:C31"/>
    <mergeCell ref="B27:B31"/>
    <mergeCell ref="C15:C16"/>
    <mergeCell ref="C17:C18"/>
    <mergeCell ref="B13:B18"/>
    <mergeCell ref="H13:H18"/>
    <mergeCell ref="B19:B26"/>
    <mergeCell ref="H19:H26"/>
    <mergeCell ref="C19:C23"/>
    <mergeCell ref="C24:C26"/>
    <mergeCell ref="J16:O16"/>
    <mergeCell ref="Q16:V16"/>
    <mergeCell ref="X16:AC16"/>
    <mergeCell ref="AE16:AJ16"/>
    <mergeCell ref="J15:O15"/>
    <mergeCell ref="Q15:V15"/>
    <mergeCell ref="AE2:AJ2"/>
    <mergeCell ref="C3:C4"/>
    <mergeCell ref="C5:C9"/>
    <mergeCell ref="X15:AC15"/>
    <mergeCell ref="AE15:AJ15"/>
    <mergeCell ref="H3:H12"/>
    <mergeCell ref="C10:C12"/>
    <mergeCell ref="C13:C14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3"/>
  <sheetViews>
    <sheetView workbookViewId="0">
      <selection activeCell="F33" sqref="F33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17" t="s">
        <v>16</v>
      </c>
      <c r="AF2" s="118"/>
      <c r="AG2" s="118"/>
      <c r="AH2" s="118"/>
      <c r="AI2" s="118"/>
      <c r="AJ2" s="119"/>
    </row>
    <row r="3" spans="2:44" x14ac:dyDescent="0.3">
      <c r="B3" s="128" t="s">
        <v>0</v>
      </c>
      <c r="C3" s="107" t="s">
        <v>184</v>
      </c>
      <c r="D3" s="5" t="s">
        <v>209</v>
      </c>
      <c r="E3" s="72"/>
      <c r="F3" s="72">
        <v>3</v>
      </c>
      <c r="G3" s="72"/>
      <c r="H3" s="128">
        <f>SUM(F3:F10)</f>
        <v>23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</row>
    <row r="4" spans="2:44" x14ac:dyDescent="0.3">
      <c r="B4" s="129"/>
      <c r="C4" s="107"/>
      <c r="D4" s="5" t="s">
        <v>210</v>
      </c>
      <c r="E4" s="72"/>
      <c r="F4" s="72">
        <v>2</v>
      </c>
      <c r="G4" s="72"/>
      <c r="H4" s="129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</row>
    <row r="5" spans="2:44" x14ac:dyDescent="0.3">
      <c r="B5" s="129"/>
      <c r="C5" s="107" t="s">
        <v>22</v>
      </c>
      <c r="D5" s="5" t="s">
        <v>209</v>
      </c>
      <c r="E5" s="72"/>
      <c r="F5" s="72">
        <v>4</v>
      </c>
      <c r="G5" s="72"/>
      <c r="H5" s="129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</row>
    <row r="6" spans="2:44" x14ac:dyDescent="0.3">
      <c r="B6" s="129"/>
      <c r="C6" s="107"/>
      <c r="D6" s="5" t="s">
        <v>210</v>
      </c>
      <c r="E6" s="72"/>
      <c r="F6" s="72">
        <v>1</v>
      </c>
      <c r="G6" s="72"/>
      <c r="H6" s="129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</row>
    <row r="7" spans="2:44" x14ac:dyDescent="0.3">
      <c r="B7" s="129"/>
      <c r="C7" s="107" t="s">
        <v>40</v>
      </c>
      <c r="D7" s="5" t="s">
        <v>209</v>
      </c>
      <c r="E7" s="72"/>
      <c r="F7" s="72">
        <v>4</v>
      </c>
      <c r="G7" s="72"/>
      <c r="H7" s="129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</row>
    <row r="8" spans="2:44" x14ac:dyDescent="0.3">
      <c r="B8" s="129"/>
      <c r="C8" s="107"/>
      <c r="D8" s="5" t="s">
        <v>211</v>
      </c>
      <c r="E8" s="72"/>
      <c r="F8" s="72">
        <v>3</v>
      </c>
      <c r="G8" s="72"/>
      <c r="H8" s="129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</row>
    <row r="9" spans="2:44" x14ac:dyDescent="0.3">
      <c r="B9" s="129"/>
      <c r="C9" s="107" t="s">
        <v>48</v>
      </c>
      <c r="D9" s="5" t="s">
        <v>209</v>
      </c>
      <c r="E9" s="72"/>
      <c r="F9" s="72">
        <v>3</v>
      </c>
      <c r="G9" s="72"/>
      <c r="H9" s="129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</row>
    <row r="10" spans="2:44" x14ac:dyDescent="0.3">
      <c r="B10" s="132"/>
      <c r="C10" s="107"/>
      <c r="D10" s="5" t="s">
        <v>211</v>
      </c>
      <c r="E10" s="72"/>
      <c r="F10" s="72">
        <v>3</v>
      </c>
      <c r="G10" s="72"/>
      <c r="H10" s="132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</row>
    <row r="11" spans="2:44" x14ac:dyDescent="0.3">
      <c r="B11" s="122" t="s">
        <v>8</v>
      </c>
      <c r="C11" s="110" t="s">
        <v>184</v>
      </c>
      <c r="D11" s="6" t="s">
        <v>209</v>
      </c>
      <c r="E11" s="73"/>
      <c r="F11" s="73">
        <v>5</v>
      </c>
      <c r="G11" s="73"/>
      <c r="H11" s="122">
        <f>SUM(F11:F15)</f>
        <v>15</v>
      </c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</row>
    <row r="12" spans="2:44" x14ac:dyDescent="0.3">
      <c r="B12" s="124"/>
      <c r="C12" s="110"/>
      <c r="D12" s="6" t="s">
        <v>210</v>
      </c>
      <c r="E12" s="73"/>
      <c r="F12" s="73">
        <v>3</v>
      </c>
      <c r="G12" s="73"/>
      <c r="H12" s="124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</row>
    <row r="13" spans="2:44" x14ac:dyDescent="0.3">
      <c r="B13" s="124"/>
      <c r="C13" s="110" t="s">
        <v>280</v>
      </c>
      <c r="D13" s="6" t="s">
        <v>210</v>
      </c>
      <c r="E13" s="73"/>
      <c r="F13" s="73">
        <v>1</v>
      </c>
      <c r="G13" s="73"/>
      <c r="H13" s="124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</row>
    <row r="14" spans="2:44" ht="17.25" thickBot="1" x14ac:dyDescent="0.35">
      <c r="B14" s="124"/>
      <c r="C14" s="110"/>
      <c r="D14" s="6" t="s">
        <v>211</v>
      </c>
      <c r="E14" s="73"/>
      <c r="F14" s="73">
        <v>3</v>
      </c>
      <c r="G14" s="73"/>
      <c r="H14" s="124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</row>
    <row r="15" spans="2:44" ht="17.25" thickBot="1" x14ac:dyDescent="0.35">
      <c r="B15" s="123"/>
      <c r="C15" s="110"/>
      <c r="D15" s="6" t="s">
        <v>210</v>
      </c>
      <c r="E15" s="73"/>
      <c r="F15" s="73">
        <v>3</v>
      </c>
      <c r="G15" s="73">
        <v>1</v>
      </c>
      <c r="H15" s="123"/>
      <c r="I15" s="7"/>
      <c r="J15" s="120" t="s">
        <v>203</v>
      </c>
      <c r="K15" s="112"/>
      <c r="L15" s="112"/>
      <c r="M15" s="112"/>
      <c r="N15" s="112"/>
      <c r="O15" s="113"/>
      <c r="P15" s="7"/>
      <c r="Q15" s="120" t="s">
        <v>205</v>
      </c>
      <c r="R15" s="112"/>
      <c r="S15" s="112"/>
      <c r="T15" s="112"/>
      <c r="U15" s="112"/>
      <c r="V15" s="113"/>
      <c r="W15" s="35"/>
      <c r="X15" s="120" t="s">
        <v>207</v>
      </c>
      <c r="Y15" s="112"/>
      <c r="Z15" s="112"/>
      <c r="AA15" s="112"/>
      <c r="AB15" s="112"/>
      <c r="AC15" s="113"/>
      <c r="AD15" s="35"/>
      <c r="AE15" s="120" t="s">
        <v>228</v>
      </c>
      <c r="AF15" s="112"/>
      <c r="AG15" s="112"/>
      <c r="AH15" s="112"/>
      <c r="AI15" s="112"/>
      <c r="AJ15" s="113"/>
      <c r="AR15" s="7"/>
    </row>
    <row r="16" spans="2:44" ht="17.25" thickBot="1" x14ac:dyDescent="0.35">
      <c r="B16" s="133" t="s">
        <v>9</v>
      </c>
      <c r="C16" s="108" t="s">
        <v>184</v>
      </c>
      <c r="D16" s="4" t="s">
        <v>209</v>
      </c>
      <c r="E16" s="74"/>
      <c r="F16" s="74">
        <v>7</v>
      </c>
      <c r="G16" s="74"/>
      <c r="H16" s="133">
        <f>SUM(F16:F22)</f>
        <v>18</v>
      </c>
      <c r="I16" s="7"/>
      <c r="J16" s="114" t="s">
        <v>204</v>
      </c>
      <c r="K16" s="115"/>
      <c r="L16" s="115"/>
      <c r="M16" s="115"/>
      <c r="N16" s="115"/>
      <c r="O16" s="116"/>
      <c r="P16" s="7"/>
      <c r="Q16" s="114" t="s">
        <v>206</v>
      </c>
      <c r="R16" s="115"/>
      <c r="S16" s="115"/>
      <c r="T16" s="115"/>
      <c r="U16" s="115"/>
      <c r="V16" s="116"/>
      <c r="W16" s="35"/>
      <c r="X16" s="114" t="s">
        <v>208</v>
      </c>
      <c r="Y16" s="115"/>
      <c r="Z16" s="115"/>
      <c r="AA16" s="115"/>
      <c r="AB16" s="115"/>
      <c r="AC16" s="116"/>
      <c r="AD16" s="35"/>
      <c r="AE16" s="114" t="s">
        <v>220</v>
      </c>
      <c r="AF16" s="115"/>
      <c r="AG16" s="115"/>
      <c r="AH16" s="115"/>
      <c r="AI16" s="115"/>
      <c r="AJ16" s="116"/>
      <c r="AR16" s="7"/>
    </row>
    <row r="17" spans="2:22" x14ac:dyDescent="0.3">
      <c r="B17" s="134"/>
      <c r="C17" s="108"/>
      <c r="D17" s="4" t="s">
        <v>210</v>
      </c>
      <c r="E17" s="74"/>
      <c r="F17" s="74">
        <v>3</v>
      </c>
      <c r="G17" s="74"/>
      <c r="H17" s="134"/>
      <c r="I17" s="7"/>
      <c r="J17" s="7" t="s">
        <v>213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34"/>
      <c r="C18" s="108"/>
      <c r="D18" s="4"/>
      <c r="E18" s="74"/>
      <c r="F18" s="74"/>
      <c r="G18" s="74"/>
      <c r="H18" s="134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34"/>
      <c r="C19" s="108"/>
      <c r="D19" s="4"/>
      <c r="E19" s="74"/>
      <c r="F19" s="74"/>
      <c r="G19" s="74"/>
      <c r="H19" s="134"/>
      <c r="I19" s="25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34"/>
      <c r="C20" s="108" t="s">
        <v>282</v>
      </c>
      <c r="D20" s="4" t="s">
        <v>209</v>
      </c>
      <c r="E20" s="74"/>
      <c r="F20" s="74">
        <v>3</v>
      </c>
      <c r="G20" s="74"/>
      <c r="H20" s="134"/>
      <c r="I20" s="25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34"/>
      <c r="C21" s="108"/>
      <c r="D21" s="4" t="s">
        <v>211</v>
      </c>
      <c r="E21" s="74"/>
      <c r="F21" s="74">
        <v>3</v>
      </c>
      <c r="G21" s="74"/>
      <c r="H21" s="134"/>
      <c r="I21" s="25"/>
    </row>
    <row r="22" spans="2:22" x14ac:dyDescent="0.3">
      <c r="B22" s="135"/>
      <c r="C22" s="108"/>
      <c r="D22" s="4" t="s">
        <v>210</v>
      </c>
      <c r="E22" s="74"/>
      <c r="F22" s="74">
        <v>2</v>
      </c>
      <c r="G22" s="74"/>
      <c r="H22" s="135"/>
      <c r="I22" s="25"/>
    </row>
    <row r="23" spans="2:22" x14ac:dyDescent="0.3">
      <c r="B23" s="109" t="s">
        <v>17</v>
      </c>
      <c r="C23" s="137" t="s">
        <v>1</v>
      </c>
      <c r="D23" s="28" t="s">
        <v>209</v>
      </c>
      <c r="E23" s="75"/>
      <c r="F23" s="75">
        <v>4</v>
      </c>
      <c r="G23" s="75"/>
      <c r="H23" s="109">
        <f>SUM(F23:F27)</f>
        <v>15</v>
      </c>
      <c r="I23" s="25"/>
    </row>
    <row r="24" spans="2:22" x14ac:dyDescent="0.3">
      <c r="B24" s="109"/>
      <c r="C24" s="139"/>
      <c r="D24" s="28" t="s">
        <v>211</v>
      </c>
      <c r="E24" s="75"/>
      <c r="F24" s="75">
        <v>2</v>
      </c>
      <c r="G24" s="75"/>
      <c r="H24" s="109"/>
    </row>
    <row r="25" spans="2:22" x14ac:dyDescent="0.3">
      <c r="B25" s="109"/>
      <c r="C25" s="137" t="s">
        <v>22</v>
      </c>
      <c r="D25" s="28" t="s">
        <v>209</v>
      </c>
      <c r="E25" s="75"/>
      <c r="F25" s="75">
        <v>3</v>
      </c>
      <c r="G25" s="75"/>
      <c r="H25" s="109"/>
    </row>
    <row r="26" spans="2:22" x14ac:dyDescent="0.3">
      <c r="B26" s="109"/>
      <c r="C26" s="138"/>
      <c r="D26" s="28" t="s">
        <v>211</v>
      </c>
      <c r="E26" s="75"/>
      <c r="F26" s="75">
        <v>3</v>
      </c>
      <c r="G26" s="75"/>
      <c r="H26" s="109"/>
    </row>
    <row r="27" spans="2:22" x14ac:dyDescent="0.3">
      <c r="B27" s="109"/>
      <c r="C27" s="139"/>
      <c r="D27" s="28" t="s">
        <v>210</v>
      </c>
      <c r="E27" s="75"/>
      <c r="F27" s="75">
        <v>3</v>
      </c>
      <c r="G27" s="75"/>
      <c r="H27" s="109"/>
    </row>
    <row r="28" spans="2:22" x14ac:dyDescent="0.3">
      <c r="B28" s="121" t="s">
        <v>27</v>
      </c>
      <c r="C28" s="121" t="s">
        <v>1</v>
      </c>
      <c r="D28" s="30" t="s">
        <v>229</v>
      </c>
      <c r="E28" s="31"/>
      <c r="F28" s="31">
        <v>1</v>
      </c>
      <c r="G28" s="31"/>
      <c r="H28" s="121">
        <f>SUM(F28:F31)</f>
        <v>15</v>
      </c>
    </row>
    <row r="29" spans="2:22" x14ac:dyDescent="0.3">
      <c r="B29" s="121"/>
      <c r="C29" s="121"/>
      <c r="D29" s="39" t="s">
        <v>210</v>
      </c>
      <c r="E29" s="76"/>
      <c r="F29" s="76">
        <v>4</v>
      </c>
      <c r="G29" s="76"/>
      <c r="H29" s="121"/>
    </row>
    <row r="30" spans="2:22" x14ac:dyDescent="0.3">
      <c r="B30" s="121"/>
      <c r="C30" s="121"/>
      <c r="D30" s="39" t="s">
        <v>211</v>
      </c>
      <c r="E30" s="76"/>
      <c r="F30" s="76">
        <v>3</v>
      </c>
      <c r="G30" s="76"/>
      <c r="H30" s="121"/>
    </row>
    <row r="31" spans="2:22" x14ac:dyDescent="0.3">
      <c r="B31" s="121"/>
      <c r="C31" s="121"/>
      <c r="D31" s="39" t="s">
        <v>209</v>
      </c>
      <c r="E31" s="76"/>
      <c r="F31" s="76">
        <v>7</v>
      </c>
      <c r="G31" s="76">
        <v>8</v>
      </c>
      <c r="H31" s="121"/>
    </row>
    <row r="32" spans="2:22" x14ac:dyDescent="0.3">
      <c r="F32" s="27">
        <f>SUM(F3:F31)</f>
        <v>86</v>
      </c>
    </row>
    <row r="33" spans="6:6" x14ac:dyDescent="0.3">
      <c r="F33" s="106">
        <v>119</v>
      </c>
    </row>
  </sheetData>
  <mergeCells count="31">
    <mergeCell ref="B23:B27"/>
    <mergeCell ref="C23:C24"/>
    <mergeCell ref="H23:H27"/>
    <mergeCell ref="C25:C27"/>
    <mergeCell ref="B28:B31"/>
    <mergeCell ref="C28:C31"/>
    <mergeCell ref="H28:H31"/>
    <mergeCell ref="B16:B22"/>
    <mergeCell ref="H16:H22"/>
    <mergeCell ref="AE15:AJ15"/>
    <mergeCell ref="J16:O16"/>
    <mergeCell ref="Q16:V16"/>
    <mergeCell ref="X16:AC16"/>
    <mergeCell ref="AE16:AJ16"/>
    <mergeCell ref="Q15:V15"/>
    <mergeCell ref="X15:AC15"/>
    <mergeCell ref="C16:C17"/>
    <mergeCell ref="C18:C19"/>
    <mergeCell ref="C20:C22"/>
    <mergeCell ref="B3:B10"/>
    <mergeCell ref="H3:H10"/>
    <mergeCell ref="C11:C12"/>
    <mergeCell ref="J15:O15"/>
    <mergeCell ref="C13:C15"/>
    <mergeCell ref="B11:B15"/>
    <mergeCell ref="H11:H15"/>
    <mergeCell ref="AE2:AJ2"/>
    <mergeCell ref="C3:C4"/>
    <mergeCell ref="C5:C6"/>
    <mergeCell ref="C7:C8"/>
    <mergeCell ref="C9:C10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9"/>
  <sheetViews>
    <sheetView workbookViewId="0">
      <selection activeCell="F35" sqref="F35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17" t="s">
        <v>16</v>
      </c>
      <c r="AF2" s="118"/>
      <c r="AG2" s="118"/>
      <c r="AH2" s="118"/>
      <c r="AI2" s="118"/>
      <c r="AJ2" s="119"/>
    </row>
    <row r="3" spans="2:44" x14ac:dyDescent="0.3">
      <c r="B3" s="128" t="s">
        <v>0</v>
      </c>
      <c r="C3" s="107" t="s">
        <v>184</v>
      </c>
      <c r="D3" s="5" t="s">
        <v>209</v>
      </c>
      <c r="E3" s="72"/>
      <c r="F3" s="72">
        <v>5</v>
      </c>
      <c r="G3" s="72"/>
      <c r="H3" s="128">
        <f>SUM(F3:F8)</f>
        <v>14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</row>
    <row r="4" spans="2:44" x14ac:dyDescent="0.3">
      <c r="B4" s="129"/>
      <c r="C4" s="107"/>
      <c r="D4" s="5" t="s">
        <v>210</v>
      </c>
      <c r="E4" s="72"/>
      <c r="F4" s="72">
        <v>3</v>
      </c>
      <c r="G4" s="72"/>
      <c r="H4" s="129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</row>
    <row r="5" spans="2:44" x14ac:dyDescent="0.3">
      <c r="B5" s="129"/>
      <c r="C5" s="107" t="s">
        <v>282</v>
      </c>
      <c r="D5" s="5" t="s">
        <v>211</v>
      </c>
      <c r="E5" s="99"/>
      <c r="F5" s="99">
        <v>4</v>
      </c>
      <c r="G5" s="99"/>
      <c r="H5" s="129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</row>
    <row r="6" spans="2:44" x14ac:dyDescent="0.3">
      <c r="B6" s="129"/>
      <c r="C6" s="107"/>
      <c r="D6" s="5" t="s">
        <v>210</v>
      </c>
      <c r="E6" s="99"/>
      <c r="F6" s="99">
        <v>2</v>
      </c>
      <c r="G6" s="99"/>
      <c r="H6" s="129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</row>
    <row r="7" spans="2:44" x14ac:dyDescent="0.3">
      <c r="B7" s="129"/>
      <c r="C7" s="107"/>
      <c r="D7" s="5"/>
      <c r="E7" s="91"/>
      <c r="F7" s="91"/>
      <c r="G7" s="91"/>
      <c r="H7" s="129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</row>
    <row r="8" spans="2:44" x14ac:dyDescent="0.3">
      <c r="B8" s="132"/>
      <c r="C8" s="107"/>
      <c r="D8" s="5"/>
      <c r="E8" s="91"/>
      <c r="F8" s="91"/>
      <c r="G8" s="91"/>
      <c r="H8" s="132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</row>
    <row r="9" spans="2:44" x14ac:dyDescent="0.3">
      <c r="B9" s="122" t="s">
        <v>8</v>
      </c>
      <c r="C9" s="110" t="s">
        <v>184</v>
      </c>
      <c r="D9" s="6" t="s">
        <v>209</v>
      </c>
      <c r="E9" s="73"/>
      <c r="F9" s="73">
        <v>7</v>
      </c>
      <c r="G9" s="73"/>
      <c r="H9" s="122">
        <f>SUM(F9:F14)</f>
        <v>13</v>
      </c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</row>
    <row r="10" spans="2:44" x14ac:dyDescent="0.3">
      <c r="B10" s="124"/>
      <c r="C10" s="110"/>
      <c r="D10" s="6" t="s">
        <v>210</v>
      </c>
      <c r="E10" s="73"/>
      <c r="F10" s="73">
        <v>2</v>
      </c>
      <c r="G10" s="73"/>
      <c r="H10" s="124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</row>
    <row r="11" spans="2:44" x14ac:dyDescent="0.3">
      <c r="B11" s="124"/>
      <c r="C11" s="110" t="s">
        <v>22</v>
      </c>
      <c r="D11" s="6" t="s">
        <v>209</v>
      </c>
      <c r="E11" s="73"/>
      <c r="F11" s="73">
        <v>2</v>
      </c>
      <c r="G11" s="73"/>
      <c r="H11" s="124"/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</row>
    <row r="12" spans="2:44" x14ac:dyDescent="0.3">
      <c r="B12" s="124"/>
      <c r="C12" s="110"/>
      <c r="D12" s="6" t="s">
        <v>210</v>
      </c>
      <c r="E12" s="73"/>
      <c r="F12" s="73">
        <v>2</v>
      </c>
      <c r="G12" s="73"/>
      <c r="H12" s="124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</row>
    <row r="13" spans="2:44" x14ac:dyDescent="0.3">
      <c r="B13" s="124"/>
      <c r="C13" s="110"/>
      <c r="D13" s="6"/>
      <c r="E13" s="93"/>
      <c r="F13" s="93"/>
      <c r="G13" s="93"/>
      <c r="H13" s="124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</row>
    <row r="14" spans="2:44" ht="17.25" thickBot="1" x14ac:dyDescent="0.35">
      <c r="B14" s="123"/>
      <c r="C14" s="110"/>
      <c r="D14" s="6"/>
      <c r="E14" s="93"/>
      <c r="F14" s="93"/>
      <c r="G14" s="93"/>
      <c r="H14" s="123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</row>
    <row r="15" spans="2:44" ht="17.25" thickBot="1" x14ac:dyDescent="0.35">
      <c r="B15" s="133" t="s">
        <v>9</v>
      </c>
      <c r="C15" s="108" t="s">
        <v>184</v>
      </c>
      <c r="D15" s="4" t="s">
        <v>209</v>
      </c>
      <c r="E15" s="74"/>
      <c r="F15" s="74">
        <v>7</v>
      </c>
      <c r="G15" s="74"/>
      <c r="H15" s="133">
        <f>SUM(F15:F22)</f>
        <v>23</v>
      </c>
      <c r="I15" s="7"/>
      <c r="J15" s="120" t="s">
        <v>203</v>
      </c>
      <c r="K15" s="112"/>
      <c r="L15" s="112"/>
      <c r="M15" s="112"/>
      <c r="N15" s="112"/>
      <c r="O15" s="113"/>
      <c r="P15" s="7"/>
      <c r="Q15" s="120" t="s">
        <v>205</v>
      </c>
      <c r="R15" s="112"/>
      <c r="S15" s="112"/>
      <c r="T15" s="112"/>
      <c r="U15" s="112"/>
      <c r="V15" s="113"/>
      <c r="W15" s="35"/>
      <c r="X15" s="120" t="s">
        <v>207</v>
      </c>
      <c r="Y15" s="112"/>
      <c r="Z15" s="112"/>
      <c r="AA15" s="112"/>
      <c r="AB15" s="112"/>
      <c r="AC15" s="113"/>
      <c r="AD15" s="35"/>
      <c r="AE15" s="120" t="s">
        <v>233</v>
      </c>
      <c r="AF15" s="112"/>
      <c r="AG15" s="112"/>
      <c r="AH15" s="112"/>
      <c r="AI15" s="112"/>
      <c r="AJ15" s="113"/>
      <c r="AR15" s="7"/>
    </row>
    <row r="16" spans="2:44" ht="17.25" thickBot="1" x14ac:dyDescent="0.35">
      <c r="B16" s="134"/>
      <c r="C16" s="108"/>
      <c r="D16" s="4" t="s">
        <v>210</v>
      </c>
      <c r="E16" s="74"/>
      <c r="F16" s="74">
        <v>3</v>
      </c>
      <c r="G16" s="74"/>
      <c r="H16" s="134"/>
      <c r="I16" s="7"/>
      <c r="J16" s="114" t="s">
        <v>204</v>
      </c>
      <c r="K16" s="115"/>
      <c r="L16" s="115"/>
      <c r="M16" s="115"/>
      <c r="N16" s="115"/>
      <c r="O16" s="116"/>
      <c r="P16" s="7"/>
      <c r="Q16" s="114" t="s">
        <v>206</v>
      </c>
      <c r="R16" s="115"/>
      <c r="S16" s="115"/>
      <c r="T16" s="115"/>
      <c r="U16" s="115"/>
      <c r="V16" s="116"/>
      <c r="W16" s="35"/>
      <c r="X16" s="114" t="s">
        <v>208</v>
      </c>
      <c r="Y16" s="115"/>
      <c r="Z16" s="115"/>
      <c r="AA16" s="115"/>
      <c r="AB16" s="115"/>
      <c r="AC16" s="116"/>
      <c r="AD16" s="35"/>
      <c r="AE16" s="114" t="s">
        <v>234</v>
      </c>
      <c r="AF16" s="115"/>
      <c r="AG16" s="115"/>
      <c r="AH16" s="115"/>
      <c r="AI16" s="115"/>
      <c r="AJ16" s="116"/>
      <c r="AR16" s="7"/>
    </row>
    <row r="17" spans="2:22" x14ac:dyDescent="0.3">
      <c r="B17" s="134"/>
      <c r="C17" s="108"/>
      <c r="D17" s="4"/>
      <c r="E17" s="74"/>
      <c r="F17" s="74"/>
      <c r="G17" s="74"/>
      <c r="H17" s="134"/>
      <c r="I17" s="7"/>
      <c r="J17" s="7" t="s">
        <v>219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34"/>
      <c r="C18" s="108"/>
      <c r="D18" s="4"/>
      <c r="E18" s="74"/>
      <c r="F18" s="74"/>
      <c r="G18" s="74"/>
      <c r="H18" s="134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34"/>
      <c r="C19" s="133" t="s">
        <v>48</v>
      </c>
      <c r="D19" s="4" t="s">
        <v>211</v>
      </c>
      <c r="E19" s="92"/>
      <c r="F19" s="92">
        <v>4</v>
      </c>
      <c r="G19" s="92"/>
      <c r="H19" s="134"/>
      <c r="I19" s="25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34"/>
      <c r="C20" s="135"/>
      <c r="D20" s="4" t="s">
        <v>210</v>
      </c>
      <c r="E20" s="92"/>
      <c r="F20" s="92">
        <v>2</v>
      </c>
      <c r="G20" s="92"/>
      <c r="H20" s="134"/>
      <c r="I20" s="25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34"/>
      <c r="C21" s="108" t="s">
        <v>63</v>
      </c>
      <c r="D21" s="4" t="s">
        <v>209</v>
      </c>
      <c r="E21" s="92"/>
      <c r="F21" s="92">
        <v>5</v>
      </c>
      <c r="G21" s="92"/>
      <c r="H21" s="134"/>
      <c r="I21" s="25"/>
    </row>
    <row r="22" spans="2:22" x14ac:dyDescent="0.3">
      <c r="B22" s="135"/>
      <c r="C22" s="108"/>
      <c r="D22" s="4" t="s">
        <v>210</v>
      </c>
      <c r="E22" s="92"/>
      <c r="F22" s="92">
        <v>2</v>
      </c>
      <c r="G22" s="92"/>
      <c r="H22" s="135"/>
      <c r="I22" s="25"/>
    </row>
    <row r="23" spans="2:22" x14ac:dyDescent="0.3">
      <c r="B23" s="137" t="s">
        <v>17</v>
      </c>
      <c r="C23" s="109" t="s">
        <v>21</v>
      </c>
      <c r="D23" s="28" t="s">
        <v>211</v>
      </c>
      <c r="E23" s="75"/>
      <c r="F23" s="75">
        <v>4</v>
      </c>
      <c r="G23" s="75"/>
      <c r="H23" s="137">
        <f>SUM(F23:F29)</f>
        <v>22</v>
      </c>
      <c r="I23" s="25"/>
    </row>
    <row r="24" spans="2:22" x14ac:dyDescent="0.3">
      <c r="B24" s="138"/>
      <c r="C24" s="109"/>
      <c r="D24" s="28" t="s">
        <v>210</v>
      </c>
      <c r="E24" s="75"/>
      <c r="F24" s="75">
        <v>2</v>
      </c>
      <c r="G24" s="75"/>
      <c r="H24" s="138"/>
    </row>
    <row r="25" spans="2:22" x14ac:dyDescent="0.3">
      <c r="B25" s="138"/>
      <c r="C25" s="109" t="s">
        <v>22</v>
      </c>
      <c r="D25" s="28" t="s">
        <v>209</v>
      </c>
      <c r="E25" s="75"/>
      <c r="F25" s="75">
        <v>3</v>
      </c>
      <c r="G25" s="75"/>
      <c r="H25" s="138"/>
    </row>
    <row r="26" spans="2:22" x14ac:dyDescent="0.3">
      <c r="B26" s="138"/>
      <c r="C26" s="109"/>
      <c r="D26" s="28" t="s">
        <v>210</v>
      </c>
      <c r="E26" s="75"/>
      <c r="F26" s="75">
        <v>3</v>
      </c>
      <c r="G26" s="75"/>
      <c r="H26" s="138"/>
    </row>
    <row r="27" spans="2:22" x14ac:dyDescent="0.3">
      <c r="B27" s="138"/>
      <c r="C27" s="109"/>
      <c r="D27" s="28" t="s">
        <v>211</v>
      </c>
      <c r="E27" s="75"/>
      <c r="F27" s="75">
        <v>3</v>
      </c>
      <c r="G27" s="75">
        <v>3</v>
      </c>
      <c r="H27" s="138"/>
    </row>
    <row r="28" spans="2:22" x14ac:dyDescent="0.3">
      <c r="B28" s="138"/>
      <c r="C28" s="109" t="s">
        <v>40</v>
      </c>
      <c r="D28" s="28" t="s">
        <v>209</v>
      </c>
      <c r="E28" s="75"/>
      <c r="F28" s="75">
        <v>4</v>
      </c>
      <c r="G28" s="75"/>
      <c r="H28" s="138"/>
    </row>
    <row r="29" spans="2:22" x14ac:dyDescent="0.3">
      <c r="B29" s="139"/>
      <c r="C29" s="109"/>
      <c r="D29" s="28" t="s">
        <v>211</v>
      </c>
      <c r="E29" s="75"/>
      <c r="F29" s="75">
        <v>3</v>
      </c>
      <c r="G29" s="75"/>
      <c r="H29" s="139"/>
    </row>
    <row r="30" spans="2:22" x14ac:dyDescent="0.3">
      <c r="B30" s="121" t="s">
        <v>27</v>
      </c>
      <c r="C30" s="121" t="s">
        <v>1</v>
      </c>
      <c r="D30" s="30" t="s">
        <v>235</v>
      </c>
      <c r="E30" s="31"/>
      <c r="F30" s="31">
        <v>1</v>
      </c>
      <c r="G30" s="31"/>
      <c r="H30" s="121">
        <f>SUM(F30:F33)</f>
        <v>14</v>
      </c>
    </row>
    <row r="31" spans="2:22" x14ac:dyDescent="0.3">
      <c r="B31" s="121"/>
      <c r="C31" s="121"/>
      <c r="D31" s="39" t="s">
        <v>211</v>
      </c>
      <c r="E31" s="76"/>
      <c r="F31" s="76">
        <v>4</v>
      </c>
      <c r="G31" s="76"/>
      <c r="H31" s="121"/>
    </row>
    <row r="32" spans="2:22" x14ac:dyDescent="0.3">
      <c r="B32" s="121"/>
      <c r="C32" s="121"/>
      <c r="D32" s="39" t="s">
        <v>210</v>
      </c>
      <c r="E32" s="76"/>
      <c r="F32" s="76">
        <v>3</v>
      </c>
      <c r="G32" s="76"/>
      <c r="H32" s="121"/>
    </row>
    <row r="33" spans="2:8" x14ac:dyDescent="0.3">
      <c r="B33" s="121"/>
      <c r="C33" s="121"/>
      <c r="D33" s="39" t="s">
        <v>211</v>
      </c>
      <c r="E33" s="76"/>
      <c r="F33" s="76">
        <v>6</v>
      </c>
      <c r="G33" s="76">
        <v>8</v>
      </c>
      <c r="H33" s="121"/>
    </row>
    <row r="34" spans="2:8" x14ac:dyDescent="0.3">
      <c r="F34" s="27">
        <f>SUM(F3:F33)</f>
        <v>86</v>
      </c>
    </row>
    <row r="35" spans="2:8" x14ac:dyDescent="0.3">
      <c r="F35" s="106">
        <v>117</v>
      </c>
    </row>
    <row r="36" spans="2:8" x14ac:dyDescent="0.3">
      <c r="C36" s="1"/>
    </row>
    <row r="37" spans="2:8" x14ac:dyDescent="0.3">
      <c r="C37" s="1"/>
    </row>
    <row r="38" spans="2:8" x14ac:dyDescent="0.3">
      <c r="C38" s="1"/>
    </row>
    <row r="39" spans="2:8" x14ac:dyDescent="0.3">
      <c r="C39" s="1"/>
    </row>
  </sheetData>
  <mergeCells count="33">
    <mergeCell ref="J15:O15"/>
    <mergeCell ref="Q15:V15"/>
    <mergeCell ref="X15:AC15"/>
    <mergeCell ref="B30:B33"/>
    <mergeCell ref="C30:C33"/>
    <mergeCell ref="H30:H33"/>
    <mergeCell ref="C23:C24"/>
    <mergeCell ref="C25:C27"/>
    <mergeCell ref="C28:C29"/>
    <mergeCell ref="H23:H29"/>
    <mergeCell ref="B23:B29"/>
    <mergeCell ref="AE2:AJ2"/>
    <mergeCell ref="C3:C4"/>
    <mergeCell ref="C5:C6"/>
    <mergeCell ref="C7:C8"/>
    <mergeCell ref="AE15:AJ15"/>
    <mergeCell ref="C13:C14"/>
    <mergeCell ref="C15:C16"/>
    <mergeCell ref="C9:C10"/>
    <mergeCell ref="C11:C12"/>
    <mergeCell ref="H3:H8"/>
    <mergeCell ref="H9:H14"/>
    <mergeCell ref="H15:H22"/>
    <mergeCell ref="J16:O16"/>
    <mergeCell ref="Q16:V16"/>
    <mergeCell ref="X16:AC16"/>
    <mergeCell ref="AE16:AJ16"/>
    <mergeCell ref="B15:B22"/>
    <mergeCell ref="B9:B14"/>
    <mergeCell ref="B3:B8"/>
    <mergeCell ref="C21:C22"/>
    <mergeCell ref="C17:C18"/>
    <mergeCell ref="C19:C20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79"/>
  <sheetViews>
    <sheetView topLeftCell="A10" workbookViewId="0">
      <selection activeCell="F40" sqref="F40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3"/>
      <c r="AF2" s="14"/>
      <c r="AG2" s="14"/>
      <c r="AH2" s="14"/>
      <c r="AI2" s="14"/>
      <c r="AJ2" s="15"/>
      <c r="AL2" s="117" t="s">
        <v>16</v>
      </c>
      <c r="AM2" s="118"/>
      <c r="AN2" s="118"/>
      <c r="AO2" s="118"/>
      <c r="AP2" s="118"/>
      <c r="AQ2" s="119"/>
    </row>
    <row r="3" spans="2:44" x14ac:dyDescent="0.3">
      <c r="B3" s="107" t="s">
        <v>0</v>
      </c>
      <c r="C3" s="107" t="s">
        <v>184</v>
      </c>
      <c r="D3" s="5" t="s">
        <v>224</v>
      </c>
      <c r="E3" s="72"/>
      <c r="F3" s="72">
        <v>6</v>
      </c>
      <c r="G3" s="72"/>
      <c r="H3" s="107">
        <f>SUM(F3:F13)</f>
        <v>26</v>
      </c>
      <c r="I3" s="7"/>
      <c r="J3" s="16"/>
      <c r="K3" s="17"/>
      <c r="L3" s="17"/>
      <c r="M3" s="17"/>
      <c r="N3" s="17"/>
      <c r="O3" s="18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</row>
    <row r="4" spans="2:44" x14ac:dyDescent="0.3">
      <c r="B4" s="107"/>
      <c r="C4" s="107"/>
      <c r="D4" s="5" t="s">
        <v>225</v>
      </c>
      <c r="E4" s="72"/>
      <c r="F4" s="72">
        <v>2</v>
      </c>
      <c r="G4" s="72"/>
      <c r="H4" s="107"/>
      <c r="I4" s="7"/>
      <c r="J4" s="16"/>
      <c r="K4" s="17"/>
      <c r="L4" s="17"/>
      <c r="M4" s="17"/>
      <c r="N4" s="17"/>
      <c r="O4" s="18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</row>
    <row r="5" spans="2:44" x14ac:dyDescent="0.3">
      <c r="B5" s="107"/>
      <c r="C5" s="107" t="s">
        <v>22</v>
      </c>
      <c r="D5" s="5" t="s">
        <v>224</v>
      </c>
      <c r="E5" s="72"/>
      <c r="F5" s="72">
        <v>6</v>
      </c>
      <c r="G5" s="72"/>
      <c r="H5" s="107"/>
      <c r="I5" s="7"/>
      <c r="J5" s="16"/>
      <c r="K5" s="17"/>
      <c r="L5" s="17"/>
      <c r="M5" s="17"/>
      <c r="N5" s="17"/>
      <c r="O5" s="18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</row>
    <row r="6" spans="2:44" x14ac:dyDescent="0.3">
      <c r="B6" s="107"/>
      <c r="C6" s="107"/>
      <c r="D6" s="5" t="s">
        <v>242</v>
      </c>
      <c r="E6" s="72"/>
      <c r="F6" s="72">
        <v>4</v>
      </c>
      <c r="G6" s="72">
        <v>2</v>
      </c>
      <c r="H6" s="107"/>
      <c r="I6" s="7"/>
      <c r="J6" s="16"/>
      <c r="K6" s="17"/>
      <c r="L6" s="17"/>
      <c r="M6" s="17"/>
      <c r="N6" s="17"/>
      <c r="O6" s="18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</row>
    <row r="7" spans="2:44" x14ac:dyDescent="0.3">
      <c r="B7" s="107"/>
      <c r="C7" s="107"/>
      <c r="D7" s="5"/>
      <c r="E7" s="72"/>
      <c r="F7" s="72"/>
      <c r="G7" s="72"/>
      <c r="H7" s="107"/>
      <c r="I7" s="7"/>
      <c r="J7" s="16"/>
      <c r="K7" s="17"/>
      <c r="L7" s="17"/>
      <c r="M7" s="17"/>
      <c r="N7" s="17"/>
      <c r="O7" s="18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</row>
    <row r="8" spans="2:44" x14ac:dyDescent="0.3">
      <c r="B8" s="107"/>
      <c r="C8" s="107" t="s">
        <v>186</v>
      </c>
      <c r="D8" s="5" t="s">
        <v>224</v>
      </c>
      <c r="E8" s="72"/>
      <c r="F8" s="72">
        <v>4</v>
      </c>
      <c r="G8" s="72"/>
      <c r="H8" s="107"/>
      <c r="I8" s="7"/>
      <c r="J8" s="16"/>
      <c r="K8" s="17"/>
      <c r="L8" s="17"/>
      <c r="M8" s="17"/>
      <c r="N8" s="17"/>
      <c r="O8" s="18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</row>
    <row r="9" spans="2:44" x14ac:dyDescent="0.3">
      <c r="B9" s="107"/>
      <c r="C9" s="107"/>
      <c r="D9" s="5" t="s">
        <v>242</v>
      </c>
      <c r="E9" s="72"/>
      <c r="F9" s="72">
        <v>2</v>
      </c>
      <c r="G9" s="72"/>
      <c r="H9" s="107"/>
      <c r="I9" s="7"/>
      <c r="J9" s="16"/>
      <c r="K9" s="17"/>
      <c r="L9" s="17"/>
      <c r="M9" s="17"/>
      <c r="N9" s="17"/>
      <c r="O9" s="18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</row>
    <row r="10" spans="2:44" x14ac:dyDescent="0.3">
      <c r="B10" s="107"/>
      <c r="C10" s="107"/>
      <c r="D10" s="5" t="s">
        <v>242</v>
      </c>
      <c r="E10" s="72"/>
      <c r="F10" s="72">
        <v>2</v>
      </c>
      <c r="G10" s="72">
        <v>2</v>
      </c>
      <c r="H10" s="107"/>
      <c r="I10" s="7"/>
      <c r="J10" s="16"/>
      <c r="K10" s="17"/>
      <c r="L10" s="17"/>
      <c r="M10" s="17"/>
      <c r="N10" s="17"/>
      <c r="O10" s="18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</row>
    <row r="11" spans="2:44" x14ac:dyDescent="0.3">
      <c r="B11" s="107"/>
      <c r="C11" s="107"/>
      <c r="D11" s="5"/>
      <c r="E11" s="72"/>
      <c r="F11" s="72"/>
      <c r="G11" s="72"/>
      <c r="H11" s="107"/>
      <c r="I11" s="7"/>
      <c r="J11" s="16"/>
      <c r="K11" s="17"/>
      <c r="L11" s="17"/>
      <c r="M11" s="17"/>
      <c r="N11" s="17"/>
      <c r="O11" s="18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</row>
    <row r="12" spans="2:44" x14ac:dyDescent="0.3">
      <c r="B12" s="107"/>
      <c r="C12" s="107"/>
      <c r="D12" s="5"/>
      <c r="E12" s="72"/>
      <c r="F12" s="72"/>
      <c r="G12" s="72"/>
      <c r="H12" s="107"/>
      <c r="I12" s="7"/>
      <c r="J12" s="16"/>
      <c r="K12" s="17"/>
      <c r="L12" s="17"/>
      <c r="M12" s="17"/>
      <c r="N12" s="17"/>
      <c r="O12" s="18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</row>
    <row r="13" spans="2:44" x14ac:dyDescent="0.3">
      <c r="B13" s="107"/>
      <c r="C13" s="107"/>
      <c r="D13" s="5"/>
      <c r="E13" s="72"/>
      <c r="F13" s="72"/>
      <c r="G13" s="72"/>
      <c r="H13" s="107"/>
      <c r="I13" s="7"/>
      <c r="J13" s="16"/>
      <c r="K13" s="17"/>
      <c r="L13" s="17"/>
      <c r="M13" s="17"/>
      <c r="N13" s="17"/>
      <c r="O13" s="18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</row>
    <row r="14" spans="2:44" ht="17.25" thickBot="1" x14ac:dyDescent="0.35">
      <c r="B14" s="122" t="s">
        <v>8</v>
      </c>
      <c r="C14" s="110" t="s">
        <v>184</v>
      </c>
      <c r="D14" s="6" t="s">
        <v>224</v>
      </c>
      <c r="E14" s="73"/>
      <c r="F14" s="73">
        <v>3</v>
      </c>
      <c r="G14" s="73"/>
      <c r="H14" s="122">
        <f>SUM(F14:F21)</f>
        <v>16</v>
      </c>
      <c r="I14" s="7"/>
      <c r="J14" s="16"/>
      <c r="K14" s="17"/>
      <c r="L14" s="17"/>
      <c r="M14" s="17"/>
      <c r="N14" s="17"/>
      <c r="O14" s="18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</row>
    <row r="15" spans="2:44" ht="17.25" thickBot="1" x14ac:dyDescent="0.35">
      <c r="B15" s="124"/>
      <c r="C15" s="110"/>
      <c r="D15" s="6" t="s">
        <v>225</v>
      </c>
      <c r="E15" s="73"/>
      <c r="F15" s="73">
        <v>2</v>
      </c>
      <c r="G15" s="73"/>
      <c r="H15" s="124"/>
      <c r="I15" s="7"/>
      <c r="J15" s="120" t="s">
        <v>238</v>
      </c>
      <c r="K15" s="112"/>
      <c r="L15" s="112"/>
      <c r="M15" s="112"/>
      <c r="N15" s="112"/>
      <c r="O15" s="113"/>
      <c r="P15" s="7"/>
      <c r="Q15" s="120" t="s">
        <v>239</v>
      </c>
      <c r="R15" s="112"/>
      <c r="S15" s="112"/>
      <c r="T15" s="112"/>
      <c r="U15" s="112"/>
      <c r="V15" s="113"/>
      <c r="W15" s="35"/>
      <c r="X15" s="120" t="s">
        <v>207</v>
      </c>
      <c r="Y15" s="112"/>
      <c r="Z15" s="112"/>
      <c r="AA15" s="112"/>
      <c r="AB15" s="112"/>
      <c r="AC15" s="113"/>
      <c r="AD15" s="35"/>
      <c r="AE15" s="120" t="s">
        <v>240</v>
      </c>
      <c r="AF15" s="112"/>
      <c r="AG15" s="112"/>
      <c r="AH15" s="112"/>
      <c r="AI15" s="112"/>
      <c r="AJ15" s="113"/>
      <c r="AL15" s="120" t="s">
        <v>236</v>
      </c>
      <c r="AM15" s="112"/>
      <c r="AN15" s="112"/>
      <c r="AO15" s="112"/>
      <c r="AP15" s="112"/>
      <c r="AQ15" s="113"/>
      <c r="AR15" s="7"/>
    </row>
    <row r="16" spans="2:44" ht="17.25" thickBot="1" x14ac:dyDescent="0.35">
      <c r="B16" s="124"/>
      <c r="C16" s="110"/>
      <c r="D16" s="6" t="s">
        <v>224</v>
      </c>
      <c r="E16" s="73"/>
      <c r="F16" s="73">
        <v>1</v>
      </c>
      <c r="G16" s="73">
        <v>2</v>
      </c>
      <c r="H16" s="124"/>
      <c r="I16" s="7"/>
      <c r="J16" s="114" t="s">
        <v>221</v>
      </c>
      <c r="K16" s="115"/>
      <c r="L16" s="115"/>
      <c r="M16" s="115"/>
      <c r="N16" s="115"/>
      <c r="O16" s="116"/>
      <c r="P16" s="7"/>
      <c r="Q16" s="114" t="s">
        <v>222</v>
      </c>
      <c r="R16" s="115"/>
      <c r="S16" s="115"/>
      <c r="T16" s="115"/>
      <c r="U16" s="115"/>
      <c r="V16" s="116"/>
      <c r="W16" s="35"/>
      <c r="X16" s="114" t="s">
        <v>208</v>
      </c>
      <c r="Y16" s="115"/>
      <c r="Z16" s="115"/>
      <c r="AA16" s="115"/>
      <c r="AB16" s="115"/>
      <c r="AC16" s="116"/>
      <c r="AD16" s="35"/>
      <c r="AE16" s="114" t="s">
        <v>241</v>
      </c>
      <c r="AF16" s="115"/>
      <c r="AG16" s="115"/>
      <c r="AH16" s="115"/>
      <c r="AI16" s="115"/>
      <c r="AJ16" s="116"/>
      <c r="AL16" s="114" t="s">
        <v>237</v>
      </c>
      <c r="AM16" s="115"/>
      <c r="AN16" s="115"/>
      <c r="AO16" s="115"/>
      <c r="AP16" s="115"/>
      <c r="AQ16" s="116"/>
      <c r="AR16" s="7"/>
    </row>
    <row r="17" spans="2:22" x14ac:dyDescent="0.3">
      <c r="B17" s="124"/>
      <c r="C17" s="110"/>
      <c r="D17" s="6" t="s">
        <v>225</v>
      </c>
      <c r="E17" s="73"/>
      <c r="F17" s="73">
        <v>2</v>
      </c>
      <c r="G17" s="73">
        <v>2</v>
      </c>
      <c r="H17" s="124"/>
      <c r="I17" s="7"/>
      <c r="J17" s="7" t="s">
        <v>227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24"/>
      <c r="C18" s="110" t="s">
        <v>22</v>
      </c>
      <c r="D18" s="6" t="s">
        <v>224</v>
      </c>
      <c r="E18" s="73"/>
      <c r="F18" s="73">
        <v>3</v>
      </c>
      <c r="G18" s="73"/>
      <c r="H18" s="124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24"/>
      <c r="C19" s="110"/>
      <c r="D19" s="6" t="s">
        <v>225</v>
      </c>
      <c r="E19" s="73"/>
      <c r="F19" s="73">
        <v>2</v>
      </c>
      <c r="G19" s="73"/>
      <c r="H19" s="124"/>
      <c r="I19" s="25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24"/>
      <c r="C20" s="110"/>
      <c r="D20" s="6" t="s">
        <v>224</v>
      </c>
      <c r="E20" s="73"/>
      <c r="F20" s="73">
        <v>1</v>
      </c>
      <c r="G20" s="73">
        <v>1</v>
      </c>
      <c r="H20" s="124"/>
      <c r="I20" s="25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23"/>
      <c r="C21" s="110"/>
      <c r="D21" s="6" t="s">
        <v>225</v>
      </c>
      <c r="E21" s="73"/>
      <c r="F21" s="73">
        <v>2</v>
      </c>
      <c r="G21" s="73">
        <v>1</v>
      </c>
      <c r="H21" s="123"/>
      <c r="I21" s="25"/>
    </row>
    <row r="22" spans="2:22" x14ac:dyDescent="0.3">
      <c r="B22" s="108" t="s">
        <v>9</v>
      </c>
      <c r="C22" s="108" t="s">
        <v>184</v>
      </c>
      <c r="D22" s="4" t="s">
        <v>224</v>
      </c>
      <c r="E22" s="74"/>
      <c r="F22" s="74">
        <v>8</v>
      </c>
      <c r="G22" s="74"/>
      <c r="H22" s="108">
        <f>SUM(F22:F33)</f>
        <v>29</v>
      </c>
      <c r="I22" s="25"/>
    </row>
    <row r="23" spans="2:22" x14ac:dyDescent="0.3">
      <c r="B23" s="108"/>
      <c r="C23" s="108"/>
      <c r="D23" s="4" t="s">
        <v>242</v>
      </c>
      <c r="E23" s="74"/>
      <c r="F23" s="74">
        <v>3</v>
      </c>
      <c r="G23" s="74"/>
      <c r="H23" s="108"/>
      <c r="I23" s="25"/>
    </row>
    <row r="24" spans="2:22" x14ac:dyDescent="0.3">
      <c r="B24" s="108"/>
      <c r="C24" s="108" t="s">
        <v>22</v>
      </c>
      <c r="D24" s="4" t="s">
        <v>224</v>
      </c>
      <c r="E24" s="100"/>
      <c r="F24" s="100">
        <v>3</v>
      </c>
      <c r="G24" s="74"/>
      <c r="H24" s="108"/>
    </row>
    <row r="25" spans="2:22" x14ac:dyDescent="0.3">
      <c r="B25" s="108"/>
      <c r="C25" s="108"/>
      <c r="D25" s="4" t="s">
        <v>225</v>
      </c>
      <c r="E25" s="100"/>
      <c r="F25" s="100">
        <v>3</v>
      </c>
      <c r="G25" s="74"/>
      <c r="H25" s="108"/>
    </row>
    <row r="26" spans="2:22" x14ac:dyDescent="0.3">
      <c r="B26" s="108"/>
      <c r="C26" s="108" t="s">
        <v>40</v>
      </c>
      <c r="D26" s="4" t="s">
        <v>242</v>
      </c>
      <c r="E26" s="100"/>
      <c r="F26" s="100">
        <v>3</v>
      </c>
      <c r="G26" s="100"/>
      <c r="H26" s="108"/>
    </row>
    <row r="27" spans="2:22" x14ac:dyDescent="0.3">
      <c r="B27" s="108"/>
      <c r="C27" s="108"/>
      <c r="D27" s="4" t="s">
        <v>208</v>
      </c>
      <c r="E27" s="100"/>
      <c r="F27" s="100">
        <v>3</v>
      </c>
      <c r="G27" s="100">
        <v>5</v>
      </c>
      <c r="H27" s="108"/>
    </row>
    <row r="28" spans="2:22" x14ac:dyDescent="0.3">
      <c r="B28" s="108"/>
      <c r="C28" s="108" t="s">
        <v>48</v>
      </c>
      <c r="D28" s="4" t="s">
        <v>224</v>
      </c>
      <c r="E28" s="100"/>
      <c r="F28" s="100">
        <v>3</v>
      </c>
      <c r="G28" s="74"/>
      <c r="H28" s="108"/>
    </row>
    <row r="29" spans="2:22" x14ac:dyDescent="0.3">
      <c r="B29" s="108"/>
      <c r="C29" s="108"/>
      <c r="D29" s="4" t="s">
        <v>225</v>
      </c>
      <c r="E29" s="100"/>
      <c r="F29" s="100">
        <v>3</v>
      </c>
      <c r="G29" s="74"/>
      <c r="H29" s="108"/>
    </row>
    <row r="30" spans="2:22" x14ac:dyDescent="0.3">
      <c r="B30" s="108"/>
      <c r="C30" s="89"/>
      <c r="D30" s="4"/>
      <c r="E30" s="74"/>
      <c r="F30" s="74"/>
      <c r="G30" s="74"/>
      <c r="H30" s="108"/>
    </row>
    <row r="31" spans="2:22" x14ac:dyDescent="0.3">
      <c r="B31" s="108"/>
      <c r="C31" s="89"/>
      <c r="D31" s="4"/>
      <c r="E31" s="74"/>
      <c r="F31" s="74"/>
      <c r="G31" s="74"/>
      <c r="H31" s="108"/>
    </row>
    <row r="32" spans="2:22" x14ac:dyDescent="0.3">
      <c r="B32" s="108"/>
      <c r="C32" s="89"/>
      <c r="D32" s="4"/>
      <c r="E32" s="74"/>
      <c r="F32" s="74"/>
      <c r="G32" s="74"/>
      <c r="H32" s="108"/>
    </row>
    <row r="33" spans="2:8" x14ac:dyDescent="0.3">
      <c r="B33" s="108"/>
      <c r="C33" s="89"/>
      <c r="D33" s="4"/>
      <c r="E33" s="74"/>
      <c r="F33" s="74"/>
      <c r="G33" s="74"/>
      <c r="H33" s="108"/>
    </row>
    <row r="34" spans="2:8" x14ac:dyDescent="0.3">
      <c r="B34" s="109" t="s">
        <v>17</v>
      </c>
      <c r="C34" s="109" t="s">
        <v>184</v>
      </c>
      <c r="D34" s="30" t="s">
        <v>243</v>
      </c>
      <c r="E34" s="31"/>
      <c r="F34" s="31">
        <v>1</v>
      </c>
      <c r="G34" s="31"/>
      <c r="H34" s="109">
        <f>SUM(F34:F38)</f>
        <v>16</v>
      </c>
    </row>
    <row r="35" spans="2:8" x14ac:dyDescent="0.3">
      <c r="B35" s="109"/>
      <c r="C35" s="109"/>
      <c r="D35" s="28" t="s">
        <v>242</v>
      </c>
      <c r="E35" s="75"/>
      <c r="F35" s="75">
        <v>4</v>
      </c>
      <c r="G35" s="75"/>
      <c r="H35" s="109"/>
    </row>
    <row r="36" spans="2:8" x14ac:dyDescent="0.3">
      <c r="B36" s="109"/>
      <c r="C36" s="109"/>
      <c r="D36" s="28" t="s">
        <v>211</v>
      </c>
      <c r="E36" s="75"/>
      <c r="F36" s="75">
        <v>5</v>
      </c>
      <c r="G36" s="75">
        <v>8</v>
      </c>
      <c r="H36" s="109"/>
    </row>
    <row r="37" spans="2:8" x14ac:dyDescent="0.3">
      <c r="B37" s="109"/>
      <c r="C37" s="109"/>
      <c r="D37" s="28" t="s">
        <v>242</v>
      </c>
      <c r="E37" s="75"/>
      <c r="F37" s="75">
        <v>3</v>
      </c>
      <c r="G37" s="75">
        <v>11</v>
      </c>
      <c r="H37" s="109"/>
    </row>
    <row r="38" spans="2:8" x14ac:dyDescent="0.3">
      <c r="B38" s="109"/>
      <c r="C38" s="109"/>
      <c r="D38" s="28" t="s">
        <v>225</v>
      </c>
      <c r="E38" s="75"/>
      <c r="F38" s="75">
        <v>3</v>
      </c>
      <c r="G38" s="75">
        <v>13</v>
      </c>
      <c r="H38" s="109"/>
    </row>
    <row r="39" spans="2:8" x14ac:dyDescent="0.3">
      <c r="F39" s="27">
        <f>SUM(F3:F38)</f>
        <v>87</v>
      </c>
    </row>
    <row r="40" spans="2:8" x14ac:dyDescent="0.3">
      <c r="F40" s="106">
        <v>118</v>
      </c>
    </row>
    <row r="68" spans="3:3" x14ac:dyDescent="0.3">
      <c r="C68" s="1"/>
    </row>
    <row r="69" spans="3:3" x14ac:dyDescent="0.3">
      <c r="C69" s="1"/>
    </row>
    <row r="70" spans="3:3" x14ac:dyDescent="0.3">
      <c r="C70" s="1"/>
    </row>
    <row r="71" spans="3:3" x14ac:dyDescent="0.3">
      <c r="C71" s="1"/>
    </row>
    <row r="72" spans="3:3" x14ac:dyDescent="0.3">
      <c r="C72" s="1"/>
    </row>
    <row r="73" spans="3:3" x14ac:dyDescent="0.3">
      <c r="C73" s="1"/>
    </row>
    <row r="74" spans="3:3" x14ac:dyDescent="0.3">
      <c r="C74" s="1"/>
    </row>
    <row r="75" spans="3:3" x14ac:dyDescent="0.3">
      <c r="C75" s="1"/>
    </row>
    <row r="76" spans="3:3" x14ac:dyDescent="0.3">
      <c r="C76" s="1"/>
    </row>
    <row r="77" spans="3:3" x14ac:dyDescent="0.3">
      <c r="C77" s="1"/>
    </row>
    <row r="78" spans="3:3" x14ac:dyDescent="0.3">
      <c r="C78" s="1"/>
    </row>
    <row r="79" spans="3:3" x14ac:dyDescent="0.3">
      <c r="C79" s="1"/>
    </row>
  </sheetData>
  <mergeCells count="30">
    <mergeCell ref="C24:C25"/>
    <mergeCell ref="C26:C27"/>
    <mergeCell ref="B22:B33"/>
    <mergeCell ref="H22:H33"/>
    <mergeCell ref="H34:H38"/>
    <mergeCell ref="B34:B38"/>
    <mergeCell ref="C34:C38"/>
    <mergeCell ref="C28:C29"/>
    <mergeCell ref="B3:B13"/>
    <mergeCell ref="C22:C23"/>
    <mergeCell ref="Q15:V15"/>
    <mergeCell ref="X15:AC15"/>
    <mergeCell ref="C14:C17"/>
    <mergeCell ref="C18:C21"/>
    <mergeCell ref="C5:C7"/>
    <mergeCell ref="C8:C10"/>
    <mergeCell ref="C11:C13"/>
    <mergeCell ref="B14:B21"/>
    <mergeCell ref="AL2:AQ2"/>
    <mergeCell ref="C3:C4"/>
    <mergeCell ref="H3:H13"/>
    <mergeCell ref="AL15:AQ15"/>
    <mergeCell ref="J16:O16"/>
    <mergeCell ref="Q16:V16"/>
    <mergeCell ref="X16:AC16"/>
    <mergeCell ref="AL16:AQ16"/>
    <mergeCell ref="J15:O15"/>
    <mergeCell ref="AE15:AJ15"/>
    <mergeCell ref="AE16:AJ16"/>
    <mergeCell ref="H14:H21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3"/>
  <sheetViews>
    <sheetView workbookViewId="0">
      <selection activeCell="F33" sqref="F33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3"/>
      <c r="AF2" s="14"/>
      <c r="AG2" s="14"/>
      <c r="AH2" s="14"/>
      <c r="AI2" s="14"/>
      <c r="AJ2" s="15"/>
      <c r="AL2" s="117" t="s">
        <v>16</v>
      </c>
      <c r="AM2" s="118"/>
      <c r="AN2" s="118"/>
      <c r="AO2" s="118"/>
      <c r="AP2" s="118"/>
      <c r="AQ2" s="119"/>
    </row>
    <row r="3" spans="2:44" x14ac:dyDescent="0.3">
      <c r="B3" s="128" t="s">
        <v>0</v>
      </c>
      <c r="C3" s="107" t="s">
        <v>184</v>
      </c>
      <c r="D3" s="5" t="s">
        <v>209</v>
      </c>
      <c r="E3" s="72"/>
      <c r="F3" s="72">
        <v>4</v>
      </c>
      <c r="G3" s="72"/>
      <c r="H3" s="128">
        <f>SUM(F3:F7)</f>
        <v>19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</row>
    <row r="4" spans="2:44" x14ac:dyDescent="0.3">
      <c r="B4" s="129"/>
      <c r="C4" s="107"/>
      <c r="D4" s="5" t="s">
        <v>209</v>
      </c>
      <c r="E4" s="72"/>
      <c r="F4" s="72">
        <v>3</v>
      </c>
      <c r="G4" s="72">
        <v>3</v>
      </c>
      <c r="H4" s="129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</row>
    <row r="5" spans="2:44" x14ac:dyDescent="0.3">
      <c r="B5" s="129"/>
      <c r="C5" s="91" t="s">
        <v>40</v>
      </c>
      <c r="D5" s="5" t="s">
        <v>209</v>
      </c>
      <c r="E5" s="91"/>
      <c r="F5" s="91">
        <v>5</v>
      </c>
      <c r="G5" s="91"/>
      <c r="H5" s="129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</row>
    <row r="6" spans="2:44" x14ac:dyDescent="0.3">
      <c r="B6" s="129"/>
      <c r="C6" s="107" t="s">
        <v>48</v>
      </c>
      <c r="D6" s="5" t="s">
        <v>209</v>
      </c>
      <c r="E6" s="91"/>
      <c r="F6" s="91">
        <v>4</v>
      </c>
      <c r="G6" s="91"/>
      <c r="H6" s="129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</row>
    <row r="7" spans="2:44" x14ac:dyDescent="0.3">
      <c r="B7" s="132"/>
      <c r="C7" s="107"/>
      <c r="D7" s="5" t="s">
        <v>242</v>
      </c>
      <c r="E7" s="91"/>
      <c r="F7" s="91">
        <v>3</v>
      </c>
      <c r="G7" s="72"/>
      <c r="H7" s="129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</row>
    <row r="8" spans="2:44" x14ac:dyDescent="0.3">
      <c r="B8" s="122" t="s">
        <v>8</v>
      </c>
      <c r="C8" s="110" t="s">
        <v>184</v>
      </c>
      <c r="D8" s="6" t="s">
        <v>209</v>
      </c>
      <c r="E8" s="73"/>
      <c r="F8" s="73">
        <v>3</v>
      </c>
      <c r="G8" s="73"/>
      <c r="H8" s="122">
        <f>SUM(F8:F13)</f>
        <v>20</v>
      </c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</row>
    <row r="9" spans="2:44" x14ac:dyDescent="0.3">
      <c r="B9" s="124"/>
      <c r="C9" s="110"/>
      <c r="D9" s="6" t="s">
        <v>210</v>
      </c>
      <c r="E9" s="73"/>
      <c r="F9" s="73">
        <v>3</v>
      </c>
      <c r="G9" s="73"/>
      <c r="H9" s="124"/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</row>
    <row r="10" spans="2:44" x14ac:dyDescent="0.3">
      <c r="B10" s="124"/>
      <c r="C10" s="122" t="s">
        <v>22</v>
      </c>
      <c r="D10" s="6" t="s">
        <v>209</v>
      </c>
      <c r="E10" s="73"/>
      <c r="F10" s="73">
        <v>4</v>
      </c>
      <c r="G10" s="73"/>
      <c r="H10" s="124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</row>
    <row r="11" spans="2:44" x14ac:dyDescent="0.3">
      <c r="B11" s="124"/>
      <c r="C11" s="123"/>
      <c r="D11" s="6" t="s">
        <v>211</v>
      </c>
      <c r="E11" s="93"/>
      <c r="F11" s="93">
        <v>3</v>
      </c>
      <c r="G11" s="93">
        <v>3</v>
      </c>
      <c r="H11" s="124"/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</row>
    <row r="12" spans="2:44" x14ac:dyDescent="0.3">
      <c r="B12" s="124"/>
      <c r="C12" s="122" t="s">
        <v>40</v>
      </c>
      <c r="D12" s="6" t="s">
        <v>209</v>
      </c>
      <c r="E12" s="73"/>
      <c r="F12" s="73">
        <v>4</v>
      </c>
      <c r="G12" s="73"/>
      <c r="H12" s="124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</row>
    <row r="13" spans="2:44" x14ac:dyDescent="0.3">
      <c r="B13" s="123"/>
      <c r="C13" s="123"/>
      <c r="D13" s="6" t="s">
        <v>211</v>
      </c>
      <c r="E13" s="93"/>
      <c r="F13" s="93">
        <v>3</v>
      </c>
      <c r="G13" s="93">
        <v>3</v>
      </c>
      <c r="H13" s="123"/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</row>
    <row r="14" spans="2:44" ht="17.25" thickBot="1" x14ac:dyDescent="0.35">
      <c r="B14" s="133" t="s">
        <v>9</v>
      </c>
      <c r="C14" s="108" t="s">
        <v>184</v>
      </c>
      <c r="D14" s="4" t="s">
        <v>209</v>
      </c>
      <c r="E14" s="74"/>
      <c r="F14" s="74">
        <v>4</v>
      </c>
      <c r="G14" s="74"/>
      <c r="H14" s="133">
        <f>SUM(F14:F20)</f>
        <v>18</v>
      </c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</row>
    <row r="15" spans="2:44" ht="17.25" thickBot="1" x14ac:dyDescent="0.35">
      <c r="B15" s="134"/>
      <c r="C15" s="108"/>
      <c r="D15" s="4" t="s">
        <v>210</v>
      </c>
      <c r="E15" s="74"/>
      <c r="F15" s="74">
        <v>3</v>
      </c>
      <c r="G15" s="74"/>
      <c r="H15" s="134"/>
      <c r="I15" s="7"/>
      <c r="J15" s="120" t="s">
        <v>203</v>
      </c>
      <c r="K15" s="112"/>
      <c r="L15" s="112"/>
      <c r="M15" s="112"/>
      <c r="N15" s="112"/>
      <c r="O15" s="113"/>
      <c r="P15" s="7"/>
      <c r="Q15" s="120" t="s">
        <v>205</v>
      </c>
      <c r="R15" s="112"/>
      <c r="S15" s="112"/>
      <c r="T15" s="112"/>
      <c r="U15" s="112"/>
      <c r="V15" s="113"/>
      <c r="W15" s="35"/>
      <c r="X15" s="120" t="s">
        <v>207</v>
      </c>
      <c r="Y15" s="112"/>
      <c r="Z15" s="112"/>
      <c r="AA15" s="112"/>
      <c r="AB15" s="112"/>
      <c r="AC15" s="113"/>
      <c r="AD15" s="35"/>
      <c r="AE15" s="120" t="s">
        <v>240</v>
      </c>
      <c r="AF15" s="112"/>
      <c r="AG15" s="112"/>
      <c r="AH15" s="112"/>
      <c r="AI15" s="112"/>
      <c r="AJ15" s="113"/>
      <c r="AL15" s="120" t="s">
        <v>244</v>
      </c>
      <c r="AM15" s="112"/>
      <c r="AN15" s="112"/>
      <c r="AO15" s="112"/>
      <c r="AP15" s="112"/>
      <c r="AQ15" s="113"/>
      <c r="AR15" s="7"/>
    </row>
    <row r="16" spans="2:44" ht="17.25" thickBot="1" x14ac:dyDescent="0.35">
      <c r="B16" s="134"/>
      <c r="C16" s="108"/>
      <c r="D16" s="4"/>
      <c r="E16" s="74"/>
      <c r="F16" s="74"/>
      <c r="G16" s="74"/>
      <c r="H16" s="134"/>
      <c r="I16" s="7"/>
      <c r="J16" s="114" t="s">
        <v>204</v>
      </c>
      <c r="K16" s="115"/>
      <c r="L16" s="115"/>
      <c r="M16" s="115"/>
      <c r="N16" s="115"/>
      <c r="O16" s="116"/>
      <c r="P16" s="7"/>
      <c r="Q16" s="114" t="s">
        <v>206</v>
      </c>
      <c r="R16" s="115"/>
      <c r="S16" s="115"/>
      <c r="T16" s="115"/>
      <c r="U16" s="115"/>
      <c r="V16" s="116"/>
      <c r="W16" s="35"/>
      <c r="X16" s="114" t="s">
        <v>208</v>
      </c>
      <c r="Y16" s="115"/>
      <c r="Z16" s="115"/>
      <c r="AA16" s="115"/>
      <c r="AB16" s="115"/>
      <c r="AC16" s="116"/>
      <c r="AD16" s="35"/>
      <c r="AE16" s="114" t="s">
        <v>241</v>
      </c>
      <c r="AF16" s="115"/>
      <c r="AG16" s="115"/>
      <c r="AH16" s="115"/>
      <c r="AI16" s="115"/>
      <c r="AJ16" s="116"/>
      <c r="AL16" s="114" t="s">
        <v>245</v>
      </c>
      <c r="AM16" s="115"/>
      <c r="AN16" s="115"/>
      <c r="AO16" s="115"/>
      <c r="AP16" s="115"/>
      <c r="AQ16" s="116"/>
      <c r="AR16" s="7"/>
    </row>
    <row r="17" spans="2:22" x14ac:dyDescent="0.3">
      <c r="B17" s="134"/>
      <c r="C17" s="108"/>
      <c r="D17" s="4"/>
      <c r="E17" s="74"/>
      <c r="F17" s="74"/>
      <c r="G17" s="74"/>
      <c r="H17" s="134"/>
      <c r="I17" s="7"/>
      <c r="J17" s="7" t="s">
        <v>213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34"/>
      <c r="C18" s="108" t="s">
        <v>48</v>
      </c>
      <c r="D18" s="4" t="s">
        <v>209</v>
      </c>
      <c r="E18" s="74"/>
      <c r="F18" s="74">
        <v>4</v>
      </c>
      <c r="G18" s="74"/>
      <c r="H18" s="134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34"/>
      <c r="C19" s="108"/>
      <c r="D19" s="4" t="s">
        <v>210</v>
      </c>
      <c r="E19" s="74"/>
      <c r="F19" s="74">
        <v>3</v>
      </c>
      <c r="G19" s="74"/>
      <c r="H19" s="134"/>
      <c r="I19" s="25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35"/>
      <c r="C20" s="108"/>
      <c r="D20" s="4" t="s">
        <v>242</v>
      </c>
      <c r="E20" s="74"/>
      <c r="F20" s="74">
        <v>4</v>
      </c>
      <c r="G20" s="74">
        <v>3</v>
      </c>
      <c r="H20" s="135"/>
      <c r="I20" s="25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9" t="s">
        <v>17</v>
      </c>
      <c r="C21" s="109" t="s">
        <v>184</v>
      </c>
      <c r="D21" s="28" t="s">
        <v>209</v>
      </c>
      <c r="E21" s="75"/>
      <c r="F21" s="75">
        <v>4</v>
      </c>
      <c r="G21" s="75"/>
      <c r="H21" s="109">
        <f>SUM(F21:F27)</f>
        <v>15</v>
      </c>
      <c r="I21" s="25"/>
    </row>
    <row r="22" spans="2:22" x14ac:dyDescent="0.3">
      <c r="B22" s="109"/>
      <c r="C22" s="109"/>
      <c r="D22" s="28" t="s">
        <v>242</v>
      </c>
      <c r="E22" s="75"/>
      <c r="F22" s="75">
        <v>3</v>
      </c>
      <c r="G22" s="75"/>
      <c r="H22" s="109"/>
      <c r="I22" s="25"/>
    </row>
    <row r="23" spans="2:22" x14ac:dyDescent="0.3">
      <c r="B23" s="109"/>
      <c r="C23" s="109"/>
      <c r="D23" s="28"/>
      <c r="E23" s="75"/>
      <c r="F23" s="75"/>
      <c r="G23" s="75"/>
      <c r="H23" s="109"/>
      <c r="I23" s="25"/>
    </row>
    <row r="24" spans="2:22" x14ac:dyDescent="0.3">
      <c r="B24" s="109"/>
      <c r="C24" s="109"/>
      <c r="D24" s="28"/>
      <c r="E24" s="75"/>
      <c r="F24" s="75"/>
      <c r="G24" s="75"/>
      <c r="H24" s="109"/>
    </row>
    <row r="25" spans="2:22" x14ac:dyDescent="0.3">
      <c r="B25" s="109"/>
      <c r="C25" s="109"/>
      <c r="D25" s="28"/>
      <c r="E25" s="75"/>
      <c r="F25" s="75"/>
      <c r="G25" s="75"/>
      <c r="H25" s="109"/>
    </row>
    <row r="26" spans="2:22" x14ac:dyDescent="0.3">
      <c r="B26" s="109"/>
      <c r="C26" s="109" t="s">
        <v>186</v>
      </c>
      <c r="D26" s="28" t="s">
        <v>209</v>
      </c>
      <c r="E26" s="75"/>
      <c r="F26" s="75">
        <v>5</v>
      </c>
      <c r="G26" s="75"/>
      <c r="H26" s="109"/>
    </row>
    <row r="27" spans="2:22" x14ac:dyDescent="0.3">
      <c r="B27" s="109"/>
      <c r="C27" s="109"/>
      <c r="D27" s="28" t="s">
        <v>242</v>
      </c>
      <c r="E27" s="75"/>
      <c r="F27" s="75">
        <v>3</v>
      </c>
      <c r="G27" s="75"/>
      <c r="H27" s="109"/>
    </row>
    <row r="28" spans="2:22" x14ac:dyDescent="0.3">
      <c r="B28" s="121" t="s">
        <v>27</v>
      </c>
      <c r="C28" s="121" t="s">
        <v>1</v>
      </c>
      <c r="D28" s="30" t="s">
        <v>246</v>
      </c>
      <c r="E28" s="31"/>
      <c r="F28" s="31">
        <v>1</v>
      </c>
      <c r="G28" s="31"/>
      <c r="H28" s="121">
        <f>SUM(F28:F31)</f>
        <v>15</v>
      </c>
    </row>
    <row r="29" spans="2:22" x14ac:dyDescent="0.3">
      <c r="B29" s="121"/>
      <c r="C29" s="121"/>
      <c r="D29" s="39" t="s">
        <v>242</v>
      </c>
      <c r="E29" s="76"/>
      <c r="F29" s="76">
        <v>4</v>
      </c>
      <c r="G29" s="76"/>
      <c r="H29" s="121"/>
    </row>
    <row r="30" spans="2:22" x14ac:dyDescent="0.3">
      <c r="B30" s="121"/>
      <c r="C30" s="121"/>
      <c r="D30" s="39" t="s">
        <v>211</v>
      </c>
      <c r="E30" s="76"/>
      <c r="F30" s="76">
        <v>6</v>
      </c>
      <c r="G30" s="76">
        <v>7</v>
      </c>
      <c r="H30" s="121"/>
    </row>
    <row r="31" spans="2:22" x14ac:dyDescent="0.3">
      <c r="B31" s="121"/>
      <c r="C31" s="121"/>
      <c r="D31" s="39" t="s">
        <v>242</v>
      </c>
      <c r="E31" s="76"/>
      <c r="F31" s="76">
        <v>4</v>
      </c>
      <c r="G31" s="76">
        <v>10</v>
      </c>
      <c r="H31" s="121"/>
    </row>
    <row r="32" spans="2:22" x14ac:dyDescent="0.3">
      <c r="F32" s="27">
        <f>SUM(F3:F31)</f>
        <v>87</v>
      </c>
    </row>
    <row r="33" spans="6:6" x14ac:dyDescent="0.3">
      <c r="F33" s="106">
        <v>118</v>
      </c>
    </row>
  </sheetData>
  <mergeCells count="33">
    <mergeCell ref="B28:B31"/>
    <mergeCell ref="C28:C31"/>
    <mergeCell ref="H28:H31"/>
    <mergeCell ref="C8:C9"/>
    <mergeCell ref="C18:C20"/>
    <mergeCell ref="C14:C15"/>
    <mergeCell ref="C16:C17"/>
    <mergeCell ref="C26:C27"/>
    <mergeCell ref="B21:B27"/>
    <mergeCell ref="H21:H27"/>
    <mergeCell ref="C21:C22"/>
    <mergeCell ref="C23:C25"/>
    <mergeCell ref="B3:B7"/>
    <mergeCell ref="B8:B13"/>
    <mergeCell ref="H8:H13"/>
    <mergeCell ref="B14:B20"/>
    <mergeCell ref="H14:H20"/>
    <mergeCell ref="AL2:AQ2"/>
    <mergeCell ref="C3:C4"/>
    <mergeCell ref="AE15:AJ15"/>
    <mergeCell ref="AL15:AQ15"/>
    <mergeCell ref="J16:O16"/>
    <mergeCell ref="Q16:V16"/>
    <mergeCell ref="X16:AC16"/>
    <mergeCell ref="AE16:AJ16"/>
    <mergeCell ref="AL16:AQ16"/>
    <mergeCell ref="J15:O15"/>
    <mergeCell ref="Q15:V15"/>
    <mergeCell ref="X15:AC15"/>
    <mergeCell ref="C6:C7"/>
    <mergeCell ref="C10:C11"/>
    <mergeCell ref="C12:C13"/>
    <mergeCell ref="H3:H7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2"/>
  <sheetViews>
    <sheetView workbookViewId="0">
      <selection activeCell="F32" sqref="F32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P2" s="7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3"/>
      <c r="AF2" s="14"/>
      <c r="AG2" s="14"/>
      <c r="AH2" s="14"/>
      <c r="AI2" s="14"/>
      <c r="AJ2" s="15"/>
      <c r="AL2" s="117" t="s">
        <v>16</v>
      </c>
      <c r="AM2" s="118"/>
      <c r="AN2" s="118"/>
      <c r="AO2" s="118"/>
      <c r="AP2" s="118"/>
      <c r="AQ2" s="119"/>
    </row>
    <row r="3" spans="2:44" x14ac:dyDescent="0.3">
      <c r="B3" s="128" t="s">
        <v>0</v>
      </c>
      <c r="C3" s="128" t="s">
        <v>247</v>
      </c>
      <c r="D3" s="5" t="s">
        <v>248</v>
      </c>
      <c r="E3" s="77"/>
      <c r="F3" s="77">
        <v>6</v>
      </c>
      <c r="G3" s="77"/>
      <c r="H3" s="128">
        <f>SUM(F3:F8)</f>
        <v>21</v>
      </c>
      <c r="I3" s="7"/>
      <c r="J3" s="16"/>
      <c r="K3" s="17"/>
      <c r="L3" s="17"/>
      <c r="M3" s="17"/>
      <c r="N3" s="17"/>
      <c r="O3" s="18"/>
      <c r="P3" s="7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</row>
    <row r="4" spans="2:44" x14ac:dyDescent="0.3">
      <c r="B4" s="129"/>
      <c r="C4" s="132"/>
      <c r="D4" s="5" t="s">
        <v>211</v>
      </c>
      <c r="E4" s="99"/>
      <c r="F4" s="99">
        <v>2</v>
      </c>
      <c r="G4" s="77"/>
      <c r="H4" s="129"/>
      <c r="I4" s="7"/>
      <c r="J4" s="16"/>
      <c r="K4" s="17"/>
      <c r="L4" s="17"/>
      <c r="M4" s="17"/>
      <c r="N4" s="17"/>
      <c r="O4" s="18"/>
      <c r="P4" s="7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</row>
    <row r="5" spans="2:44" x14ac:dyDescent="0.3">
      <c r="B5" s="129"/>
      <c r="C5" s="128" t="s">
        <v>22</v>
      </c>
      <c r="D5" s="5" t="s">
        <v>204</v>
      </c>
      <c r="E5" s="99"/>
      <c r="F5" s="99">
        <v>4</v>
      </c>
      <c r="G5" s="77"/>
      <c r="H5" s="129"/>
      <c r="I5" s="7"/>
      <c r="J5" s="16"/>
      <c r="K5" s="17"/>
      <c r="L5" s="17"/>
      <c r="M5" s="17"/>
      <c r="N5" s="17"/>
      <c r="O5" s="18"/>
      <c r="P5" s="7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</row>
    <row r="6" spans="2:44" x14ac:dyDescent="0.3">
      <c r="B6" s="129"/>
      <c r="C6" s="132"/>
      <c r="D6" s="5" t="s">
        <v>284</v>
      </c>
      <c r="E6" s="77"/>
      <c r="F6" s="77">
        <v>2</v>
      </c>
      <c r="G6" s="77"/>
      <c r="H6" s="129"/>
      <c r="I6" s="7"/>
      <c r="J6" s="16"/>
      <c r="K6" s="17"/>
      <c r="L6" s="17"/>
      <c r="M6" s="17"/>
      <c r="N6" s="17"/>
      <c r="O6" s="18"/>
      <c r="P6" s="7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</row>
    <row r="7" spans="2:44" x14ac:dyDescent="0.3">
      <c r="B7" s="129"/>
      <c r="C7" s="128" t="s">
        <v>40</v>
      </c>
      <c r="D7" s="5" t="s">
        <v>211</v>
      </c>
      <c r="E7" s="77"/>
      <c r="F7" s="77">
        <v>3</v>
      </c>
      <c r="G7" s="77"/>
      <c r="H7" s="129"/>
      <c r="I7" s="7"/>
      <c r="J7" s="16"/>
      <c r="K7" s="17"/>
      <c r="L7" s="17"/>
      <c r="M7" s="17"/>
      <c r="N7" s="17"/>
      <c r="O7" s="18"/>
      <c r="P7" s="7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</row>
    <row r="8" spans="2:44" x14ac:dyDescent="0.3">
      <c r="B8" s="132"/>
      <c r="C8" s="132"/>
      <c r="D8" s="5" t="s">
        <v>242</v>
      </c>
      <c r="E8" s="77"/>
      <c r="F8" s="77">
        <v>4</v>
      </c>
      <c r="G8" s="77"/>
      <c r="H8" s="132"/>
      <c r="I8" s="7"/>
      <c r="J8" s="16"/>
      <c r="K8" s="17"/>
      <c r="L8" s="17"/>
      <c r="M8" s="17"/>
      <c r="N8" s="17"/>
      <c r="O8" s="18"/>
      <c r="P8" s="7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</row>
    <row r="9" spans="2:44" x14ac:dyDescent="0.3">
      <c r="B9" s="122" t="s">
        <v>8</v>
      </c>
      <c r="C9" s="110" t="s">
        <v>21</v>
      </c>
      <c r="D9" s="6" t="s">
        <v>209</v>
      </c>
      <c r="E9" s="78"/>
      <c r="F9" s="78">
        <v>6</v>
      </c>
      <c r="G9" s="78"/>
      <c r="H9" s="122">
        <f>SUM(F9:F12)</f>
        <v>15</v>
      </c>
      <c r="I9" s="7"/>
      <c r="J9" s="16"/>
      <c r="K9" s="17"/>
      <c r="L9" s="17"/>
      <c r="M9" s="17"/>
      <c r="N9" s="17"/>
      <c r="O9" s="18"/>
      <c r="P9" s="7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</row>
    <row r="10" spans="2:44" x14ac:dyDescent="0.3">
      <c r="B10" s="124"/>
      <c r="C10" s="110"/>
      <c r="D10" s="6" t="s">
        <v>210</v>
      </c>
      <c r="E10" s="78"/>
      <c r="F10" s="78">
        <v>2</v>
      </c>
      <c r="G10" s="78"/>
      <c r="H10" s="124"/>
      <c r="I10" s="7"/>
      <c r="J10" s="16"/>
      <c r="K10" s="17"/>
      <c r="L10" s="17"/>
      <c r="M10" s="17"/>
      <c r="N10" s="17"/>
      <c r="O10" s="18"/>
      <c r="P10" s="7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</row>
    <row r="11" spans="2:44" x14ac:dyDescent="0.3">
      <c r="B11" s="124"/>
      <c r="C11" s="110" t="s">
        <v>22</v>
      </c>
      <c r="D11" s="6" t="s">
        <v>211</v>
      </c>
      <c r="E11" s="78"/>
      <c r="F11" s="78">
        <v>3</v>
      </c>
      <c r="G11" s="78"/>
      <c r="H11" s="124"/>
      <c r="I11" s="7"/>
      <c r="J11" s="16"/>
      <c r="K11" s="17"/>
      <c r="L11" s="17"/>
      <c r="M11" s="17"/>
      <c r="N11" s="17"/>
      <c r="O11" s="18"/>
      <c r="P11" s="7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</row>
    <row r="12" spans="2:44" x14ac:dyDescent="0.3">
      <c r="B12" s="123"/>
      <c r="C12" s="110"/>
      <c r="D12" s="6" t="s">
        <v>242</v>
      </c>
      <c r="E12" s="78"/>
      <c r="F12" s="78">
        <v>4</v>
      </c>
      <c r="G12" s="78">
        <v>2</v>
      </c>
      <c r="H12" s="123"/>
      <c r="I12" s="7"/>
      <c r="J12" s="16"/>
      <c r="K12" s="17"/>
      <c r="L12" s="17"/>
      <c r="M12" s="17"/>
      <c r="N12" s="17"/>
      <c r="O12" s="18"/>
      <c r="P12" s="7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</row>
    <row r="13" spans="2:44" x14ac:dyDescent="0.3">
      <c r="B13" s="133" t="s">
        <v>9</v>
      </c>
      <c r="C13" s="108" t="s">
        <v>21</v>
      </c>
      <c r="D13" s="4" t="s">
        <v>242</v>
      </c>
      <c r="E13" s="79"/>
      <c r="F13" s="79">
        <v>3</v>
      </c>
      <c r="G13" s="79"/>
      <c r="H13" s="133">
        <f>SUM(F13:F17)</f>
        <v>13</v>
      </c>
      <c r="I13" s="7"/>
      <c r="J13" s="16"/>
      <c r="K13" s="17"/>
      <c r="L13" s="17"/>
      <c r="M13" s="17"/>
      <c r="N13" s="17"/>
      <c r="O13" s="18"/>
      <c r="P13" s="7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</row>
    <row r="14" spans="2:44" ht="17.25" thickBot="1" x14ac:dyDescent="0.35">
      <c r="B14" s="134"/>
      <c r="C14" s="108"/>
      <c r="D14" s="4" t="s">
        <v>209</v>
      </c>
      <c r="E14" s="79"/>
      <c r="F14" s="79">
        <v>4</v>
      </c>
      <c r="G14" s="79">
        <v>2</v>
      </c>
      <c r="H14" s="134"/>
      <c r="I14" s="7"/>
      <c r="J14" s="16"/>
      <c r="K14" s="17"/>
      <c r="L14" s="17"/>
      <c r="M14" s="17"/>
      <c r="N14" s="17"/>
      <c r="O14" s="18"/>
      <c r="P14" s="7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</row>
    <row r="15" spans="2:44" ht="17.25" thickBot="1" x14ac:dyDescent="0.35">
      <c r="B15" s="134"/>
      <c r="C15" s="108"/>
      <c r="D15" s="4"/>
      <c r="E15" s="92"/>
      <c r="F15" s="92"/>
      <c r="G15" s="92"/>
      <c r="H15" s="134"/>
      <c r="I15" s="7"/>
      <c r="J15" s="120" t="s">
        <v>203</v>
      </c>
      <c r="K15" s="112"/>
      <c r="L15" s="112"/>
      <c r="M15" s="112"/>
      <c r="N15" s="112"/>
      <c r="O15" s="113"/>
      <c r="P15" s="7"/>
      <c r="Q15" s="120" t="s">
        <v>205</v>
      </c>
      <c r="R15" s="112"/>
      <c r="S15" s="112"/>
      <c r="T15" s="112"/>
      <c r="U15" s="112"/>
      <c r="V15" s="113"/>
      <c r="W15" s="35"/>
      <c r="X15" s="120" t="s">
        <v>207</v>
      </c>
      <c r="Y15" s="112"/>
      <c r="Z15" s="112"/>
      <c r="AA15" s="112"/>
      <c r="AB15" s="112"/>
      <c r="AC15" s="113"/>
      <c r="AD15" s="35"/>
      <c r="AE15" s="120" t="s">
        <v>240</v>
      </c>
      <c r="AF15" s="112"/>
      <c r="AG15" s="112"/>
      <c r="AH15" s="112"/>
      <c r="AI15" s="112"/>
      <c r="AJ15" s="113"/>
      <c r="AL15" s="120" t="s">
        <v>253</v>
      </c>
      <c r="AM15" s="112"/>
      <c r="AN15" s="112"/>
      <c r="AO15" s="112"/>
      <c r="AP15" s="112"/>
      <c r="AQ15" s="113"/>
      <c r="AR15" s="7"/>
    </row>
    <row r="16" spans="2:44" ht="17.25" thickBot="1" x14ac:dyDescent="0.35">
      <c r="B16" s="134"/>
      <c r="C16" s="108"/>
      <c r="D16" s="4"/>
      <c r="E16" s="92"/>
      <c r="F16" s="92"/>
      <c r="G16" s="92"/>
      <c r="H16" s="134"/>
      <c r="I16" s="7"/>
      <c r="J16" s="114" t="s">
        <v>204</v>
      </c>
      <c r="K16" s="115"/>
      <c r="L16" s="115"/>
      <c r="M16" s="115"/>
      <c r="N16" s="115"/>
      <c r="O16" s="116"/>
      <c r="P16" s="7"/>
      <c r="Q16" s="114" t="s">
        <v>249</v>
      </c>
      <c r="R16" s="115"/>
      <c r="S16" s="115"/>
      <c r="T16" s="115"/>
      <c r="U16" s="115"/>
      <c r="V16" s="116"/>
      <c r="W16" s="35"/>
      <c r="X16" s="114" t="s">
        <v>250</v>
      </c>
      <c r="Y16" s="115"/>
      <c r="Z16" s="115"/>
      <c r="AA16" s="115"/>
      <c r="AB16" s="115"/>
      <c r="AC16" s="116"/>
      <c r="AD16" s="35"/>
      <c r="AE16" s="114" t="s">
        <v>251</v>
      </c>
      <c r="AF16" s="115"/>
      <c r="AG16" s="115"/>
      <c r="AH16" s="115"/>
      <c r="AI16" s="115"/>
      <c r="AJ16" s="116"/>
      <c r="AL16" s="114" t="s">
        <v>254</v>
      </c>
      <c r="AM16" s="115"/>
      <c r="AN16" s="115"/>
      <c r="AO16" s="115"/>
      <c r="AP16" s="115"/>
      <c r="AQ16" s="116"/>
      <c r="AR16" s="7"/>
    </row>
    <row r="17" spans="2:22" x14ac:dyDescent="0.3">
      <c r="B17" s="135"/>
      <c r="C17" s="92" t="s">
        <v>48</v>
      </c>
      <c r="D17" s="4" t="s">
        <v>209</v>
      </c>
      <c r="E17" s="92"/>
      <c r="F17" s="92">
        <v>6</v>
      </c>
      <c r="G17" s="92"/>
      <c r="H17" s="135"/>
      <c r="I17" s="7"/>
      <c r="J17" s="7" t="s">
        <v>219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09" t="s">
        <v>17</v>
      </c>
      <c r="C18" s="109" t="s">
        <v>21</v>
      </c>
      <c r="D18" s="28" t="s">
        <v>211</v>
      </c>
      <c r="E18" s="80"/>
      <c r="F18" s="80">
        <v>3</v>
      </c>
      <c r="G18" s="80"/>
      <c r="H18" s="109">
        <f>SUM(F18:F25)</f>
        <v>23</v>
      </c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09"/>
      <c r="C19" s="109"/>
      <c r="D19" s="28" t="s">
        <v>211</v>
      </c>
      <c r="E19" s="80"/>
      <c r="F19" s="80">
        <v>3</v>
      </c>
      <c r="G19" s="80">
        <v>1</v>
      </c>
      <c r="H19" s="109"/>
      <c r="I19" s="25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09"/>
      <c r="C20" s="109"/>
      <c r="D20" s="28"/>
      <c r="E20" s="80"/>
      <c r="F20" s="80"/>
      <c r="G20" s="80"/>
      <c r="H20" s="109"/>
      <c r="I20" s="25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09"/>
      <c r="C21" s="109"/>
      <c r="D21" s="28"/>
      <c r="E21" s="80"/>
      <c r="F21" s="80"/>
      <c r="G21" s="80"/>
      <c r="H21" s="109"/>
      <c r="I21" s="25"/>
    </row>
    <row r="22" spans="2:22" x14ac:dyDescent="0.3">
      <c r="B22" s="109"/>
      <c r="C22" s="109" t="s">
        <v>40</v>
      </c>
      <c r="D22" s="28" t="s">
        <v>211</v>
      </c>
      <c r="E22" s="80"/>
      <c r="F22" s="80">
        <v>6</v>
      </c>
      <c r="G22" s="80"/>
      <c r="H22" s="109"/>
      <c r="I22" s="25"/>
    </row>
    <row r="23" spans="2:22" x14ac:dyDescent="0.3">
      <c r="B23" s="109"/>
      <c r="C23" s="109"/>
      <c r="D23" s="28" t="s">
        <v>242</v>
      </c>
      <c r="E23" s="80"/>
      <c r="F23" s="80">
        <v>2</v>
      </c>
      <c r="G23" s="80"/>
      <c r="H23" s="109"/>
      <c r="I23" s="25"/>
    </row>
    <row r="24" spans="2:22" x14ac:dyDescent="0.3">
      <c r="B24" s="109"/>
      <c r="C24" s="109" t="s">
        <v>48</v>
      </c>
      <c r="D24" s="28" t="s">
        <v>211</v>
      </c>
      <c r="E24" s="80"/>
      <c r="F24" s="80">
        <v>3</v>
      </c>
      <c r="G24" s="80"/>
      <c r="H24" s="109"/>
    </row>
    <row r="25" spans="2:22" x14ac:dyDescent="0.3">
      <c r="B25" s="109"/>
      <c r="C25" s="109"/>
      <c r="D25" s="28" t="s">
        <v>209</v>
      </c>
      <c r="E25" s="80"/>
      <c r="F25" s="80">
        <v>6</v>
      </c>
      <c r="G25" s="80"/>
      <c r="H25" s="109"/>
    </row>
    <row r="26" spans="2:22" x14ac:dyDescent="0.3">
      <c r="B26" s="121" t="s">
        <v>27</v>
      </c>
      <c r="C26" s="121" t="s">
        <v>1</v>
      </c>
      <c r="D26" s="30" t="s">
        <v>218</v>
      </c>
      <c r="E26" s="31"/>
      <c r="F26" s="31">
        <v>1</v>
      </c>
      <c r="G26" s="31"/>
      <c r="H26" s="121">
        <f>SUM(F26:F29)</f>
        <v>11</v>
      </c>
    </row>
    <row r="27" spans="2:22" x14ac:dyDescent="0.3">
      <c r="B27" s="121"/>
      <c r="C27" s="121"/>
      <c r="D27" s="39" t="s">
        <v>242</v>
      </c>
      <c r="E27" s="81"/>
      <c r="F27" s="81">
        <v>3</v>
      </c>
      <c r="G27" s="81"/>
      <c r="H27" s="121"/>
    </row>
    <row r="28" spans="2:22" x14ac:dyDescent="0.3">
      <c r="B28" s="121"/>
      <c r="C28" s="121"/>
      <c r="D28" s="39" t="s">
        <v>209</v>
      </c>
      <c r="E28" s="81"/>
      <c r="F28" s="81">
        <v>5</v>
      </c>
      <c r="G28" s="81"/>
      <c r="H28" s="121"/>
    </row>
    <row r="29" spans="2:22" x14ac:dyDescent="0.3">
      <c r="B29" s="121"/>
      <c r="C29" s="121"/>
      <c r="D29" s="39" t="s">
        <v>242</v>
      </c>
      <c r="E29" s="81"/>
      <c r="F29" s="81">
        <v>2</v>
      </c>
      <c r="G29" s="81">
        <v>8</v>
      </c>
      <c r="H29" s="121"/>
    </row>
    <row r="30" spans="2:22" x14ac:dyDescent="0.3">
      <c r="B30" s="121"/>
      <c r="C30" s="121"/>
      <c r="D30" s="39" t="s">
        <v>211</v>
      </c>
      <c r="E30" s="81"/>
      <c r="F30" s="81">
        <v>4</v>
      </c>
      <c r="G30" s="81">
        <v>8</v>
      </c>
      <c r="H30" s="121"/>
    </row>
    <row r="31" spans="2:22" x14ac:dyDescent="0.3">
      <c r="F31" s="27">
        <f>SUM(F3:F30)</f>
        <v>87</v>
      </c>
    </row>
    <row r="32" spans="2:22" x14ac:dyDescent="0.3">
      <c r="F32" s="106">
        <v>119</v>
      </c>
    </row>
  </sheetData>
  <mergeCells count="33">
    <mergeCell ref="J16:O16"/>
    <mergeCell ref="Q16:V16"/>
    <mergeCell ref="X16:AC16"/>
    <mergeCell ref="AE16:AJ16"/>
    <mergeCell ref="AL16:AQ16"/>
    <mergeCell ref="AL2:AQ2"/>
    <mergeCell ref="J15:O15"/>
    <mergeCell ref="C9:C10"/>
    <mergeCell ref="X15:AC15"/>
    <mergeCell ref="AE15:AJ15"/>
    <mergeCell ref="AL15:AQ15"/>
    <mergeCell ref="Q15:V15"/>
    <mergeCell ref="C7:C8"/>
    <mergeCell ref="C11:C12"/>
    <mergeCell ref="H26:H30"/>
    <mergeCell ref="H18:H25"/>
    <mergeCell ref="B26:B30"/>
    <mergeCell ref="C26:C30"/>
    <mergeCell ref="C13:C14"/>
    <mergeCell ref="C15:C16"/>
    <mergeCell ref="C18:C19"/>
    <mergeCell ref="C20:C21"/>
    <mergeCell ref="C22:C23"/>
    <mergeCell ref="C24:C25"/>
    <mergeCell ref="B18:B25"/>
    <mergeCell ref="B13:B17"/>
    <mergeCell ref="H13:H17"/>
    <mergeCell ref="B3:B8"/>
    <mergeCell ref="B9:B12"/>
    <mergeCell ref="H3:H8"/>
    <mergeCell ref="H9:H12"/>
    <mergeCell ref="C3:C4"/>
    <mergeCell ref="C5:C6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38"/>
  <sheetViews>
    <sheetView workbookViewId="0">
      <selection activeCell="F33" sqref="F33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44" ht="17.25" thickBot="1" x14ac:dyDescent="0.35"/>
    <row r="2" spans="2:44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3"/>
      <c r="AF2" s="14"/>
      <c r="AG2" s="14"/>
      <c r="AH2" s="14"/>
      <c r="AI2" s="14"/>
      <c r="AJ2" s="15"/>
      <c r="AL2" s="117" t="s">
        <v>16</v>
      </c>
      <c r="AM2" s="118"/>
      <c r="AN2" s="118"/>
      <c r="AO2" s="118"/>
      <c r="AP2" s="118"/>
      <c r="AQ2" s="119"/>
    </row>
    <row r="3" spans="2:44" x14ac:dyDescent="0.3">
      <c r="B3" s="107" t="s">
        <v>0</v>
      </c>
      <c r="C3" s="107" t="s">
        <v>247</v>
      </c>
      <c r="D3" s="5" t="s">
        <v>224</v>
      </c>
      <c r="E3" s="77"/>
      <c r="F3" s="77">
        <v>6</v>
      </c>
      <c r="G3" s="77"/>
      <c r="H3" s="107">
        <f>SUM(F3:F11)</f>
        <v>12</v>
      </c>
      <c r="I3" s="7"/>
      <c r="J3" s="16"/>
      <c r="K3" s="17"/>
      <c r="L3" s="17"/>
      <c r="M3" s="17"/>
      <c r="N3" s="17"/>
      <c r="O3" s="18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</row>
    <row r="4" spans="2:44" x14ac:dyDescent="0.3">
      <c r="B4" s="107"/>
      <c r="C4" s="107"/>
      <c r="D4" s="5" t="s">
        <v>225</v>
      </c>
      <c r="E4" s="77"/>
      <c r="F4" s="77">
        <v>3</v>
      </c>
      <c r="G4" s="77"/>
      <c r="H4" s="107"/>
      <c r="I4" s="7"/>
      <c r="J4" s="16"/>
      <c r="K4" s="17"/>
      <c r="L4" s="17"/>
      <c r="M4" s="17"/>
      <c r="N4" s="17"/>
      <c r="O4" s="18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</row>
    <row r="5" spans="2:44" x14ac:dyDescent="0.3">
      <c r="B5" s="107"/>
      <c r="C5" s="107"/>
      <c r="D5" s="5" t="s">
        <v>242</v>
      </c>
      <c r="E5" s="77"/>
      <c r="F5" s="77">
        <v>3</v>
      </c>
      <c r="G5" s="77">
        <v>2</v>
      </c>
      <c r="H5" s="107"/>
      <c r="I5" s="7"/>
      <c r="J5" s="16"/>
      <c r="K5" s="17"/>
      <c r="L5" s="17"/>
      <c r="M5" s="17"/>
      <c r="N5" s="17"/>
      <c r="O5" s="18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</row>
    <row r="6" spans="2:44" x14ac:dyDescent="0.3">
      <c r="B6" s="107"/>
      <c r="C6" s="107"/>
      <c r="D6" s="5"/>
      <c r="E6" s="77"/>
      <c r="F6" s="77"/>
      <c r="G6" s="77"/>
      <c r="H6" s="107"/>
      <c r="I6" s="7"/>
      <c r="J6" s="16"/>
      <c r="K6" s="17"/>
      <c r="L6" s="17"/>
      <c r="M6" s="17"/>
      <c r="N6" s="17"/>
      <c r="O6" s="18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</row>
    <row r="7" spans="2:44" x14ac:dyDescent="0.3">
      <c r="B7" s="107"/>
      <c r="C7" s="107"/>
      <c r="D7" s="5"/>
      <c r="E7" s="77"/>
      <c r="F7" s="77"/>
      <c r="G7" s="77"/>
      <c r="H7" s="107"/>
      <c r="I7" s="7"/>
      <c r="J7" s="16"/>
      <c r="K7" s="17"/>
      <c r="L7" s="17"/>
      <c r="M7" s="17"/>
      <c r="N7" s="17"/>
      <c r="O7" s="18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</row>
    <row r="8" spans="2:44" x14ac:dyDescent="0.3">
      <c r="B8" s="107"/>
      <c r="C8" s="107"/>
      <c r="D8" s="5"/>
      <c r="E8" s="77"/>
      <c r="F8" s="77"/>
      <c r="G8" s="77"/>
      <c r="H8" s="107"/>
      <c r="I8" s="7"/>
      <c r="J8" s="16"/>
      <c r="K8" s="17"/>
      <c r="L8" s="17"/>
      <c r="M8" s="17"/>
      <c r="N8" s="17"/>
      <c r="O8" s="18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</row>
    <row r="9" spans="2:44" x14ac:dyDescent="0.3">
      <c r="B9" s="107"/>
      <c r="C9" s="107"/>
      <c r="D9" s="5"/>
      <c r="E9" s="77"/>
      <c r="F9" s="77"/>
      <c r="G9" s="77"/>
      <c r="H9" s="107"/>
      <c r="I9" s="7"/>
      <c r="J9" s="16"/>
      <c r="K9" s="17"/>
      <c r="L9" s="17"/>
      <c r="M9" s="17"/>
      <c r="N9" s="17"/>
      <c r="O9" s="18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</row>
    <row r="10" spans="2:44" x14ac:dyDescent="0.3">
      <c r="B10" s="107"/>
      <c r="C10" s="107"/>
      <c r="D10" s="5"/>
      <c r="E10" s="77"/>
      <c r="F10" s="77"/>
      <c r="G10" s="77"/>
      <c r="H10" s="107"/>
      <c r="I10" s="7"/>
      <c r="J10" s="16"/>
      <c r="K10" s="17"/>
      <c r="L10" s="17"/>
      <c r="M10" s="17"/>
      <c r="N10" s="17"/>
      <c r="O10" s="18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</row>
    <row r="11" spans="2:44" x14ac:dyDescent="0.3">
      <c r="B11" s="107"/>
      <c r="C11" s="107"/>
      <c r="D11" s="5"/>
      <c r="E11" s="77"/>
      <c r="F11" s="77"/>
      <c r="G11" s="77"/>
      <c r="H11" s="107"/>
      <c r="I11" s="7"/>
      <c r="J11" s="16"/>
      <c r="K11" s="17"/>
      <c r="L11" s="17"/>
      <c r="M11" s="17"/>
      <c r="N11" s="17"/>
      <c r="O11" s="18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</row>
    <row r="12" spans="2:44" x14ac:dyDescent="0.3">
      <c r="B12" s="122" t="s">
        <v>8</v>
      </c>
      <c r="C12" s="110" t="s">
        <v>21</v>
      </c>
      <c r="D12" s="6" t="s">
        <v>224</v>
      </c>
      <c r="E12" s="78"/>
      <c r="F12" s="78">
        <v>5</v>
      </c>
      <c r="G12" s="78"/>
      <c r="H12" s="122">
        <f>SUM(F12:F17)</f>
        <v>21</v>
      </c>
      <c r="I12" s="7"/>
      <c r="J12" s="16"/>
      <c r="K12" s="17"/>
      <c r="L12" s="17"/>
      <c r="M12" s="17"/>
      <c r="N12" s="17"/>
      <c r="O12" s="18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</row>
    <row r="13" spans="2:44" x14ac:dyDescent="0.3">
      <c r="B13" s="124"/>
      <c r="C13" s="110"/>
      <c r="D13" s="6" t="s">
        <v>211</v>
      </c>
      <c r="E13" s="78"/>
      <c r="F13" s="78">
        <v>3</v>
      </c>
      <c r="G13" s="78"/>
      <c r="H13" s="124"/>
      <c r="I13" s="7"/>
      <c r="J13" s="16"/>
      <c r="K13" s="17"/>
      <c r="L13" s="17"/>
      <c r="M13" s="17"/>
      <c r="N13" s="17"/>
      <c r="O13" s="18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</row>
    <row r="14" spans="2:44" ht="17.25" thickBot="1" x14ac:dyDescent="0.35">
      <c r="B14" s="124"/>
      <c r="C14" s="110" t="s">
        <v>22</v>
      </c>
      <c r="D14" s="6" t="s">
        <v>224</v>
      </c>
      <c r="E14" s="78"/>
      <c r="F14" s="78">
        <v>3</v>
      </c>
      <c r="G14" s="78"/>
      <c r="H14" s="124"/>
      <c r="I14" s="7"/>
      <c r="J14" s="16"/>
      <c r="K14" s="17"/>
      <c r="L14" s="17"/>
      <c r="M14" s="17"/>
      <c r="N14" s="17"/>
      <c r="O14" s="18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</row>
    <row r="15" spans="2:44" ht="17.25" thickBot="1" x14ac:dyDescent="0.35">
      <c r="B15" s="124"/>
      <c r="C15" s="110"/>
      <c r="D15" s="6" t="s">
        <v>242</v>
      </c>
      <c r="E15" s="78"/>
      <c r="F15" s="78">
        <v>3</v>
      </c>
      <c r="G15" s="78"/>
      <c r="H15" s="124"/>
      <c r="I15" s="7"/>
      <c r="J15" s="120" t="s">
        <v>231</v>
      </c>
      <c r="K15" s="112"/>
      <c r="L15" s="112"/>
      <c r="M15" s="112"/>
      <c r="N15" s="112"/>
      <c r="O15" s="113"/>
      <c r="P15" s="7"/>
      <c r="Q15" s="120" t="s">
        <v>232</v>
      </c>
      <c r="R15" s="112"/>
      <c r="S15" s="112"/>
      <c r="T15" s="112"/>
      <c r="U15" s="112"/>
      <c r="V15" s="113"/>
      <c r="W15" s="35"/>
      <c r="X15" s="120" t="s">
        <v>207</v>
      </c>
      <c r="Y15" s="112"/>
      <c r="Z15" s="112"/>
      <c r="AA15" s="112"/>
      <c r="AB15" s="112"/>
      <c r="AC15" s="113"/>
      <c r="AD15" s="35"/>
      <c r="AE15" s="120" t="s">
        <v>240</v>
      </c>
      <c r="AF15" s="112"/>
      <c r="AG15" s="112"/>
      <c r="AH15" s="112"/>
      <c r="AI15" s="112"/>
      <c r="AJ15" s="113"/>
      <c r="AL15" s="120" t="s">
        <v>236</v>
      </c>
      <c r="AM15" s="112"/>
      <c r="AN15" s="112"/>
      <c r="AO15" s="112"/>
      <c r="AP15" s="112"/>
      <c r="AQ15" s="113"/>
      <c r="AR15" s="7"/>
    </row>
    <row r="16" spans="2:44" ht="17.25" thickBot="1" x14ac:dyDescent="0.35">
      <c r="B16" s="124"/>
      <c r="C16" s="110" t="s">
        <v>40</v>
      </c>
      <c r="D16" s="6" t="s">
        <v>224</v>
      </c>
      <c r="E16" s="78"/>
      <c r="F16" s="78">
        <v>3</v>
      </c>
      <c r="G16" s="78"/>
      <c r="H16" s="124"/>
      <c r="I16" s="7"/>
      <c r="J16" s="114" t="s">
        <v>255</v>
      </c>
      <c r="K16" s="115"/>
      <c r="L16" s="115"/>
      <c r="M16" s="115"/>
      <c r="N16" s="115"/>
      <c r="O16" s="116"/>
      <c r="P16" s="7"/>
      <c r="Q16" s="114" t="s">
        <v>256</v>
      </c>
      <c r="R16" s="115"/>
      <c r="S16" s="115"/>
      <c r="T16" s="115"/>
      <c r="U16" s="115"/>
      <c r="V16" s="116"/>
      <c r="W16" s="35"/>
      <c r="X16" s="114" t="s">
        <v>250</v>
      </c>
      <c r="Y16" s="115"/>
      <c r="Z16" s="115"/>
      <c r="AA16" s="115"/>
      <c r="AB16" s="115"/>
      <c r="AC16" s="116"/>
      <c r="AD16" s="35"/>
      <c r="AE16" s="114" t="s">
        <v>251</v>
      </c>
      <c r="AF16" s="115"/>
      <c r="AG16" s="115"/>
      <c r="AH16" s="115"/>
      <c r="AI16" s="115"/>
      <c r="AJ16" s="116"/>
      <c r="AL16" s="114" t="s">
        <v>252</v>
      </c>
      <c r="AM16" s="115"/>
      <c r="AN16" s="115"/>
      <c r="AO16" s="115"/>
      <c r="AP16" s="115"/>
      <c r="AQ16" s="116"/>
      <c r="AR16" s="7"/>
    </row>
    <row r="17" spans="2:22" x14ac:dyDescent="0.3">
      <c r="B17" s="123"/>
      <c r="C17" s="110"/>
      <c r="D17" s="6" t="s">
        <v>242</v>
      </c>
      <c r="E17" s="78"/>
      <c r="F17" s="78">
        <v>4</v>
      </c>
      <c r="G17" s="78">
        <v>0.5</v>
      </c>
      <c r="H17" s="123"/>
      <c r="I17" s="7"/>
      <c r="J17" s="7" t="s">
        <v>257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33" t="s">
        <v>9</v>
      </c>
      <c r="C18" s="108" t="s">
        <v>21</v>
      </c>
      <c r="D18" s="4" t="s">
        <v>224</v>
      </c>
      <c r="E18" s="79"/>
      <c r="F18" s="79">
        <v>5</v>
      </c>
      <c r="G18" s="79"/>
      <c r="H18" s="133">
        <f>SUM(F18:F21)</f>
        <v>15</v>
      </c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34"/>
      <c r="C19" s="108"/>
      <c r="D19" s="4" t="s">
        <v>211</v>
      </c>
      <c r="E19" s="79"/>
      <c r="F19" s="79">
        <v>4</v>
      </c>
      <c r="G19" s="79">
        <v>2</v>
      </c>
      <c r="H19" s="134"/>
      <c r="I19" s="25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34"/>
      <c r="C20" s="108" t="s">
        <v>22</v>
      </c>
      <c r="D20" s="4" t="s">
        <v>224</v>
      </c>
      <c r="E20" s="79"/>
      <c r="F20" s="79">
        <v>3</v>
      </c>
      <c r="G20" s="79"/>
      <c r="H20" s="134"/>
      <c r="I20" s="25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35"/>
      <c r="C21" s="108"/>
      <c r="D21" s="4" t="s">
        <v>211</v>
      </c>
      <c r="E21" s="79"/>
      <c r="F21" s="79">
        <v>3</v>
      </c>
      <c r="G21" s="79">
        <v>1</v>
      </c>
      <c r="H21" s="135"/>
      <c r="I21" s="25"/>
    </row>
    <row r="22" spans="2:22" x14ac:dyDescent="0.3">
      <c r="B22" s="137" t="s">
        <v>17</v>
      </c>
      <c r="C22" s="109" t="s">
        <v>21</v>
      </c>
      <c r="D22" s="28" t="s">
        <v>224</v>
      </c>
      <c r="E22" s="80"/>
      <c r="F22" s="80">
        <v>6</v>
      </c>
      <c r="G22" s="80"/>
      <c r="H22" s="137">
        <f>SUM(F22:F26)</f>
        <v>18</v>
      </c>
      <c r="I22" s="25"/>
    </row>
    <row r="23" spans="2:22" x14ac:dyDescent="0.3">
      <c r="B23" s="138"/>
      <c r="C23" s="109"/>
      <c r="D23" s="28" t="s">
        <v>242</v>
      </c>
      <c r="E23" s="80"/>
      <c r="F23" s="80">
        <v>2</v>
      </c>
      <c r="G23" s="80"/>
      <c r="H23" s="138"/>
      <c r="I23" s="25"/>
    </row>
    <row r="24" spans="2:22" x14ac:dyDescent="0.3">
      <c r="B24" s="138"/>
      <c r="C24" s="137" t="s">
        <v>40</v>
      </c>
      <c r="D24" s="28" t="s">
        <v>224</v>
      </c>
      <c r="E24" s="80"/>
      <c r="F24" s="80">
        <v>6</v>
      </c>
      <c r="G24" s="80"/>
      <c r="H24" s="138"/>
    </row>
    <row r="25" spans="2:22" x14ac:dyDescent="0.3">
      <c r="B25" s="138"/>
      <c r="C25" s="138"/>
      <c r="D25" s="28" t="s">
        <v>225</v>
      </c>
      <c r="E25" s="80"/>
      <c r="F25" s="80">
        <v>2</v>
      </c>
      <c r="G25" s="80"/>
      <c r="H25" s="138"/>
    </row>
    <row r="26" spans="2:22" x14ac:dyDescent="0.3">
      <c r="B26" s="139"/>
      <c r="C26" s="139"/>
      <c r="D26" s="28" t="s">
        <v>242</v>
      </c>
      <c r="E26" s="80"/>
      <c r="F26" s="80">
        <v>2</v>
      </c>
      <c r="G26" s="80"/>
      <c r="H26" s="139"/>
    </row>
    <row r="27" spans="2:22" x14ac:dyDescent="0.3">
      <c r="B27" s="121" t="s">
        <v>27</v>
      </c>
      <c r="C27" s="121" t="s">
        <v>1</v>
      </c>
      <c r="D27" s="30" t="s">
        <v>243</v>
      </c>
      <c r="E27" s="31"/>
      <c r="F27" s="31">
        <v>1</v>
      </c>
      <c r="G27" s="31"/>
      <c r="H27" s="121">
        <f>SUM(F27:F30)</f>
        <v>15</v>
      </c>
    </row>
    <row r="28" spans="2:22" x14ac:dyDescent="0.3">
      <c r="B28" s="121"/>
      <c r="C28" s="121"/>
      <c r="D28" s="39" t="s">
        <v>242</v>
      </c>
      <c r="E28" s="81"/>
      <c r="F28" s="81">
        <v>4</v>
      </c>
      <c r="G28" s="81"/>
      <c r="H28" s="121"/>
    </row>
    <row r="29" spans="2:22" x14ac:dyDescent="0.3">
      <c r="B29" s="121"/>
      <c r="C29" s="121"/>
      <c r="D29" s="39" t="s">
        <v>224</v>
      </c>
      <c r="E29" s="81"/>
      <c r="F29" s="81">
        <v>5</v>
      </c>
      <c r="G29" s="81">
        <v>8</v>
      </c>
      <c r="H29" s="121"/>
    </row>
    <row r="30" spans="2:22" x14ac:dyDescent="0.3">
      <c r="B30" s="121"/>
      <c r="C30" s="121"/>
      <c r="D30" s="39" t="s">
        <v>211</v>
      </c>
      <c r="E30" s="81"/>
      <c r="F30" s="81">
        <v>5</v>
      </c>
      <c r="G30" s="81">
        <v>10</v>
      </c>
      <c r="H30" s="121"/>
    </row>
    <row r="31" spans="2:22" x14ac:dyDescent="0.3">
      <c r="B31" s="121"/>
      <c r="C31" s="121"/>
      <c r="D31" s="39" t="s">
        <v>242</v>
      </c>
      <c r="E31" s="81"/>
      <c r="F31" s="81">
        <v>4</v>
      </c>
      <c r="G31" s="81">
        <v>12</v>
      </c>
      <c r="H31" s="121"/>
    </row>
    <row r="32" spans="2:22" x14ac:dyDescent="0.3">
      <c r="F32" s="27">
        <f>SUM(F3:F31)</f>
        <v>85</v>
      </c>
    </row>
    <row r="33" spans="3:6" x14ac:dyDescent="0.3">
      <c r="F33" s="106">
        <v>114</v>
      </c>
    </row>
    <row r="34" spans="3:6" x14ac:dyDescent="0.3">
      <c r="C34" s="1"/>
    </row>
    <row r="35" spans="3:6" x14ac:dyDescent="0.3">
      <c r="C35" s="1"/>
    </row>
    <row r="36" spans="3:6" x14ac:dyDescent="0.3">
      <c r="C36" s="1"/>
    </row>
    <row r="37" spans="3:6" x14ac:dyDescent="0.3">
      <c r="C37" s="1"/>
    </row>
    <row r="38" spans="3:6" x14ac:dyDescent="0.3">
      <c r="C38" s="1"/>
    </row>
  </sheetData>
  <mergeCells count="32">
    <mergeCell ref="AL2:AQ2"/>
    <mergeCell ref="H3:H11"/>
    <mergeCell ref="AE15:AJ15"/>
    <mergeCell ref="AL15:AQ15"/>
    <mergeCell ref="J16:O16"/>
    <mergeCell ref="Q16:V16"/>
    <mergeCell ref="X16:AC16"/>
    <mergeCell ref="AE16:AJ16"/>
    <mergeCell ref="AL16:AQ16"/>
    <mergeCell ref="J15:O15"/>
    <mergeCell ref="Q15:V15"/>
    <mergeCell ref="X15:AC15"/>
    <mergeCell ref="C3:C6"/>
    <mergeCell ref="C7:C8"/>
    <mergeCell ref="C9:C11"/>
    <mergeCell ref="B3:B11"/>
    <mergeCell ref="C14:C15"/>
    <mergeCell ref="C12:C13"/>
    <mergeCell ref="B12:B17"/>
    <mergeCell ref="H22:H26"/>
    <mergeCell ref="H18:H21"/>
    <mergeCell ref="H12:H17"/>
    <mergeCell ref="C22:C23"/>
    <mergeCell ref="B27:B31"/>
    <mergeCell ref="C27:C31"/>
    <mergeCell ref="H27:H31"/>
    <mergeCell ref="C16:C17"/>
    <mergeCell ref="C18:C19"/>
    <mergeCell ref="C20:C21"/>
    <mergeCell ref="B18:B21"/>
    <mergeCell ref="B22:B26"/>
    <mergeCell ref="C24:C26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Y29"/>
  <sheetViews>
    <sheetView workbookViewId="0">
      <selection activeCell="C33" sqref="C33"/>
    </sheetView>
  </sheetViews>
  <sheetFormatPr defaultColWidth="3.625" defaultRowHeight="16.5" x14ac:dyDescent="0.3"/>
  <cols>
    <col min="1" max="1" width="3.625" style="1"/>
    <col min="2" max="2" width="8.5" style="1" bestFit="1" customWidth="1"/>
    <col min="3" max="3" width="10.375" style="25" bestFit="1" customWidth="1"/>
    <col min="4" max="4" width="26.75" style="1" bestFit="1" customWidth="1"/>
    <col min="5" max="5" width="8.125" style="1" bestFit="1" customWidth="1"/>
    <col min="6" max="6" width="10.25" style="1" bestFit="1" customWidth="1"/>
    <col min="7" max="7" width="13.375" style="1" bestFit="1" customWidth="1"/>
    <col min="8" max="16384" width="3.625" style="1"/>
  </cols>
  <sheetData>
    <row r="1" spans="2:51" ht="17.25" thickBot="1" x14ac:dyDescent="0.35"/>
    <row r="2" spans="2:51" x14ac:dyDescent="0.3">
      <c r="B2" s="2" t="s">
        <v>2</v>
      </c>
      <c r="C2" s="3" t="s">
        <v>3</v>
      </c>
      <c r="D2" s="3" t="s">
        <v>4</v>
      </c>
      <c r="E2" s="3" t="s">
        <v>10</v>
      </c>
      <c r="F2" s="3" t="s">
        <v>5</v>
      </c>
      <c r="G2" s="3" t="s">
        <v>6</v>
      </c>
      <c r="H2" s="7"/>
      <c r="I2" s="7"/>
      <c r="J2" s="13"/>
      <c r="K2" s="14"/>
      <c r="L2" s="14"/>
      <c r="M2" s="14"/>
      <c r="N2" s="14"/>
      <c r="O2" s="15"/>
      <c r="Q2" s="13"/>
      <c r="R2" s="14"/>
      <c r="S2" s="14"/>
      <c r="T2" s="14"/>
      <c r="U2" s="14"/>
      <c r="V2" s="15"/>
      <c r="W2" s="35"/>
      <c r="X2" s="13"/>
      <c r="Y2" s="14"/>
      <c r="Z2" s="14"/>
      <c r="AA2" s="14"/>
      <c r="AB2" s="14"/>
      <c r="AC2" s="15"/>
      <c r="AD2" s="35"/>
      <c r="AE2" s="13"/>
      <c r="AF2" s="14"/>
      <c r="AG2" s="14"/>
      <c r="AH2" s="14"/>
      <c r="AI2" s="14"/>
      <c r="AJ2" s="15"/>
      <c r="AL2" s="13"/>
      <c r="AM2" s="14"/>
      <c r="AN2" s="14"/>
      <c r="AO2" s="14"/>
      <c r="AP2" s="14"/>
      <c r="AQ2" s="15"/>
      <c r="AS2" s="117" t="s">
        <v>16</v>
      </c>
      <c r="AT2" s="118"/>
      <c r="AU2" s="118"/>
      <c r="AV2" s="118"/>
      <c r="AW2" s="118"/>
      <c r="AX2" s="118"/>
      <c r="AY2" s="119"/>
    </row>
    <row r="3" spans="2:51" x14ac:dyDescent="0.3">
      <c r="B3" s="128" t="s">
        <v>0</v>
      </c>
      <c r="C3" s="128" t="s">
        <v>247</v>
      </c>
      <c r="D3" s="5" t="s">
        <v>224</v>
      </c>
      <c r="E3" s="77"/>
      <c r="F3" s="77">
        <v>5</v>
      </c>
      <c r="G3" s="77"/>
      <c r="H3" s="128">
        <f>SUM(F3:F6)</f>
        <v>13</v>
      </c>
      <c r="I3" s="7"/>
      <c r="J3" s="16"/>
      <c r="K3" s="17"/>
      <c r="L3" s="17"/>
      <c r="M3" s="17"/>
      <c r="N3" s="17"/>
      <c r="O3" s="18"/>
      <c r="Q3" s="16"/>
      <c r="R3" s="17"/>
      <c r="S3" s="17"/>
      <c r="T3" s="17"/>
      <c r="U3" s="17"/>
      <c r="V3" s="18"/>
      <c r="W3" s="35"/>
      <c r="X3" s="16"/>
      <c r="Y3" s="17"/>
      <c r="Z3" s="17"/>
      <c r="AA3" s="17"/>
      <c r="AB3" s="17"/>
      <c r="AC3" s="18"/>
      <c r="AD3" s="35"/>
      <c r="AE3" s="16"/>
      <c r="AF3" s="17"/>
      <c r="AG3" s="17"/>
      <c r="AH3" s="17"/>
      <c r="AI3" s="17"/>
      <c r="AJ3" s="18"/>
      <c r="AL3" s="16"/>
      <c r="AM3" s="17"/>
      <c r="AN3" s="17"/>
      <c r="AO3" s="17"/>
      <c r="AP3" s="17"/>
      <c r="AQ3" s="18"/>
      <c r="AS3" s="16"/>
      <c r="AT3" s="17"/>
      <c r="AU3" s="17"/>
      <c r="AV3" s="17"/>
      <c r="AW3" s="17"/>
      <c r="AX3" s="17"/>
      <c r="AY3" s="18"/>
    </row>
    <row r="4" spans="2:51" x14ac:dyDescent="0.3">
      <c r="B4" s="129"/>
      <c r="C4" s="132"/>
      <c r="D4" s="5" t="s">
        <v>225</v>
      </c>
      <c r="E4" s="77"/>
      <c r="F4" s="77">
        <v>2</v>
      </c>
      <c r="G4" s="77"/>
      <c r="H4" s="129"/>
      <c r="I4" s="7"/>
      <c r="J4" s="16"/>
      <c r="K4" s="17"/>
      <c r="L4" s="17"/>
      <c r="M4" s="17"/>
      <c r="N4" s="17"/>
      <c r="O4" s="18"/>
      <c r="Q4" s="16"/>
      <c r="R4" s="17"/>
      <c r="S4" s="17"/>
      <c r="T4" s="17"/>
      <c r="U4" s="17"/>
      <c r="V4" s="18"/>
      <c r="W4" s="35"/>
      <c r="X4" s="16"/>
      <c r="Y4" s="17"/>
      <c r="Z4" s="17"/>
      <c r="AA4" s="17"/>
      <c r="AB4" s="17"/>
      <c r="AC4" s="18"/>
      <c r="AD4" s="35"/>
      <c r="AE4" s="16"/>
      <c r="AF4" s="17"/>
      <c r="AG4" s="17"/>
      <c r="AH4" s="17"/>
      <c r="AI4" s="17"/>
      <c r="AJ4" s="18"/>
      <c r="AL4" s="16"/>
      <c r="AM4" s="17"/>
      <c r="AN4" s="17"/>
      <c r="AO4" s="17"/>
      <c r="AP4" s="17"/>
      <c r="AQ4" s="18"/>
      <c r="AS4" s="16"/>
      <c r="AT4" s="17"/>
      <c r="AU4" s="17"/>
      <c r="AV4" s="17"/>
      <c r="AW4" s="17"/>
      <c r="AX4" s="17"/>
      <c r="AY4" s="18"/>
    </row>
    <row r="5" spans="2:51" x14ac:dyDescent="0.3">
      <c r="B5" s="129"/>
      <c r="C5" s="128" t="s">
        <v>22</v>
      </c>
      <c r="D5" s="5" t="s">
        <v>242</v>
      </c>
      <c r="E5" s="77"/>
      <c r="F5" s="77">
        <v>2</v>
      </c>
      <c r="G5" s="77"/>
      <c r="H5" s="129"/>
      <c r="I5" s="7"/>
      <c r="J5" s="16"/>
      <c r="K5" s="17"/>
      <c r="L5" s="17"/>
      <c r="M5" s="17"/>
      <c r="N5" s="17"/>
      <c r="O5" s="18"/>
      <c r="Q5" s="16"/>
      <c r="R5" s="17"/>
      <c r="S5" s="17"/>
      <c r="T5" s="17"/>
      <c r="U5" s="17"/>
      <c r="V5" s="18"/>
      <c r="W5" s="35"/>
      <c r="X5" s="16"/>
      <c r="Y5" s="17"/>
      <c r="Z5" s="17"/>
      <c r="AA5" s="17"/>
      <c r="AB5" s="17"/>
      <c r="AC5" s="18"/>
      <c r="AD5" s="35"/>
      <c r="AE5" s="16"/>
      <c r="AF5" s="17"/>
      <c r="AG5" s="17"/>
      <c r="AH5" s="17"/>
      <c r="AI5" s="17"/>
      <c r="AJ5" s="18"/>
      <c r="AL5" s="16"/>
      <c r="AM5" s="17"/>
      <c r="AN5" s="17"/>
      <c r="AO5" s="17"/>
      <c r="AP5" s="17"/>
      <c r="AQ5" s="18"/>
      <c r="AS5" s="16"/>
      <c r="AT5" s="17"/>
      <c r="AU5" s="17"/>
      <c r="AV5" s="17"/>
      <c r="AW5" s="17"/>
      <c r="AX5" s="17"/>
      <c r="AY5" s="18"/>
    </row>
    <row r="6" spans="2:51" x14ac:dyDescent="0.3">
      <c r="B6" s="132"/>
      <c r="C6" s="132"/>
      <c r="D6" s="5" t="s">
        <v>211</v>
      </c>
      <c r="E6" s="77"/>
      <c r="F6" s="77">
        <v>4</v>
      </c>
      <c r="G6" s="77"/>
      <c r="H6" s="132"/>
      <c r="I6" s="7"/>
      <c r="J6" s="16"/>
      <c r="K6" s="17"/>
      <c r="L6" s="17"/>
      <c r="M6" s="17"/>
      <c r="N6" s="17"/>
      <c r="O6" s="18"/>
      <c r="Q6" s="16"/>
      <c r="R6" s="17"/>
      <c r="S6" s="17"/>
      <c r="T6" s="17"/>
      <c r="U6" s="17"/>
      <c r="V6" s="18"/>
      <c r="W6" s="35"/>
      <c r="X6" s="16"/>
      <c r="Y6" s="17"/>
      <c r="Z6" s="17"/>
      <c r="AA6" s="17"/>
      <c r="AB6" s="17"/>
      <c r="AC6" s="18"/>
      <c r="AD6" s="35"/>
      <c r="AE6" s="16"/>
      <c r="AF6" s="17"/>
      <c r="AG6" s="17"/>
      <c r="AH6" s="17"/>
      <c r="AI6" s="17"/>
      <c r="AJ6" s="18"/>
      <c r="AL6" s="16"/>
      <c r="AM6" s="17"/>
      <c r="AN6" s="17"/>
      <c r="AO6" s="17"/>
      <c r="AP6" s="17"/>
      <c r="AQ6" s="18"/>
      <c r="AS6" s="16"/>
      <c r="AT6" s="17"/>
      <c r="AU6" s="17"/>
      <c r="AV6" s="17"/>
      <c r="AW6" s="17"/>
      <c r="AX6" s="17"/>
      <c r="AY6" s="18"/>
    </row>
    <row r="7" spans="2:51" x14ac:dyDescent="0.3">
      <c r="B7" s="122" t="s">
        <v>8</v>
      </c>
      <c r="C7" s="122" t="s">
        <v>21</v>
      </c>
      <c r="D7" s="6" t="s">
        <v>224</v>
      </c>
      <c r="E7" s="78"/>
      <c r="F7" s="78">
        <v>6</v>
      </c>
      <c r="G7" s="78"/>
      <c r="H7" s="122">
        <f>SUM(F7:F13)</f>
        <v>18</v>
      </c>
      <c r="I7" s="7"/>
      <c r="J7" s="16"/>
      <c r="K7" s="17"/>
      <c r="L7" s="17"/>
      <c r="M7" s="17"/>
      <c r="N7" s="17"/>
      <c r="O7" s="18"/>
      <c r="Q7" s="16"/>
      <c r="R7" s="17"/>
      <c r="S7" s="17"/>
      <c r="T7" s="17"/>
      <c r="U7" s="17"/>
      <c r="V7" s="18"/>
      <c r="W7" s="35"/>
      <c r="X7" s="16"/>
      <c r="Y7" s="17"/>
      <c r="Z7" s="17"/>
      <c r="AA7" s="17"/>
      <c r="AB7" s="17"/>
      <c r="AC7" s="18"/>
      <c r="AD7" s="35"/>
      <c r="AE7" s="16"/>
      <c r="AF7" s="17"/>
      <c r="AG7" s="17"/>
      <c r="AH7" s="17"/>
      <c r="AI7" s="17"/>
      <c r="AJ7" s="18"/>
      <c r="AL7" s="16"/>
      <c r="AM7" s="17"/>
      <c r="AN7" s="17"/>
      <c r="AO7" s="17"/>
      <c r="AP7" s="17"/>
      <c r="AQ7" s="18"/>
      <c r="AS7" s="16"/>
      <c r="AT7" s="17"/>
      <c r="AU7" s="17"/>
      <c r="AV7" s="17"/>
      <c r="AW7" s="17"/>
      <c r="AX7" s="17"/>
      <c r="AY7" s="18"/>
    </row>
    <row r="8" spans="2:51" x14ac:dyDescent="0.3">
      <c r="B8" s="124"/>
      <c r="C8" s="123"/>
      <c r="D8" s="6" t="s">
        <v>211</v>
      </c>
      <c r="E8" s="78"/>
      <c r="F8" s="78">
        <v>3</v>
      </c>
      <c r="G8" s="78"/>
      <c r="H8" s="124"/>
      <c r="I8" s="7"/>
      <c r="J8" s="16"/>
      <c r="K8" s="17"/>
      <c r="L8" s="17"/>
      <c r="M8" s="17"/>
      <c r="N8" s="17"/>
      <c r="O8" s="18"/>
      <c r="Q8" s="16"/>
      <c r="R8" s="17"/>
      <c r="S8" s="17"/>
      <c r="T8" s="17"/>
      <c r="U8" s="17"/>
      <c r="V8" s="18"/>
      <c r="W8" s="35"/>
      <c r="X8" s="16"/>
      <c r="Y8" s="17"/>
      <c r="Z8" s="17"/>
      <c r="AA8" s="17"/>
      <c r="AB8" s="17"/>
      <c r="AC8" s="18"/>
      <c r="AD8" s="35"/>
      <c r="AE8" s="16"/>
      <c r="AF8" s="17"/>
      <c r="AG8" s="17"/>
      <c r="AH8" s="17"/>
      <c r="AI8" s="17"/>
      <c r="AJ8" s="18"/>
      <c r="AL8" s="16"/>
      <c r="AM8" s="17"/>
      <c r="AN8" s="17"/>
      <c r="AO8" s="17"/>
      <c r="AP8" s="17"/>
      <c r="AQ8" s="18"/>
      <c r="AS8" s="16"/>
      <c r="AT8" s="17"/>
      <c r="AU8" s="17"/>
      <c r="AV8" s="17"/>
      <c r="AW8" s="17"/>
      <c r="AX8" s="17"/>
      <c r="AY8" s="18"/>
    </row>
    <row r="9" spans="2:51" x14ac:dyDescent="0.3">
      <c r="B9" s="124"/>
      <c r="C9" s="122"/>
      <c r="D9" s="6"/>
      <c r="E9" s="78"/>
      <c r="F9" s="78"/>
      <c r="G9" s="78"/>
      <c r="H9" s="124"/>
      <c r="I9" s="7"/>
      <c r="J9" s="16"/>
      <c r="K9" s="17"/>
      <c r="L9" s="17"/>
      <c r="M9" s="17"/>
      <c r="N9" s="17"/>
      <c r="O9" s="18"/>
      <c r="Q9" s="16"/>
      <c r="R9" s="17"/>
      <c r="S9" s="17"/>
      <c r="T9" s="17"/>
      <c r="U9" s="17"/>
      <c r="V9" s="18"/>
      <c r="W9" s="35"/>
      <c r="X9" s="16"/>
      <c r="Y9" s="17"/>
      <c r="Z9" s="17"/>
      <c r="AA9" s="17"/>
      <c r="AB9" s="17"/>
      <c r="AC9" s="18"/>
      <c r="AD9" s="35"/>
      <c r="AE9" s="16"/>
      <c r="AF9" s="17"/>
      <c r="AG9" s="17"/>
      <c r="AH9" s="17"/>
      <c r="AI9" s="17"/>
      <c r="AJ9" s="18"/>
      <c r="AL9" s="16"/>
      <c r="AM9" s="17"/>
      <c r="AN9" s="17"/>
      <c r="AO9" s="17"/>
      <c r="AP9" s="17"/>
      <c r="AQ9" s="18"/>
      <c r="AS9" s="16"/>
      <c r="AT9" s="17"/>
      <c r="AU9" s="17"/>
      <c r="AV9" s="17"/>
      <c r="AW9" s="17"/>
      <c r="AX9" s="17"/>
      <c r="AY9" s="18"/>
    </row>
    <row r="10" spans="2:51" x14ac:dyDescent="0.3">
      <c r="B10" s="124"/>
      <c r="C10" s="123"/>
      <c r="D10" s="6"/>
      <c r="E10" s="78"/>
      <c r="F10" s="78"/>
      <c r="G10" s="78"/>
      <c r="H10" s="124"/>
      <c r="I10" s="7"/>
      <c r="J10" s="16"/>
      <c r="K10" s="17"/>
      <c r="L10" s="17"/>
      <c r="M10" s="17"/>
      <c r="N10" s="17"/>
      <c r="O10" s="18"/>
      <c r="Q10" s="16"/>
      <c r="R10" s="17"/>
      <c r="S10" s="17"/>
      <c r="T10" s="17"/>
      <c r="U10" s="17"/>
      <c r="V10" s="18"/>
      <c r="W10" s="35"/>
      <c r="X10" s="16"/>
      <c r="Y10" s="17"/>
      <c r="Z10" s="17"/>
      <c r="AA10" s="17"/>
      <c r="AB10" s="17"/>
      <c r="AC10" s="18"/>
      <c r="AD10" s="35"/>
      <c r="AE10" s="16"/>
      <c r="AF10" s="17"/>
      <c r="AG10" s="17"/>
      <c r="AH10" s="17"/>
      <c r="AI10" s="17"/>
      <c r="AJ10" s="18"/>
      <c r="AL10" s="16"/>
      <c r="AM10" s="17"/>
      <c r="AN10" s="17"/>
      <c r="AO10" s="17"/>
      <c r="AP10" s="17"/>
      <c r="AQ10" s="18"/>
      <c r="AS10" s="16"/>
      <c r="AT10" s="17"/>
      <c r="AU10" s="17"/>
      <c r="AV10" s="17"/>
      <c r="AW10" s="17"/>
      <c r="AX10" s="17"/>
      <c r="AY10" s="18"/>
    </row>
    <row r="11" spans="2:51" x14ac:dyDescent="0.3">
      <c r="B11" s="124"/>
      <c r="C11" s="122" t="s">
        <v>40</v>
      </c>
      <c r="D11" s="6" t="s">
        <v>242</v>
      </c>
      <c r="E11" s="78"/>
      <c r="F11" s="78">
        <v>3</v>
      </c>
      <c r="G11" s="78"/>
      <c r="H11" s="124"/>
      <c r="I11" s="7"/>
      <c r="J11" s="16"/>
      <c r="K11" s="17"/>
      <c r="L11" s="17"/>
      <c r="M11" s="17"/>
      <c r="N11" s="17"/>
      <c r="O11" s="18"/>
      <c r="Q11" s="16"/>
      <c r="R11" s="17"/>
      <c r="S11" s="17"/>
      <c r="T11" s="17"/>
      <c r="U11" s="17"/>
      <c r="V11" s="18"/>
      <c r="W11" s="35"/>
      <c r="X11" s="16"/>
      <c r="Y11" s="17"/>
      <c r="Z11" s="17"/>
      <c r="AA11" s="17"/>
      <c r="AB11" s="17"/>
      <c r="AC11" s="18"/>
      <c r="AD11" s="35"/>
      <c r="AE11" s="16"/>
      <c r="AF11" s="17"/>
      <c r="AG11" s="17"/>
      <c r="AH11" s="17"/>
      <c r="AI11" s="17"/>
      <c r="AJ11" s="18"/>
      <c r="AL11" s="16"/>
      <c r="AM11" s="17"/>
      <c r="AN11" s="17"/>
      <c r="AO11" s="17"/>
      <c r="AP11" s="17"/>
      <c r="AQ11" s="18"/>
      <c r="AS11" s="16"/>
      <c r="AT11" s="17"/>
      <c r="AU11" s="17"/>
      <c r="AV11" s="17"/>
      <c r="AW11" s="17"/>
      <c r="AX11" s="17"/>
      <c r="AY11" s="18"/>
    </row>
    <row r="12" spans="2:51" x14ac:dyDescent="0.3">
      <c r="B12" s="124"/>
      <c r="C12" s="124"/>
      <c r="D12" s="6" t="s">
        <v>211</v>
      </c>
      <c r="E12" s="78"/>
      <c r="F12" s="78">
        <v>3</v>
      </c>
      <c r="G12" s="78">
        <v>2</v>
      </c>
      <c r="H12" s="124"/>
      <c r="I12" s="7"/>
      <c r="J12" s="16"/>
      <c r="K12" s="17"/>
      <c r="L12" s="17"/>
      <c r="M12" s="17"/>
      <c r="N12" s="17"/>
      <c r="O12" s="18"/>
      <c r="Q12" s="16"/>
      <c r="R12" s="17"/>
      <c r="S12" s="17"/>
      <c r="T12" s="17"/>
      <c r="U12" s="17"/>
      <c r="V12" s="18"/>
      <c r="W12" s="35"/>
      <c r="X12" s="16"/>
      <c r="Y12" s="17"/>
      <c r="Z12" s="17"/>
      <c r="AA12" s="17"/>
      <c r="AB12" s="17"/>
      <c r="AC12" s="18"/>
      <c r="AD12" s="35"/>
      <c r="AE12" s="16"/>
      <c r="AF12" s="17"/>
      <c r="AG12" s="17"/>
      <c r="AH12" s="17"/>
      <c r="AI12" s="17"/>
      <c r="AJ12" s="18"/>
      <c r="AL12" s="16"/>
      <c r="AM12" s="17"/>
      <c r="AN12" s="17"/>
      <c r="AO12" s="17"/>
      <c r="AP12" s="17"/>
      <c r="AQ12" s="18"/>
      <c r="AS12" s="16"/>
      <c r="AT12" s="17"/>
      <c r="AU12" s="17"/>
      <c r="AV12" s="17"/>
      <c r="AW12" s="17"/>
      <c r="AX12" s="17"/>
      <c r="AY12" s="18"/>
    </row>
    <row r="13" spans="2:51" x14ac:dyDescent="0.3">
      <c r="B13" s="123"/>
      <c r="C13" s="123"/>
      <c r="D13" s="6" t="s">
        <v>242</v>
      </c>
      <c r="E13" s="78"/>
      <c r="F13" s="78">
        <v>3</v>
      </c>
      <c r="G13" s="78">
        <v>4</v>
      </c>
      <c r="H13" s="123"/>
      <c r="I13" s="7"/>
      <c r="J13" s="16"/>
      <c r="K13" s="17"/>
      <c r="L13" s="17"/>
      <c r="M13" s="17"/>
      <c r="N13" s="17"/>
      <c r="O13" s="18"/>
      <c r="Q13" s="16"/>
      <c r="R13" s="17"/>
      <c r="S13" s="17"/>
      <c r="T13" s="17"/>
      <c r="U13" s="17"/>
      <c r="V13" s="18"/>
      <c r="W13" s="35"/>
      <c r="X13" s="16"/>
      <c r="Y13" s="17"/>
      <c r="Z13" s="17"/>
      <c r="AA13" s="17"/>
      <c r="AB13" s="17"/>
      <c r="AC13" s="18"/>
      <c r="AD13" s="35"/>
      <c r="AE13" s="16"/>
      <c r="AF13" s="17"/>
      <c r="AG13" s="17"/>
      <c r="AH13" s="17"/>
      <c r="AI13" s="17"/>
      <c r="AJ13" s="18"/>
      <c r="AL13" s="16"/>
      <c r="AM13" s="17"/>
      <c r="AN13" s="17"/>
      <c r="AO13" s="17"/>
      <c r="AP13" s="17"/>
      <c r="AQ13" s="18"/>
      <c r="AS13" s="16"/>
      <c r="AT13" s="17"/>
      <c r="AU13" s="17"/>
      <c r="AV13" s="17"/>
      <c r="AW13" s="17"/>
      <c r="AX13" s="17"/>
      <c r="AY13" s="18"/>
    </row>
    <row r="14" spans="2:51" ht="17.25" thickBot="1" x14ac:dyDescent="0.35">
      <c r="B14" s="133" t="s">
        <v>9</v>
      </c>
      <c r="C14" s="133" t="s">
        <v>21</v>
      </c>
      <c r="D14" s="4" t="s">
        <v>224</v>
      </c>
      <c r="E14" s="79"/>
      <c r="F14" s="79">
        <v>6</v>
      </c>
      <c r="G14" s="79"/>
      <c r="H14" s="133">
        <f>SUM(F14:F17)</f>
        <v>16</v>
      </c>
      <c r="I14" s="7"/>
      <c r="J14" s="16"/>
      <c r="K14" s="17"/>
      <c r="L14" s="17"/>
      <c r="M14" s="17"/>
      <c r="N14" s="17"/>
      <c r="O14" s="18"/>
      <c r="Q14" s="16"/>
      <c r="R14" s="17"/>
      <c r="S14" s="17"/>
      <c r="T14" s="17"/>
      <c r="U14" s="17"/>
      <c r="V14" s="18"/>
      <c r="W14" s="35"/>
      <c r="X14" s="16"/>
      <c r="Y14" s="17"/>
      <c r="Z14" s="17"/>
      <c r="AA14" s="17"/>
      <c r="AB14" s="17"/>
      <c r="AC14" s="18"/>
      <c r="AD14" s="35"/>
      <c r="AE14" s="16"/>
      <c r="AF14" s="17"/>
      <c r="AG14" s="17"/>
      <c r="AH14" s="17"/>
      <c r="AI14" s="17"/>
      <c r="AJ14" s="18"/>
      <c r="AL14" s="16"/>
      <c r="AM14" s="17"/>
      <c r="AN14" s="17"/>
      <c r="AO14" s="17"/>
      <c r="AP14" s="17"/>
      <c r="AQ14" s="18"/>
      <c r="AS14" s="43"/>
      <c r="AT14" s="44"/>
      <c r="AU14" s="44"/>
      <c r="AV14" s="44"/>
      <c r="AW14" s="44"/>
      <c r="AX14" s="44"/>
      <c r="AY14" s="45"/>
    </row>
    <row r="15" spans="2:51" ht="17.25" thickBot="1" x14ac:dyDescent="0.35">
      <c r="B15" s="134"/>
      <c r="C15" s="135"/>
      <c r="D15" s="4" t="s">
        <v>242</v>
      </c>
      <c r="E15" s="79"/>
      <c r="F15" s="79">
        <v>2</v>
      </c>
      <c r="G15" s="79"/>
      <c r="H15" s="134"/>
      <c r="I15" s="7"/>
      <c r="J15" s="120" t="s">
        <v>231</v>
      </c>
      <c r="K15" s="112"/>
      <c r="L15" s="112"/>
      <c r="M15" s="112"/>
      <c r="N15" s="112"/>
      <c r="O15" s="113"/>
      <c r="P15" s="7"/>
      <c r="Q15" s="120" t="s">
        <v>232</v>
      </c>
      <c r="R15" s="112"/>
      <c r="S15" s="112"/>
      <c r="T15" s="112"/>
      <c r="U15" s="112"/>
      <c r="V15" s="113"/>
      <c r="W15" s="35"/>
      <c r="X15" s="120" t="s">
        <v>207</v>
      </c>
      <c r="Y15" s="112"/>
      <c r="Z15" s="112"/>
      <c r="AA15" s="112"/>
      <c r="AB15" s="112"/>
      <c r="AC15" s="113"/>
      <c r="AD15" s="35"/>
      <c r="AE15" s="120" t="s">
        <v>240</v>
      </c>
      <c r="AF15" s="112"/>
      <c r="AG15" s="112"/>
      <c r="AH15" s="112"/>
      <c r="AI15" s="112"/>
      <c r="AJ15" s="113"/>
      <c r="AL15" s="120" t="s">
        <v>259</v>
      </c>
      <c r="AM15" s="112"/>
      <c r="AN15" s="112"/>
      <c r="AO15" s="112"/>
      <c r="AP15" s="112"/>
      <c r="AQ15" s="113"/>
      <c r="AS15" s="120" t="s">
        <v>199</v>
      </c>
      <c r="AT15" s="112"/>
      <c r="AU15" s="112"/>
      <c r="AV15" s="112"/>
      <c r="AW15" s="112"/>
      <c r="AX15" s="112"/>
      <c r="AY15" s="113"/>
    </row>
    <row r="16" spans="2:51" ht="17.25" thickBot="1" x14ac:dyDescent="0.35">
      <c r="B16" s="134"/>
      <c r="C16" s="133" t="s">
        <v>22</v>
      </c>
      <c r="D16" s="4" t="s">
        <v>224</v>
      </c>
      <c r="E16" s="79"/>
      <c r="F16" s="79">
        <v>5</v>
      </c>
      <c r="G16" s="79"/>
      <c r="H16" s="134"/>
      <c r="I16" s="7"/>
      <c r="J16" s="114" t="s">
        <v>255</v>
      </c>
      <c r="K16" s="115"/>
      <c r="L16" s="115"/>
      <c r="M16" s="115"/>
      <c r="N16" s="115"/>
      <c r="O16" s="116"/>
      <c r="P16" s="7"/>
      <c r="Q16" s="114" t="s">
        <v>256</v>
      </c>
      <c r="R16" s="115"/>
      <c r="S16" s="115"/>
      <c r="T16" s="115"/>
      <c r="U16" s="115"/>
      <c r="V16" s="116"/>
      <c r="W16" s="35"/>
      <c r="X16" s="114" t="s">
        <v>250</v>
      </c>
      <c r="Y16" s="115"/>
      <c r="Z16" s="115"/>
      <c r="AA16" s="115"/>
      <c r="AB16" s="115"/>
      <c r="AC16" s="116"/>
      <c r="AD16" s="35"/>
      <c r="AE16" s="114" t="s">
        <v>251</v>
      </c>
      <c r="AF16" s="115"/>
      <c r="AG16" s="115"/>
      <c r="AH16" s="115"/>
      <c r="AI16" s="115"/>
      <c r="AJ16" s="116"/>
      <c r="AL16" s="114" t="s">
        <v>260</v>
      </c>
      <c r="AM16" s="115"/>
      <c r="AN16" s="115"/>
      <c r="AO16" s="115"/>
      <c r="AP16" s="115"/>
      <c r="AQ16" s="116"/>
      <c r="AS16" s="114" t="s">
        <v>262</v>
      </c>
      <c r="AT16" s="115"/>
      <c r="AU16" s="115"/>
      <c r="AV16" s="115"/>
      <c r="AW16" s="115"/>
      <c r="AX16" s="115"/>
      <c r="AY16" s="116"/>
    </row>
    <row r="17" spans="2:22" x14ac:dyDescent="0.3">
      <c r="B17" s="135"/>
      <c r="C17" s="135"/>
      <c r="D17" s="4" t="s">
        <v>225</v>
      </c>
      <c r="E17" s="79"/>
      <c r="F17" s="79">
        <v>3</v>
      </c>
      <c r="G17" s="79"/>
      <c r="H17" s="135"/>
      <c r="I17" s="7"/>
      <c r="J17" s="7" t="s">
        <v>257</v>
      </c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pans="2:22" x14ac:dyDescent="0.3">
      <c r="B18" s="137" t="s">
        <v>17</v>
      </c>
      <c r="C18" s="137" t="s">
        <v>21</v>
      </c>
      <c r="D18" s="28" t="s">
        <v>224</v>
      </c>
      <c r="E18" s="80"/>
      <c r="F18" s="80">
        <v>3</v>
      </c>
      <c r="G18" s="80"/>
      <c r="H18" s="137">
        <f>SUM(F18:F22)</f>
        <v>14</v>
      </c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</row>
    <row r="19" spans="2:22" x14ac:dyDescent="0.3">
      <c r="B19" s="138"/>
      <c r="C19" s="139"/>
      <c r="D19" s="28" t="s">
        <v>211</v>
      </c>
      <c r="E19" s="80"/>
      <c r="F19" s="80">
        <v>3</v>
      </c>
      <c r="G19" s="80"/>
      <c r="H19" s="138"/>
      <c r="I19" s="25"/>
      <c r="J19" s="7"/>
      <c r="K19" s="7"/>
      <c r="L19" s="7"/>
      <c r="M19" s="7"/>
      <c r="N19" s="7"/>
      <c r="O19" s="7"/>
      <c r="P19" s="7"/>
      <c r="Q19" s="7"/>
      <c r="R19" s="7"/>
      <c r="S19" s="7"/>
      <c r="T19" s="7"/>
      <c r="U19" s="7"/>
      <c r="V19" s="7"/>
    </row>
    <row r="20" spans="2:22" x14ac:dyDescent="0.3">
      <c r="B20" s="138"/>
      <c r="C20" s="137" t="s">
        <v>22</v>
      </c>
      <c r="D20" s="28" t="s">
        <v>224</v>
      </c>
      <c r="E20" s="80"/>
      <c r="F20" s="80">
        <v>2</v>
      </c>
      <c r="G20" s="80"/>
      <c r="H20" s="138"/>
      <c r="I20" s="25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pans="2:22" x14ac:dyDescent="0.3">
      <c r="B21" s="138"/>
      <c r="C21" s="138"/>
      <c r="D21" s="28" t="s">
        <v>211</v>
      </c>
      <c r="E21" s="80"/>
      <c r="F21" s="80">
        <v>3</v>
      </c>
      <c r="G21" s="80">
        <v>0</v>
      </c>
      <c r="H21" s="138"/>
      <c r="I21" s="25"/>
    </row>
    <row r="22" spans="2:22" x14ac:dyDescent="0.3">
      <c r="B22" s="139"/>
      <c r="C22" s="139"/>
      <c r="D22" s="28" t="s">
        <v>242</v>
      </c>
      <c r="E22" s="80"/>
      <c r="F22" s="80">
        <v>3</v>
      </c>
      <c r="G22" s="80">
        <v>5</v>
      </c>
      <c r="H22" s="139"/>
      <c r="I22" s="25"/>
    </row>
    <row r="23" spans="2:22" x14ac:dyDescent="0.3">
      <c r="B23" s="121" t="s">
        <v>27</v>
      </c>
      <c r="C23" s="121" t="s">
        <v>1</v>
      </c>
      <c r="D23" s="30" t="s">
        <v>201</v>
      </c>
      <c r="E23" s="31"/>
      <c r="F23" s="31">
        <v>1</v>
      </c>
      <c r="G23" s="31"/>
      <c r="H23" s="121">
        <f>SUM(F23:F26)</f>
        <v>15</v>
      </c>
      <c r="I23" s="25"/>
    </row>
    <row r="24" spans="2:22" x14ac:dyDescent="0.3">
      <c r="B24" s="121"/>
      <c r="C24" s="121"/>
      <c r="D24" s="39" t="s">
        <v>258</v>
      </c>
      <c r="E24" s="81"/>
      <c r="F24" s="81">
        <v>6</v>
      </c>
      <c r="G24" s="81"/>
      <c r="H24" s="121"/>
    </row>
    <row r="25" spans="2:22" x14ac:dyDescent="0.3">
      <c r="B25" s="121"/>
      <c r="C25" s="121"/>
      <c r="D25" s="39" t="s">
        <v>211</v>
      </c>
      <c r="E25" s="81"/>
      <c r="F25" s="81">
        <v>4</v>
      </c>
      <c r="G25" s="81">
        <v>8</v>
      </c>
      <c r="H25" s="121"/>
    </row>
    <row r="26" spans="2:22" x14ac:dyDescent="0.3">
      <c r="B26" s="121"/>
      <c r="C26" s="121"/>
      <c r="D26" s="39" t="s">
        <v>242</v>
      </c>
      <c r="E26" s="81"/>
      <c r="F26" s="81">
        <v>4</v>
      </c>
      <c r="G26" s="81">
        <v>10</v>
      </c>
      <c r="H26" s="121"/>
    </row>
    <row r="27" spans="2:22" x14ac:dyDescent="0.3">
      <c r="B27" s="121"/>
      <c r="C27" s="121"/>
      <c r="D27" s="39" t="s">
        <v>242</v>
      </c>
      <c r="E27" s="81"/>
      <c r="F27" s="81">
        <v>4</v>
      </c>
      <c r="G27" s="81">
        <v>12</v>
      </c>
      <c r="H27" s="121"/>
    </row>
    <row r="28" spans="2:22" x14ac:dyDescent="0.3">
      <c r="F28" s="27">
        <f>SUM(F3:F27)</f>
        <v>80</v>
      </c>
    </row>
    <row r="29" spans="2:22" x14ac:dyDescent="0.3">
      <c r="F29" s="106">
        <v>106</v>
      </c>
    </row>
  </sheetData>
  <mergeCells count="33">
    <mergeCell ref="B7:B13"/>
    <mergeCell ref="C7:C8"/>
    <mergeCell ref="X16:AC16"/>
    <mergeCell ref="AE16:AJ16"/>
    <mergeCell ref="AL16:AQ16"/>
    <mergeCell ref="C9:C10"/>
    <mergeCell ref="C11:C13"/>
    <mergeCell ref="H7:H13"/>
    <mergeCell ref="AE15:AJ15"/>
    <mergeCell ref="AL15:AQ15"/>
    <mergeCell ref="J16:O16"/>
    <mergeCell ref="Q16:V16"/>
    <mergeCell ref="AS15:AY15"/>
    <mergeCell ref="C14:C15"/>
    <mergeCell ref="J15:O15"/>
    <mergeCell ref="Q15:V15"/>
    <mergeCell ref="B23:B27"/>
    <mergeCell ref="C23:C27"/>
    <mergeCell ref="H23:H27"/>
    <mergeCell ref="C18:C19"/>
    <mergeCell ref="C16:C17"/>
    <mergeCell ref="H14:H17"/>
    <mergeCell ref="B14:B17"/>
    <mergeCell ref="C20:C22"/>
    <mergeCell ref="H18:H22"/>
    <mergeCell ref="B18:B22"/>
    <mergeCell ref="AS16:AY16"/>
    <mergeCell ref="X15:AC15"/>
    <mergeCell ref="AS2:AY2"/>
    <mergeCell ref="C3:C4"/>
    <mergeCell ref="C5:C6"/>
    <mergeCell ref="H3:H6"/>
    <mergeCell ref="B3:B6"/>
  </mergeCells>
  <phoneticPr fontId="1" type="noConversion"/>
  <pageMargins left="0.7" right="0.7" top="0.75" bottom="0.75" header="0.3" footer="0.3"/>
  <pageSetup paperSize="9" orientation="portrait" horizontalDpi="4294967293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40</vt:i4>
      </vt:variant>
    </vt:vector>
  </HeadingPairs>
  <TitlesOfParts>
    <vt:vector size="40" baseType="lpstr">
      <vt:lpstr>1-1</vt:lpstr>
      <vt:lpstr>1-2</vt:lpstr>
      <vt:lpstr>1-3</vt:lpstr>
      <vt:lpstr>1-4</vt:lpstr>
      <vt:lpstr>1-5</vt:lpstr>
      <vt:lpstr>1-6</vt:lpstr>
      <vt:lpstr>1-7</vt:lpstr>
      <vt:lpstr>1-8</vt:lpstr>
      <vt:lpstr>1-9</vt:lpstr>
      <vt:lpstr>1-10</vt:lpstr>
      <vt:lpstr>2-1</vt:lpstr>
      <vt:lpstr>2-2</vt:lpstr>
      <vt:lpstr>2-3</vt:lpstr>
      <vt:lpstr>2-4</vt:lpstr>
      <vt:lpstr>2-5</vt:lpstr>
      <vt:lpstr>2-6</vt:lpstr>
      <vt:lpstr>2-7</vt:lpstr>
      <vt:lpstr>2-8</vt:lpstr>
      <vt:lpstr>2-9</vt:lpstr>
      <vt:lpstr>2-10</vt:lpstr>
      <vt:lpstr>3-1</vt:lpstr>
      <vt:lpstr>3-2</vt:lpstr>
      <vt:lpstr>3-3</vt:lpstr>
      <vt:lpstr>3-4</vt:lpstr>
      <vt:lpstr>3-5</vt:lpstr>
      <vt:lpstr>3-6</vt:lpstr>
      <vt:lpstr>3-7</vt:lpstr>
      <vt:lpstr>3-8</vt:lpstr>
      <vt:lpstr>3-9</vt:lpstr>
      <vt:lpstr>3-10</vt:lpstr>
      <vt:lpstr>4-1</vt:lpstr>
      <vt:lpstr>4-2</vt:lpstr>
      <vt:lpstr>4-3</vt:lpstr>
      <vt:lpstr>4-4</vt:lpstr>
      <vt:lpstr>4-5</vt:lpstr>
      <vt:lpstr>4-6</vt:lpstr>
      <vt:lpstr>4-7</vt:lpstr>
      <vt:lpstr>4-8</vt:lpstr>
      <vt:lpstr>4-9</vt:lpstr>
      <vt:lpstr>4-10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Joongwon</dc:creator>
  <cp:lastModifiedBy>KangDoHee</cp:lastModifiedBy>
  <dcterms:created xsi:type="dcterms:W3CDTF">2016-04-21T02:25:13Z</dcterms:created>
  <dcterms:modified xsi:type="dcterms:W3CDTF">2016-12-09T02:24:36Z</dcterms:modified>
</cp:coreProperties>
</file>