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rels" ContentType="application/vnd.openxmlformats-package.relationships+xml"/>
  <Default Extension="xml" ContentType="application/xml"/>
  <Default Extension="wdp" ContentType="image/vnd.ms-photo"/>
  <Default Extension="jpg" ContentType="image/jpe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7" lowestEdited="6" rupBuild="17426"/>
  <workbookPr defaultThemeVersion="153222"/>
  <mc:AlternateContent xmlns:mc="http://schemas.openxmlformats.org/markup-compatibility/2006">
    <mc:Choice Requires="x15">
      <x15ac:absPath xmlns:x15ac="http://schemas.microsoft.com/office/spreadsheetml/2010/11/ac" url="H:\JW_Work\11. 레벨디자인\"/>
    </mc:Choice>
  </mc:AlternateContent>
  <bookViews>
    <workbookView xWindow="0" yWindow="0" windowWidth="28800" windowHeight="12975" tabRatio="770" activeTab="4"/>
  </bookViews>
  <sheets>
    <sheet name="Monster List" sheetId="1" r:id="rId1"/>
    <sheet name="DugeonBoss List" sheetId="2" r:id="rId2"/>
    <sheet name="일반보스 스킬" sheetId="5" r:id="rId3"/>
    <sheet name="초월보스 스킬" sheetId="4" r:id="rId4"/>
    <sheet name="신규 몬스터 설정" sheetId="6" r:id="rId5"/>
  </sheets>
  <calcPr calcId="171027"/>
  <extLst>
    <ext xmlns:x15="http://schemas.microsoft.com/office/spreadsheetml/2010/11/main" uri="{140A7094-0E35-4892-8432-C4D2E57EDEB5}">
      <x15:workbookPr chartTrackingRefBase="1"/>
    </ext>
  </extLst>
</workbook>
</file>

<file path=xl/calcChain.xml><?xml version="1.0" encoding="utf-8"?>
<calcChain xmlns="http://schemas.openxmlformats.org/spreadsheetml/2006/main">
  <c r="X57" i="5" l="1"/>
  <c r="X56" i="5"/>
  <c r="X41" i="5"/>
  <c r="U41" i="5"/>
  <c r="U119" i="5"/>
  <c r="X119" i="5" s="1"/>
  <c r="X118" i="5"/>
  <c r="X117" i="5"/>
  <c r="X116" i="5"/>
  <c r="X115" i="5"/>
  <c r="X103" i="5"/>
  <c r="U102" i="5"/>
  <c r="X102" i="5" s="1"/>
  <c r="U101" i="5"/>
  <c r="X101" i="5" s="1"/>
  <c r="X100" i="5"/>
  <c r="X99" i="5"/>
  <c r="U86" i="5"/>
  <c r="X86" i="5" s="1"/>
  <c r="X85" i="5"/>
  <c r="U85" i="5"/>
  <c r="X84" i="5"/>
  <c r="X83" i="5"/>
  <c r="U71" i="5"/>
  <c r="X71" i="5" s="1"/>
  <c r="U69" i="5"/>
  <c r="X69" i="5" s="1"/>
  <c r="X72" i="5"/>
  <c r="X70" i="5"/>
  <c r="X68" i="5"/>
  <c r="X67" i="5"/>
  <c r="U54" i="5"/>
  <c r="X54" i="5" s="1"/>
  <c r="X55" i="5"/>
  <c r="X53" i="5"/>
  <c r="X52" i="5"/>
  <c r="X51" i="5"/>
  <c r="U37" i="5"/>
  <c r="X37" i="5" s="1"/>
  <c r="X40" i="5"/>
  <c r="U39" i="5"/>
  <c r="X39" i="5" s="1"/>
  <c r="X38" i="5"/>
  <c r="X36" i="5"/>
  <c r="X35" i="5"/>
  <c r="Y35" i="5" s="1"/>
  <c r="X24" i="5"/>
  <c r="U23" i="5"/>
  <c r="X23" i="5" s="1"/>
  <c r="U22" i="5"/>
  <c r="X22" i="5" s="1"/>
  <c r="X21" i="5"/>
  <c r="X20" i="5"/>
  <c r="X19" i="5"/>
  <c r="Y19" i="5" s="1"/>
  <c r="U6" i="5"/>
  <c r="X6" i="5" s="1"/>
  <c r="X8" i="5"/>
  <c r="X7" i="5"/>
  <c r="X5" i="5"/>
  <c r="X4" i="5"/>
  <c r="X3" i="5"/>
  <c r="Y3" i="5" l="1"/>
  <c r="Y83" i="5"/>
  <c r="Y115" i="5"/>
  <c r="Y99" i="5"/>
  <c r="Y67" i="5"/>
  <c r="Y51" i="5"/>
  <c r="X5" i="4"/>
  <c r="X39" i="4"/>
  <c r="X36" i="4"/>
  <c r="X35" i="4"/>
  <c r="X20" i="4"/>
  <c r="X19" i="4"/>
  <c r="X8" i="4"/>
  <c r="X4" i="4"/>
  <c r="X3" i="4"/>
  <c r="U22" i="4"/>
  <c r="X22" i="4" s="1"/>
  <c r="Y19" i="4" l="1"/>
  <c r="U38" i="4"/>
  <c r="X38" i="4" s="1"/>
  <c r="U37" i="4"/>
  <c r="X37" i="4" s="1"/>
  <c r="U21" i="4"/>
  <c r="X21" i="4" s="1"/>
  <c r="U7" i="4"/>
  <c r="X7" i="4" s="1"/>
  <c r="U6" i="4"/>
  <c r="X6" i="4" s="1"/>
  <c r="Y3" i="4" l="1"/>
  <c r="Y35" i="4"/>
</calcChain>
</file>

<file path=xl/sharedStrings.xml><?xml version="1.0" encoding="utf-8"?>
<sst xmlns="http://schemas.openxmlformats.org/spreadsheetml/2006/main" count="828" uniqueCount="513">
  <si>
    <t>act1_figma</t>
    <phoneticPr fontId="1" type="noConversion"/>
  </si>
  <si>
    <t>act1_ioria hunter</t>
    <phoneticPr fontId="1" type="noConversion"/>
  </si>
  <si>
    <t>act1_figmi</t>
    <phoneticPr fontId="1" type="noConversion"/>
  </si>
  <si>
    <t>act1_ioria warrior</t>
    <phoneticPr fontId="1" type="noConversion"/>
  </si>
  <si>
    <t>act1_ioria_wizard</t>
    <phoneticPr fontId="1" type="noConversion"/>
  </si>
  <si>
    <t>act1_quintooth</t>
    <phoneticPr fontId="1" type="noConversion"/>
  </si>
  <si>
    <t>act2_boss</t>
    <phoneticPr fontId="1" type="noConversion"/>
  </si>
  <si>
    <t>act2_melee_a</t>
    <phoneticPr fontId="1" type="noConversion"/>
  </si>
  <si>
    <t>act2_melee_b</t>
    <phoneticPr fontId="1" type="noConversion"/>
  </si>
  <si>
    <t>act2_mouseranger</t>
    <phoneticPr fontId="1" type="noConversion"/>
  </si>
  <si>
    <t>act2_ogre</t>
    <phoneticPr fontId="1" type="noConversion"/>
  </si>
  <si>
    <t>act2_ranger_a</t>
    <phoneticPr fontId="1" type="noConversion"/>
  </si>
  <si>
    <t>act2_ranger_b</t>
    <phoneticPr fontId="1" type="noConversion"/>
  </si>
  <si>
    <t>act3_ioria_wizard_shadow</t>
    <phoneticPr fontId="1" type="noConversion"/>
  </si>
  <si>
    <t>act3_kuian</t>
    <phoneticPr fontId="1" type="noConversion"/>
  </si>
  <si>
    <t>act3_magician</t>
    <phoneticPr fontId="1" type="noConversion"/>
  </si>
  <si>
    <t>act3_skeleton_hunter</t>
    <phoneticPr fontId="1" type="noConversion"/>
  </si>
  <si>
    <t>act3_skeleton_mage</t>
    <phoneticPr fontId="1" type="noConversion"/>
  </si>
  <si>
    <t>act3_skeleton_warrior</t>
    <phoneticPr fontId="1" type="noConversion"/>
  </si>
  <si>
    <t>act3_warrior</t>
    <phoneticPr fontId="1" type="noConversion"/>
  </si>
  <si>
    <t>act4_ronan</t>
    <phoneticPr fontId="1" type="noConversion"/>
  </si>
  <si>
    <t>act4_ronan_dog</t>
    <phoneticPr fontId="1" type="noConversion"/>
  </si>
  <si>
    <t>act4_asassin</t>
    <phoneticPr fontId="1" type="noConversion"/>
  </si>
  <si>
    <t>act4_drake</t>
    <phoneticPr fontId="1" type="noConversion"/>
  </si>
  <si>
    <t>act4_gremrin</t>
    <phoneticPr fontId="1" type="noConversion"/>
  </si>
  <si>
    <t>act4_gremron</t>
    <phoneticPr fontId="1" type="noConversion"/>
  </si>
  <si>
    <t>act4_snowman_fire</t>
    <phoneticPr fontId="1" type="noConversion"/>
  </si>
  <si>
    <t>act4_warder</t>
    <phoneticPr fontId="1" type="noConversion"/>
  </si>
  <si>
    <t>act5_trikera</t>
    <phoneticPr fontId="1" type="noConversion"/>
  </si>
  <si>
    <t>act5_asassin_dragon</t>
    <phoneticPr fontId="1" type="noConversion"/>
  </si>
  <si>
    <t>act5_hydra</t>
    <phoneticPr fontId="1" type="noConversion"/>
  </si>
  <si>
    <t>act5_lizardman_ranger</t>
    <phoneticPr fontId="1" type="noConversion"/>
  </si>
  <si>
    <t>act5_lizardman_warrior</t>
    <phoneticPr fontId="1" type="noConversion"/>
  </si>
  <si>
    <t>act5_mouthling</t>
    <phoneticPr fontId="1" type="noConversion"/>
  </si>
  <si>
    <t>act5_skulling</t>
    <phoneticPr fontId="1" type="noConversion"/>
  </si>
  <si>
    <t>act6_guardiangolem</t>
    <phoneticPr fontId="1" type="noConversion"/>
  </si>
  <si>
    <t>act6_gargoyle</t>
    <phoneticPr fontId="1" type="noConversion"/>
  </si>
  <si>
    <t>act6_highpriest_mummy</t>
    <phoneticPr fontId="1" type="noConversion"/>
  </si>
  <si>
    <t>act6_monkey_ranger</t>
    <phoneticPr fontId="1" type="noConversion"/>
  </si>
  <si>
    <t>act6_monkey_warrior</t>
    <phoneticPr fontId="1" type="noConversion"/>
  </si>
  <si>
    <t>act6_wolfman_asassin</t>
    <phoneticPr fontId="1" type="noConversion"/>
  </si>
  <si>
    <t>act6_wolfman_hunter</t>
    <phoneticPr fontId="1" type="noConversion"/>
  </si>
  <si>
    <t>act8_deathshadow</t>
    <phoneticPr fontId="1" type="noConversion"/>
  </si>
  <si>
    <t>act8_middle_boss</t>
    <phoneticPr fontId="1" type="noConversion"/>
  </si>
  <si>
    <t>act8_bugs</t>
    <phoneticPr fontId="1" type="noConversion"/>
  </si>
  <si>
    <t>act8_bugs_ranger</t>
    <phoneticPr fontId="1" type="noConversion"/>
  </si>
  <si>
    <t>act8_highpriest</t>
    <phoneticPr fontId="1" type="noConversion"/>
  </si>
  <si>
    <t>act8_magician</t>
    <phoneticPr fontId="1" type="noConversion"/>
  </si>
  <si>
    <t>act8_skeleton_king</t>
    <phoneticPr fontId="1" type="noConversion"/>
  </si>
  <si>
    <t>act8_warrior</t>
    <phoneticPr fontId="1" type="noConversion"/>
  </si>
  <si>
    <t>피그미</t>
    <phoneticPr fontId="1" type="noConversion"/>
  </si>
  <si>
    <t>피그마</t>
    <phoneticPr fontId="1" type="noConversion"/>
  </si>
  <si>
    <t>act1_quintooth</t>
    <phoneticPr fontId="1" type="noConversion"/>
  </si>
  <si>
    <t>1-1</t>
    <phoneticPr fontId="1" type="noConversion"/>
  </si>
  <si>
    <t>1-2</t>
    <phoneticPr fontId="1" type="noConversion"/>
  </si>
  <si>
    <t>1-3</t>
    <phoneticPr fontId="1" type="noConversion"/>
  </si>
  <si>
    <t>1-4</t>
    <phoneticPr fontId="1" type="noConversion"/>
  </si>
  <si>
    <t>1-5</t>
    <phoneticPr fontId="1" type="noConversion"/>
  </si>
  <si>
    <t>1-6</t>
    <phoneticPr fontId="1" type="noConversion"/>
  </si>
  <si>
    <t>1-7</t>
    <phoneticPr fontId="1" type="noConversion"/>
  </si>
  <si>
    <t>1-8</t>
    <phoneticPr fontId="1" type="noConversion"/>
  </si>
  <si>
    <t>1-9</t>
    <phoneticPr fontId="1" type="noConversion"/>
  </si>
  <si>
    <t>1-10</t>
    <phoneticPr fontId="1" type="noConversion"/>
  </si>
  <si>
    <t>act1_hydra_wood</t>
    <phoneticPr fontId="1" type="noConversion"/>
  </si>
  <si>
    <t>2-1</t>
    <phoneticPr fontId="1" type="noConversion"/>
  </si>
  <si>
    <t>2-2</t>
    <phoneticPr fontId="1" type="noConversion"/>
  </si>
  <si>
    <t>2-3</t>
    <phoneticPr fontId="1" type="noConversion"/>
  </si>
  <si>
    <t>2-4</t>
    <phoneticPr fontId="1" type="noConversion"/>
  </si>
  <si>
    <t>2-5</t>
    <phoneticPr fontId="1" type="noConversion"/>
  </si>
  <si>
    <t>2-6</t>
    <phoneticPr fontId="1" type="noConversion"/>
  </si>
  <si>
    <t>2-7</t>
    <phoneticPr fontId="1" type="noConversion"/>
  </si>
  <si>
    <t>2-8</t>
    <phoneticPr fontId="1" type="noConversion"/>
  </si>
  <si>
    <t>2-9</t>
    <phoneticPr fontId="1" type="noConversion"/>
  </si>
  <si>
    <t>2-10</t>
    <phoneticPr fontId="1" type="noConversion"/>
  </si>
  <si>
    <t>모르델로</t>
    <phoneticPr fontId="1" type="noConversion"/>
  </si>
  <si>
    <t>칼리고</t>
    <phoneticPr fontId="1" type="noConversion"/>
  </si>
  <si>
    <t>갈퀴털 라스테르</t>
    <phoneticPr fontId="1" type="noConversion"/>
  </si>
  <si>
    <t>레토라</t>
    <phoneticPr fontId="1" type="noConversion"/>
  </si>
  <si>
    <t>충돌의 쿠르크</t>
    <phoneticPr fontId="1" type="noConversion"/>
  </si>
  <si>
    <t>세피엔스</t>
  </si>
  <si>
    <t>나가일족 사냥꾼</t>
    <phoneticPr fontId="1" type="noConversion"/>
  </si>
  <si>
    <t>레글리스</t>
    <phoneticPr fontId="1" type="noConversion"/>
  </si>
  <si>
    <t>나가일족 전사</t>
    <phoneticPr fontId="1" type="noConversion"/>
  </si>
  <si>
    <t>시험의 퀸투스</t>
    <phoneticPr fontId="1" type="noConversion"/>
  </si>
  <si>
    <t>나가일족 마법사</t>
    <phoneticPr fontId="1" type="noConversion"/>
  </si>
  <si>
    <t>날랜 레토</t>
    <phoneticPr fontId="1" type="noConversion"/>
  </si>
  <si>
    <t>공포의 오넬로</t>
    <phoneticPr fontId="1" type="noConversion"/>
  </si>
  <si>
    <t>일격의 다프네</t>
    <phoneticPr fontId="1" type="noConversion"/>
  </si>
  <si>
    <t>돌팔매의 판달로</t>
    <phoneticPr fontId="1" type="noConversion"/>
  </si>
  <si>
    <t>사악한 베아루스</t>
    <phoneticPr fontId="1" type="noConversion"/>
  </si>
  <si>
    <t>사악한 베아루스</t>
    <phoneticPr fontId="1" type="noConversion"/>
  </si>
  <si>
    <t>공포의 오넬로</t>
    <phoneticPr fontId="1" type="noConversion"/>
  </si>
  <si>
    <t>추악한 페르페투스</t>
    <phoneticPr fontId="1" type="noConversion"/>
  </si>
  <si>
    <t>시체청소부 피구르</t>
    <phoneticPr fontId="1" type="noConversion"/>
  </si>
  <si>
    <t>인색한 피기마르</t>
    <phoneticPr fontId="1" type="noConversion"/>
  </si>
  <si>
    <t>명사수 페르미토</t>
    <phoneticPr fontId="1" type="noConversion"/>
  </si>
  <si>
    <t>명사수 페르미토</t>
    <phoneticPr fontId="1" type="noConversion"/>
  </si>
  <si>
    <t>돌격의 수페르모</t>
    <phoneticPr fontId="1" type="noConversion"/>
  </si>
  <si>
    <t>돌격의 수페르모</t>
    <phoneticPr fontId="1" type="noConversion"/>
  </si>
  <si>
    <t>자연의 레글리스</t>
    <phoneticPr fontId="1" type="noConversion"/>
  </si>
  <si>
    <t>법관 판도라</t>
    <phoneticPr fontId="1" type="noConversion"/>
  </si>
  <si>
    <t>법관 판도라</t>
    <phoneticPr fontId="1" type="noConversion"/>
  </si>
  <si>
    <t>act1_figmi_elite</t>
  </si>
  <si>
    <t>act1_figma_elite</t>
  </si>
  <si>
    <t>act1_ioria warrior_elite</t>
  </si>
  <si>
    <t>act1_ioria hunter_elite</t>
  </si>
  <si>
    <t>act1_hydra_wood_elite</t>
  </si>
  <si>
    <t>act1_ioria_wizard_elite</t>
  </si>
  <si>
    <t>act2_melee_b_elite</t>
  </si>
  <si>
    <t>act2_mouseranger_elite</t>
    <phoneticPr fontId="1" type="noConversion"/>
  </si>
  <si>
    <t>act2_ranger_a_elite</t>
    <phoneticPr fontId="1" type="noConversion"/>
  </si>
  <si>
    <t>act2_ranger_b_elite</t>
    <phoneticPr fontId="1" type="noConversion"/>
  </si>
  <si>
    <t>act2_boss</t>
    <phoneticPr fontId="1" type="noConversion"/>
  </si>
  <si>
    <t>셀레투스 워리어</t>
    <phoneticPr fontId="1" type="noConversion"/>
  </si>
  <si>
    <t>셀레투스 아처</t>
    <phoneticPr fontId="1" type="noConversion"/>
  </si>
  <si>
    <t>act3_emperormall</t>
    <phoneticPr fontId="1" type="noConversion"/>
  </si>
  <si>
    <t>에레시스 워리어</t>
    <phoneticPr fontId="1" type="noConversion"/>
  </si>
  <si>
    <t>교살자 그리모크</t>
    <phoneticPr fontId="1" type="noConversion"/>
  </si>
  <si>
    <t>악혼 칼리오페</t>
    <phoneticPr fontId="1" type="noConversion"/>
  </si>
  <si>
    <t>영원한 칼리로에</t>
    <phoneticPr fontId="1" type="noConversion"/>
  </si>
  <si>
    <t>에레시스 프리스트</t>
    <phoneticPr fontId="1" type="noConversion"/>
  </si>
  <si>
    <t>참살자 데스로크</t>
    <phoneticPr fontId="1" type="noConversion"/>
  </si>
  <si>
    <t>셀레투스 메이지</t>
    <phoneticPr fontId="1" type="noConversion"/>
  </si>
  <si>
    <t>역겨운 쿠이안</t>
    <phoneticPr fontId="1" type="noConversion"/>
  </si>
  <si>
    <t>역겨운 쿠이안</t>
    <phoneticPr fontId="1" type="noConversion"/>
  </si>
  <si>
    <t>무덤수호자 데루크</t>
    <phoneticPr fontId="1" type="noConversion"/>
  </si>
  <si>
    <t>나가일족 흑마법사</t>
    <phoneticPr fontId="1" type="noConversion"/>
  </si>
  <si>
    <t>칠흑의 테네시움</t>
    <phoneticPr fontId="1" type="noConversion"/>
  </si>
  <si>
    <t>타락한 황제-멜</t>
    <phoneticPr fontId="1" type="noConversion"/>
  </si>
  <si>
    <t>타락한 황제-멜</t>
    <phoneticPr fontId="1" type="noConversion"/>
  </si>
  <si>
    <t>act2_melee_a_elite</t>
    <phoneticPr fontId="1" type="noConversion"/>
  </si>
  <si>
    <t>act3_skeleton_hunter_elite</t>
    <phoneticPr fontId="1" type="noConversion"/>
  </si>
  <si>
    <t>act3_warrior_elite</t>
    <phoneticPr fontId="1" type="noConversion"/>
  </si>
  <si>
    <t>act3_skeleton_warrior_elite</t>
    <phoneticPr fontId="1" type="noConversion"/>
  </si>
  <si>
    <t>act3_magician_elite</t>
    <phoneticPr fontId="1" type="noConversion"/>
  </si>
  <si>
    <t>act3_ioria_wizard_shadow_elite</t>
    <phoneticPr fontId="1" type="noConversion"/>
  </si>
  <si>
    <t>3-1</t>
    <phoneticPr fontId="1" type="noConversion"/>
  </si>
  <si>
    <t>3-2</t>
    <phoneticPr fontId="1" type="noConversion"/>
  </si>
  <si>
    <t>3-3</t>
    <phoneticPr fontId="1" type="noConversion"/>
  </si>
  <si>
    <t>3-4</t>
    <phoneticPr fontId="1" type="noConversion"/>
  </si>
  <si>
    <t>3-5</t>
    <phoneticPr fontId="1" type="noConversion"/>
  </si>
  <si>
    <t>3-6</t>
    <phoneticPr fontId="1" type="noConversion"/>
  </si>
  <si>
    <t>3-7</t>
    <phoneticPr fontId="1" type="noConversion"/>
  </si>
  <si>
    <t>3-8</t>
    <phoneticPr fontId="1" type="noConversion"/>
  </si>
  <si>
    <t>3-9</t>
    <phoneticPr fontId="1" type="noConversion"/>
  </si>
  <si>
    <t>3-10</t>
    <phoneticPr fontId="1" type="noConversion"/>
  </si>
  <si>
    <t>act4_wardar</t>
    <phoneticPr fontId="1" type="noConversion"/>
  </si>
  <si>
    <t>우리온</t>
    <phoneticPr fontId="1" type="noConversion"/>
  </si>
  <si>
    <t>우리안</t>
    <phoneticPr fontId="1" type="noConversion"/>
  </si>
  <si>
    <t>크라테오</t>
    <phoneticPr fontId="1" type="noConversion"/>
  </si>
  <si>
    <t>크루티오</t>
    <phoneticPr fontId="1" type="noConversion"/>
  </si>
  <si>
    <t>카텔러스</t>
    <phoneticPr fontId="1" type="noConversion"/>
  </si>
  <si>
    <t>타락한 빛 로난</t>
    <phoneticPr fontId="1" type="noConversion"/>
  </si>
  <si>
    <t>강압의 드레이크</t>
    <phoneticPr fontId="1" type="noConversion"/>
  </si>
  <si>
    <t>용암 페르셰크</t>
    <phoneticPr fontId="1" type="noConversion"/>
  </si>
  <si>
    <t>어둠추적자 로켈토즈</t>
    <phoneticPr fontId="1" type="noConversion"/>
  </si>
  <si>
    <t>탐욕의 그로울린</t>
    <phoneticPr fontId="1" type="noConversion"/>
  </si>
  <si>
    <t>야비한 테쿨로트</t>
    <phoneticPr fontId="1" type="noConversion"/>
  </si>
  <si>
    <t>용암 발리두스</t>
    <phoneticPr fontId="1" type="noConversion"/>
  </si>
  <si>
    <t>억압하는 프레쿠스</t>
    <phoneticPr fontId="1" type="noConversion"/>
  </si>
  <si>
    <t>감시하는 스페쿠트</t>
    <phoneticPr fontId="1" type="noConversion"/>
  </si>
  <si>
    <t>괴력의 쿠메투스</t>
    <phoneticPr fontId="1" type="noConversion"/>
  </si>
  <si>
    <t>act3_skeleton_mage_elite</t>
    <phoneticPr fontId="1" type="noConversion"/>
  </si>
  <si>
    <t>act4_snowman_fire_elite</t>
    <phoneticPr fontId="1" type="noConversion"/>
  </si>
  <si>
    <t>act4_wardar_elite</t>
    <phoneticPr fontId="1" type="noConversion"/>
  </si>
  <si>
    <t>act4_gremron_elite</t>
    <phoneticPr fontId="1" type="noConversion"/>
  </si>
  <si>
    <t>act4_asassin_elite</t>
    <phoneticPr fontId="1" type="noConversion"/>
  </si>
  <si>
    <t>act4_warder_elite</t>
    <phoneticPr fontId="1" type="noConversion"/>
  </si>
  <si>
    <t>누키프</t>
    <phoneticPr fontId="1" type="noConversion"/>
  </si>
  <si>
    <t>누케이프</t>
    <phoneticPr fontId="1" type="noConversion"/>
  </si>
  <si>
    <t>크로코딘 워리어</t>
    <phoneticPr fontId="1" type="noConversion"/>
  </si>
  <si>
    <t>크로코딘 스피어</t>
    <phoneticPr fontId="1" type="noConversion"/>
  </si>
  <si>
    <t>레플리스</t>
    <phoneticPr fontId="1" type="noConversion"/>
  </si>
  <si>
    <t>고대 페르셰크</t>
    <phoneticPr fontId="1" type="noConversion"/>
  </si>
  <si>
    <t>강철주먹 케라버그</t>
    <phoneticPr fontId="1" type="noConversion"/>
  </si>
  <si>
    <t>신전수호자 브란데움</t>
    <phoneticPr fontId="1" type="noConversion"/>
  </si>
  <si>
    <t>4-10</t>
    <phoneticPr fontId="1" type="noConversion"/>
  </si>
  <si>
    <t>5-10</t>
    <phoneticPr fontId="1" type="noConversion"/>
  </si>
  <si>
    <t>4-1</t>
    <phoneticPr fontId="1" type="noConversion"/>
  </si>
  <si>
    <t>5-1</t>
    <phoneticPr fontId="1" type="noConversion"/>
  </si>
  <si>
    <t>4-9</t>
    <phoneticPr fontId="1" type="noConversion"/>
  </si>
  <si>
    <t>4-2</t>
    <phoneticPr fontId="1" type="noConversion"/>
  </si>
  <si>
    <t>4-3</t>
    <phoneticPr fontId="1" type="noConversion"/>
  </si>
  <si>
    <t>4-4</t>
    <phoneticPr fontId="1" type="noConversion"/>
  </si>
  <si>
    <t>4-5</t>
    <phoneticPr fontId="1" type="noConversion"/>
  </si>
  <si>
    <t>4-6</t>
    <phoneticPr fontId="1" type="noConversion"/>
  </si>
  <si>
    <t>4-7</t>
    <phoneticPr fontId="1" type="noConversion"/>
  </si>
  <si>
    <t>4-8</t>
    <phoneticPr fontId="1" type="noConversion"/>
  </si>
  <si>
    <t>5-2</t>
    <phoneticPr fontId="1" type="noConversion"/>
  </si>
  <si>
    <t>5-3</t>
    <phoneticPr fontId="1" type="noConversion"/>
  </si>
  <si>
    <t>5-4</t>
    <phoneticPr fontId="1" type="noConversion"/>
  </si>
  <si>
    <t>5-5</t>
    <phoneticPr fontId="1" type="noConversion"/>
  </si>
  <si>
    <t>5-6</t>
    <phoneticPr fontId="1" type="noConversion"/>
  </si>
  <si>
    <t>5-7</t>
    <phoneticPr fontId="1" type="noConversion"/>
  </si>
  <si>
    <t>5-8</t>
    <phoneticPr fontId="1" type="noConversion"/>
  </si>
  <si>
    <t>5-9</t>
    <phoneticPr fontId="1" type="noConversion"/>
  </si>
  <si>
    <t>파고드는 포디코</t>
    <phoneticPr fontId="1" type="noConversion"/>
  </si>
  <si>
    <t>쇄도하는 미카투스</t>
    <phoneticPr fontId="1" type="noConversion"/>
  </si>
  <si>
    <t>꿰뚫는 라스파고</t>
    <phoneticPr fontId="1" type="noConversion"/>
  </si>
  <si>
    <t>고약한 레플리스</t>
    <phoneticPr fontId="1" type="noConversion"/>
  </si>
  <si>
    <t>암살자 미아스튜터</t>
    <phoneticPr fontId="1" type="noConversion"/>
  </si>
  <si>
    <t>act5_thunderdragon</t>
    <phoneticPr fontId="1" type="noConversion"/>
  </si>
  <si>
    <t>act4_gremrin_elite</t>
    <phoneticPr fontId="1" type="noConversion"/>
  </si>
  <si>
    <t>act5_skulling_elite</t>
    <phoneticPr fontId="1" type="noConversion"/>
  </si>
  <si>
    <t>act5_mouthling_elite</t>
    <phoneticPr fontId="1" type="noConversion"/>
  </si>
  <si>
    <t>act5_lizardman_ranger_elite</t>
    <phoneticPr fontId="1" type="noConversion"/>
  </si>
  <si>
    <t>act5_hydra_elite</t>
    <phoneticPr fontId="1" type="noConversion"/>
  </si>
  <si>
    <t>act5_asassin_dragon_elite</t>
    <phoneticPr fontId="1" type="noConversion"/>
  </si>
  <si>
    <t>act5_lizardman_warrior_elite</t>
    <phoneticPr fontId="1" type="noConversion"/>
  </si>
  <si>
    <t>춤추는 모르데크</t>
    <phoneticPr fontId="1" type="noConversion"/>
  </si>
  <si>
    <t>세마누</t>
    <phoneticPr fontId="1" type="noConversion"/>
  </si>
  <si>
    <t>세마니아</t>
    <phoneticPr fontId="1" type="noConversion"/>
  </si>
  <si>
    <t>황야 트루크스</t>
    <phoneticPr fontId="1" type="noConversion"/>
  </si>
  <si>
    <t>황야 트렉스</t>
    <phoneticPr fontId="1" type="noConversion"/>
  </si>
  <si>
    <t>황야 페트레일</t>
    <phoneticPr fontId="1" type="noConversion"/>
  </si>
  <si>
    <t>황야의 지배자 잉겔리아</t>
    <phoneticPr fontId="1" type="noConversion"/>
  </si>
  <si>
    <t>무덤바위 루스트룸</t>
    <phoneticPr fontId="1" type="noConversion"/>
  </si>
  <si>
    <t>황야 펠키움</t>
    <phoneticPr fontId="1" type="noConversion"/>
  </si>
  <si>
    <t>거대한 퓨네로스</t>
    <phoneticPr fontId="1" type="noConversion"/>
  </si>
  <si>
    <t>돌연변이 클루라즈</t>
    <phoneticPr fontId="1" type="noConversion"/>
  </si>
  <si>
    <t>학살자 바르베우스</t>
    <phoneticPr fontId="1" type="noConversion"/>
  </si>
  <si>
    <t>일발필중 글로레즈</t>
    <phoneticPr fontId="1" type="noConversion"/>
  </si>
  <si>
    <t>악몽의 라피뎀</t>
    <phoneticPr fontId="1" type="noConversion"/>
  </si>
  <si>
    <t>기도하는 에피네즈</t>
    <phoneticPr fontId="1" type="noConversion"/>
  </si>
  <si>
    <t>무덤바위 루스트룸</t>
    <phoneticPr fontId="1" type="noConversion"/>
  </si>
  <si>
    <t>act6_manticore</t>
    <phoneticPr fontId="1" type="noConversion"/>
  </si>
  <si>
    <t>act6_manticore</t>
    <phoneticPr fontId="1" type="noConversion"/>
  </si>
  <si>
    <t>act5_asassin_dragon_elite</t>
    <phoneticPr fontId="1" type="noConversion"/>
  </si>
  <si>
    <t>act6_wolfman_asassin_elite</t>
    <phoneticPr fontId="1" type="noConversion"/>
  </si>
  <si>
    <t>act6_monkey_warrior_elite</t>
    <phoneticPr fontId="1" type="noConversion"/>
  </si>
  <si>
    <t>act6_wolfman_hunter_elite</t>
    <phoneticPr fontId="1" type="noConversion"/>
  </si>
  <si>
    <t>act6_highpriest_mummy_elite</t>
    <phoneticPr fontId="1" type="noConversion"/>
  </si>
  <si>
    <t>act6_monkey_ranger_elite</t>
    <phoneticPr fontId="1" type="noConversion"/>
  </si>
  <si>
    <t>act6_gargoyle_elite</t>
    <phoneticPr fontId="1" type="noConversion"/>
  </si>
  <si>
    <t>6-1</t>
    <phoneticPr fontId="1" type="noConversion"/>
  </si>
  <si>
    <t>6-2</t>
    <phoneticPr fontId="1" type="noConversion"/>
  </si>
  <si>
    <t>6-3</t>
    <phoneticPr fontId="1" type="noConversion"/>
  </si>
  <si>
    <t>6-4</t>
    <phoneticPr fontId="1" type="noConversion"/>
  </si>
  <si>
    <t>6-5</t>
    <phoneticPr fontId="1" type="noConversion"/>
  </si>
  <si>
    <t>6-6</t>
    <phoneticPr fontId="1" type="noConversion"/>
  </si>
  <si>
    <t>6-7</t>
    <phoneticPr fontId="1" type="noConversion"/>
  </si>
  <si>
    <t>6-8</t>
    <phoneticPr fontId="1" type="noConversion"/>
  </si>
  <si>
    <t>6-9</t>
    <phoneticPr fontId="1" type="noConversion"/>
  </si>
  <si>
    <t>6-10</t>
    <phoneticPr fontId="1" type="noConversion"/>
  </si>
  <si>
    <t>변덕스런 아타</t>
    <phoneticPr fontId="1" type="noConversion"/>
  </si>
  <si>
    <t>act7_snowspirit_warrior_elite</t>
    <phoneticPr fontId="1" type="noConversion"/>
  </si>
  <si>
    <t>급습하는 레키토</t>
    <phoneticPr fontId="1" type="noConversion"/>
  </si>
  <si>
    <t>act7_icespirit_magician_elite</t>
    <phoneticPr fontId="1" type="noConversion"/>
  </si>
  <si>
    <t>괴팍한 모로고스</t>
    <phoneticPr fontId="1" type="noConversion"/>
  </si>
  <si>
    <t>act7_snowman_elite</t>
    <phoneticPr fontId="1" type="noConversion"/>
  </si>
  <si>
    <t>정신나간 포르페즈</t>
    <phoneticPr fontId="1" type="noConversion"/>
  </si>
  <si>
    <t>act7_ancientspirit</t>
    <phoneticPr fontId="1" type="noConversion"/>
  </si>
  <si>
    <t>빙정신수 프리겔리두즈</t>
    <phoneticPr fontId="1" type="noConversion"/>
  </si>
  <si>
    <t>act7_snowspirit_ranger_elite</t>
    <phoneticPr fontId="1" type="noConversion"/>
  </si>
  <si>
    <t>마구잡이 데프토르</t>
    <phoneticPr fontId="1" type="noConversion"/>
  </si>
  <si>
    <t>act7_gargoyle_ice_elite</t>
    <phoneticPr fontId="1" type="noConversion"/>
  </si>
  <si>
    <t>빙한의 델키움</t>
    <phoneticPr fontId="1" type="noConversion"/>
  </si>
  <si>
    <t>act7_snowman_elite</t>
    <phoneticPr fontId="1" type="noConversion"/>
  </si>
  <si>
    <t>정신나간 포르페즈</t>
    <phoneticPr fontId="1" type="noConversion"/>
  </si>
  <si>
    <t>act7_gargoyle_ice_elite</t>
    <phoneticPr fontId="1" type="noConversion"/>
  </si>
  <si>
    <t>빙한의 델키움</t>
    <phoneticPr fontId="1" type="noConversion"/>
  </si>
  <si>
    <t>act7_icespirit_fighter</t>
    <phoneticPr fontId="1" type="noConversion"/>
  </si>
  <si>
    <t>act7_icespirit_magician</t>
    <phoneticPr fontId="1" type="noConversion"/>
  </si>
  <si>
    <t>헤젤로(근거리)</t>
    <phoneticPr fontId="1" type="noConversion"/>
  </si>
  <si>
    <t>헤젤린</t>
    <phoneticPr fontId="1" type="noConversion"/>
  </si>
  <si>
    <t>act7_snowspirit_warrior</t>
    <phoneticPr fontId="1" type="noConversion"/>
  </si>
  <si>
    <t>act7_snowspirit_ranger</t>
    <phoneticPr fontId="1" type="noConversion"/>
  </si>
  <si>
    <t>하스코</t>
    <phoneticPr fontId="1" type="noConversion"/>
  </si>
  <si>
    <t>헤스코(원거리)</t>
    <phoneticPr fontId="1" type="noConversion"/>
  </si>
  <si>
    <t>act7_snowman</t>
    <phoneticPr fontId="1" type="noConversion"/>
  </si>
  <si>
    <t>빙정 발리두스</t>
    <phoneticPr fontId="1" type="noConversion"/>
  </si>
  <si>
    <t>act7_gargoyle_ice</t>
    <phoneticPr fontId="1" type="noConversion"/>
  </si>
  <si>
    <t>빙정 페트레일</t>
    <phoneticPr fontId="1" type="noConversion"/>
  </si>
  <si>
    <t>act7_phenir</t>
    <phoneticPr fontId="1" type="noConversion"/>
  </si>
  <si>
    <t>푸른불꽃 베르디우스</t>
    <phoneticPr fontId="1" type="noConversion"/>
  </si>
  <si>
    <t>7-1</t>
    <phoneticPr fontId="1" type="noConversion"/>
  </si>
  <si>
    <t>7-2</t>
    <phoneticPr fontId="1" type="noConversion"/>
  </si>
  <si>
    <t>7-3</t>
    <phoneticPr fontId="1" type="noConversion"/>
  </si>
  <si>
    <t>7-4</t>
    <phoneticPr fontId="1" type="noConversion"/>
  </si>
  <si>
    <t>7-5</t>
    <phoneticPr fontId="1" type="noConversion"/>
  </si>
  <si>
    <t>7-6</t>
    <phoneticPr fontId="1" type="noConversion"/>
  </si>
  <si>
    <t>7-7</t>
    <phoneticPr fontId="1" type="noConversion"/>
  </si>
  <si>
    <t>7-8</t>
    <phoneticPr fontId="1" type="noConversion"/>
  </si>
  <si>
    <t>7-9</t>
    <phoneticPr fontId="1" type="noConversion"/>
  </si>
  <si>
    <t>7-10</t>
    <phoneticPr fontId="1" type="noConversion"/>
  </si>
  <si>
    <t>엘베토</t>
    <phoneticPr fontId="1" type="noConversion"/>
  </si>
  <si>
    <t>벨라토</t>
    <phoneticPr fontId="1" type="noConversion"/>
  </si>
  <si>
    <t>티펠티오</t>
    <phoneticPr fontId="1" type="noConversion"/>
  </si>
  <si>
    <t>티펠레오</t>
    <phoneticPr fontId="1" type="noConversion"/>
  </si>
  <si>
    <t>지옥 펠키움</t>
    <phoneticPr fontId="1" type="noConversion"/>
  </si>
  <si>
    <t>셀레투스 킹</t>
    <phoneticPr fontId="1" type="noConversion"/>
  </si>
  <si>
    <t>포효하는 헤르케리움</t>
    <phoneticPr fontId="1" type="noConversion"/>
  </si>
  <si>
    <t>파멸의 보이드</t>
    <phoneticPr fontId="1" type="noConversion"/>
  </si>
  <si>
    <t>act8_deathshadow</t>
    <phoneticPr fontId="1" type="noConversion"/>
  </si>
  <si>
    <t>act7_icespirit_fighter_elite</t>
    <phoneticPr fontId="1" type="noConversion"/>
  </si>
  <si>
    <t>act8_bugs_elite</t>
    <phoneticPr fontId="1" type="noConversion"/>
  </si>
  <si>
    <t>act8_bugs_ranger_elite</t>
    <phoneticPr fontId="1" type="noConversion"/>
  </si>
  <si>
    <t>act8_skeleton_king_elite</t>
    <phoneticPr fontId="1" type="noConversion"/>
  </si>
  <si>
    <t>act8_magician_elite</t>
    <phoneticPr fontId="1" type="noConversion"/>
  </si>
  <si>
    <t>act8_highpriest_elite</t>
    <phoneticPr fontId="1" type="noConversion"/>
  </si>
  <si>
    <t>act8_warrior_elite</t>
    <phoneticPr fontId="1" type="noConversion"/>
  </si>
  <si>
    <t>도려내는 보른</t>
    <phoneticPr fontId="1" type="noConversion"/>
  </si>
  <si>
    <t>맹독의 스켈루스</t>
    <phoneticPr fontId="1" type="noConversion"/>
  </si>
  <si>
    <t>맹신의 잉겔룬</t>
    <phoneticPr fontId="1" type="noConversion"/>
  </si>
  <si>
    <t>중얼거리는 넬로포스</t>
    <phoneticPr fontId="1" type="noConversion"/>
  </si>
  <si>
    <t>지옥늪 이베르나</t>
    <phoneticPr fontId="1" type="noConversion"/>
  </si>
  <si>
    <t>지옥수렁 솔리누스</t>
    <phoneticPr fontId="1" type="noConversion"/>
  </si>
  <si>
    <t>포효하는 헤르케리움</t>
    <phoneticPr fontId="1" type="noConversion"/>
  </si>
  <si>
    <t>8-1</t>
    <phoneticPr fontId="1" type="noConversion"/>
  </si>
  <si>
    <t>8-2</t>
    <phoneticPr fontId="1" type="noConversion"/>
  </si>
  <si>
    <t>8-3</t>
    <phoneticPr fontId="1" type="noConversion"/>
  </si>
  <si>
    <t>8-4</t>
    <phoneticPr fontId="1" type="noConversion"/>
  </si>
  <si>
    <t>8-5</t>
    <phoneticPr fontId="1" type="noConversion"/>
  </si>
  <si>
    <t>8-6</t>
    <phoneticPr fontId="1" type="noConversion"/>
  </si>
  <si>
    <t>8-7</t>
    <phoneticPr fontId="1" type="noConversion"/>
  </si>
  <si>
    <t>8-8</t>
    <phoneticPr fontId="1" type="noConversion"/>
  </si>
  <si>
    <t>8-9</t>
    <phoneticPr fontId="1" type="noConversion"/>
  </si>
  <si>
    <t>8-10</t>
    <phoneticPr fontId="1" type="noConversion"/>
  </si>
  <si>
    <t>act2_ogre</t>
    <phoneticPr fontId="1" type="noConversion"/>
  </si>
  <si>
    <t>충돌의 쿠르크</t>
    <phoneticPr fontId="1" type="noConversion"/>
  </si>
  <si>
    <t>act7_phenir</t>
    <phoneticPr fontId="1" type="noConversion"/>
  </si>
  <si>
    <t>푸른불꽃 베르디우스</t>
    <phoneticPr fontId="1" type="noConversion"/>
  </si>
  <si>
    <t>빙정신수 프리겔리두즈</t>
    <phoneticPr fontId="1" type="noConversion"/>
  </si>
  <si>
    <t>act7_ancientspirit</t>
    <phoneticPr fontId="1" type="noConversion"/>
  </si>
  <si>
    <t>LifeTime</t>
  </si>
  <si>
    <t>CheckDelay</t>
  </si>
  <si>
    <t>Description</t>
  </si>
  <si>
    <t>만티코어 모래지옥 노티 및 끌어당김 이펙트</t>
  </si>
  <si>
    <t>만티코어 날개바람 프로젝타일</t>
  </si>
  <si>
    <t>액트2보스 브레스 파이어</t>
  </si>
  <si>
    <t>액트2보스 바닥 찍기(큰 광역)</t>
  </si>
  <si>
    <t>액트2 보스 3번스킬 발록미니미 프로젝타일 이펙트</t>
  </si>
  <si>
    <t>20060_skill_02_01</t>
  </si>
  <si>
    <t>Projectile</t>
  </si>
  <si>
    <t>20060_skill_01_01</t>
  </si>
  <si>
    <t>projectile_balock_minimi</t>
  </si>
  <si>
    <t>Projectile_IceGround_01</t>
  </si>
  <si>
    <t>무작위 얼음 감속지대</t>
  </si>
  <si>
    <t>Projectile_GroundBomb_Crack_01</t>
  </si>
  <si>
    <t>광역 대지 부수기 얼음</t>
  </si>
  <si>
    <t>DamageCount</t>
    <phoneticPr fontId="1" type="noConversion"/>
  </si>
  <si>
    <t>Skill</t>
    <phoneticPr fontId="1" type="noConversion"/>
  </si>
  <si>
    <t>스킬1번 입김</t>
  </si>
  <si>
    <t>스킬2번 울부짖는 포효</t>
    <phoneticPr fontId="1" type="noConversion"/>
  </si>
  <si>
    <t>스킬3번 대지 부수기</t>
  </si>
  <si>
    <t>스킬1 날아서 바닥 찍기</t>
  </si>
  <si>
    <t>스킬2 브레스 파이어</t>
  </si>
  <si>
    <t>스킬3 발록 미니미</t>
  </si>
  <si>
    <t>스킬4 발록 리프</t>
    <phoneticPr fontId="1" type="noConversion"/>
  </si>
  <si>
    <t>projectile_balockleaf</t>
  </si>
  <si>
    <t>액트2보스 4번스킬 발록리프 프로젝타일 이펙트</t>
  </si>
  <si>
    <t>스킬2 날개바람</t>
  </si>
  <si>
    <t>스킬3 모래지옥</t>
  </si>
  <si>
    <t>AttkPow</t>
  </si>
  <si>
    <t>초월던전 황야의 지배자 잉겔리아 일반공격 1</t>
  </si>
  <si>
    <t>초월던전 황야의 지배자 잉겔리아 일반공격 2</t>
  </si>
  <si>
    <t>monsterNormalSlash2</t>
  </si>
  <si>
    <t>일반공격 1</t>
    <phoneticPr fontId="1" type="noConversion"/>
  </si>
  <si>
    <t>일반공격 2</t>
  </si>
  <si>
    <t>초월던전 추악한 페르페투스 일반공격 1</t>
  </si>
  <si>
    <t>초월던전 추악한 페르페투스 일반공격 2</t>
  </si>
  <si>
    <t>monsterNormalSlash3</t>
  </si>
  <si>
    <t>초월던전 푸른불꽃 베르디우스 일반공격 1</t>
  </si>
  <si>
    <t>초월던전 푸른불꽃 베르디우스 일반공격 2</t>
  </si>
  <si>
    <t>-</t>
    <phoneticPr fontId="1" type="noConversion"/>
  </si>
  <si>
    <t>projectile_flying_wind</t>
  </si>
  <si>
    <t>projectile_whirlwind_sand</t>
  </si>
  <si>
    <t>SkDMG_Percent</t>
  </si>
  <si>
    <t>Total Power</t>
    <phoneticPr fontId="1" type="noConversion"/>
  </si>
  <si>
    <t>queentooth_attack_01</t>
  </si>
  <si>
    <t>queentooth_attack_02</t>
  </si>
  <si>
    <t>queentooth_skill_01</t>
  </si>
  <si>
    <t>queentooth_skill_02</t>
  </si>
  <si>
    <t>queentooth_skill_03</t>
  </si>
  <si>
    <t>projectile_killingscythe</t>
  </si>
  <si>
    <t>액트1 보스 퀸투스 일반공격 1</t>
  </si>
  <si>
    <t>액트1 보스 퀸투스 일반공격 2</t>
  </si>
  <si>
    <t>액트1 보스 퀸투스 스킬2 대지의 증오(광역 장판)</t>
  </si>
  <si>
    <t>액트1 보스 퀸투스 돌진스킬</t>
  </si>
  <si>
    <t>액트1 보스 퀸투스 킬링사이드</t>
  </si>
  <si>
    <t>액트1 보스 퀸투스 스킬1 대지의 생명(일렬로 쭉 맞는거)</t>
    <phoneticPr fontId="1" type="noConversion"/>
  </si>
  <si>
    <t>스킬1</t>
    <phoneticPr fontId="1" type="noConversion"/>
  </si>
  <si>
    <t>스킬2</t>
  </si>
  <si>
    <t>스킬3</t>
  </si>
  <si>
    <t>스킬4</t>
  </si>
  <si>
    <t>액트3 보스 일반공격 1</t>
  </si>
  <si>
    <t>액트3 보스 일반공격 2</t>
  </si>
  <si>
    <t>액트3 보스 스킬1번</t>
  </si>
  <si>
    <t>액트3 보스 스킬2번</t>
  </si>
  <si>
    <t>액트3 보스 스킬3</t>
  </si>
  <si>
    <t>액트3 보스 멜황제 크로스빔</t>
  </si>
  <si>
    <t>액트3 보스 멜황제 서먼블레이드</t>
  </si>
  <si>
    <t>30062_skill_01_01</t>
  </si>
  <si>
    <t>30063_skill_02_01</t>
  </si>
  <si>
    <t>30064_skill_03_01</t>
  </si>
  <si>
    <t>projectile_cross_beam</t>
  </si>
  <si>
    <t>projectile_summon_blade</t>
  </si>
  <si>
    <t>액트4 보스 일반공격1</t>
  </si>
  <si>
    <t>액트4 보스 일반공격2</t>
  </si>
  <si>
    <t>액트4 보스 스킬1 공중낙하(판테온궁)</t>
  </si>
  <si>
    <t>액트4 보스 스킬2 회오리장풍</t>
  </si>
  <si>
    <t>액트4 보스스킬 개타기</t>
  </si>
  <si>
    <t>액트4 보스 로난 로난웨이브</t>
  </si>
  <si>
    <t>액트4 보스 로난 로난어설트</t>
  </si>
  <si>
    <t>bullet_gun_01</t>
  </si>
  <si>
    <t>projectile_tornado_01</t>
  </si>
  <si>
    <t>ronan_skill_03_dog</t>
  </si>
  <si>
    <t>projectile_ronanwave_01</t>
  </si>
  <si>
    <t>projectile_magicsword_01</t>
  </si>
  <si>
    <t>액트5 보스 일반공격 1</t>
  </si>
  <si>
    <t>액트5 보스 일반공격 2</t>
  </si>
  <si>
    <t>액트5 보스 스킬1(브레스 라이트팅)</t>
  </si>
  <si>
    <t>액트5 보스 스킬2(돌진)</t>
  </si>
  <si>
    <t>액트5 보스 스킬4(우레폭풍)</t>
  </si>
  <si>
    <t>monsterDirBox_6</t>
  </si>
  <si>
    <t>thunderdragon_attack_02</t>
  </si>
  <si>
    <t>thunderdragon_lightningbreath</t>
  </si>
  <si>
    <t>thunderdragon_skill_02</t>
  </si>
  <si>
    <t>big_tornado_01</t>
  </si>
  <si>
    <t>액트8보스 몬스터 일반공격 1</t>
  </si>
  <si>
    <t>액트8보스 몬스터 일반공격 2</t>
  </si>
  <si>
    <t>액트8보스 몬스터 스킬1</t>
  </si>
  <si>
    <t>액트8보스 몬스터 스킬2</t>
  </si>
  <si>
    <t>액트8보스 몬스터 스킬3</t>
  </si>
  <si>
    <t>monsterNormalSlash5</t>
  </si>
  <si>
    <t>bullet_soulhead_01</t>
  </si>
  <si>
    <t>projectile_darkline_01</t>
  </si>
  <si>
    <t>act8_boss_skill3_0</t>
  </si>
  <si>
    <t>20060_skill_02_01</t>
    <phoneticPr fontId="1" type="noConversion"/>
  </si>
  <si>
    <t>외형 특징</t>
    <phoneticPr fontId="1" type="noConversion"/>
  </si>
  <si>
    <t>주무기</t>
    <phoneticPr fontId="1" type="noConversion"/>
  </si>
  <si>
    <t>기본공격</t>
    <phoneticPr fontId="1" type="noConversion"/>
  </si>
  <si>
    <t>스킬공격</t>
    <phoneticPr fontId="1" type="noConversion"/>
  </si>
  <si>
    <t>종류</t>
    <phoneticPr fontId="1" type="noConversion"/>
  </si>
  <si>
    <t>보스</t>
    <phoneticPr fontId="1" type="noConversion"/>
  </si>
  <si>
    <t>중보스</t>
    <phoneticPr fontId="1" type="noConversion"/>
  </si>
  <si>
    <t>주먹</t>
    <phoneticPr fontId="1" type="noConversion"/>
  </si>
  <si>
    <t>일반적인 주먹공격</t>
    <phoneticPr fontId="1" type="noConversion"/>
  </si>
  <si>
    <t>몸을 뒤로 젖히고 오른 팔을 두바퀴 돌려 강력 공격</t>
    <phoneticPr fontId="1" type="noConversion"/>
  </si>
  <si>
    <t>수류탄</t>
    <phoneticPr fontId="1" type="noConversion"/>
  </si>
  <si>
    <t>수류탄 던지기(범위 공격)</t>
    <phoneticPr fontId="1" type="noConversion"/>
  </si>
  <si>
    <t>양손으로 대형 폭탄 던전기 공격(범위 공격)</t>
    <phoneticPr fontId="1" type="noConversion"/>
  </si>
  <si>
    <t>외형 특징</t>
    <phoneticPr fontId="1" type="noConversion"/>
  </si>
  <si>
    <t>주무기</t>
    <phoneticPr fontId="1" type="noConversion"/>
  </si>
  <si>
    <t>기본공격</t>
    <phoneticPr fontId="1" type="noConversion"/>
  </si>
  <si>
    <t>스킬공격</t>
    <phoneticPr fontId="1" type="noConversion"/>
  </si>
  <si>
    <t>종류</t>
    <phoneticPr fontId="1" type="noConversion"/>
  </si>
  <si>
    <t>외형 특징</t>
    <phoneticPr fontId="1" type="noConversion"/>
  </si>
  <si>
    <t>검은색 컬러 스틸 재질의 고양이 모양 로봇</t>
    <phoneticPr fontId="1" type="noConversion"/>
  </si>
  <si>
    <t>주무기</t>
    <phoneticPr fontId="1" type="noConversion"/>
  </si>
  <si>
    <t>부식된 스틸 재질의 고양이 모양 로봇</t>
    <phoneticPr fontId="1" type="noConversion"/>
  </si>
  <si>
    <t>종류</t>
    <phoneticPr fontId="1" type="noConversion"/>
  </si>
  <si>
    <t>외형 특징</t>
    <phoneticPr fontId="1" type="noConversion"/>
  </si>
  <si>
    <t>주무기</t>
    <phoneticPr fontId="1" type="noConversion"/>
  </si>
  <si>
    <t>기본공격</t>
    <phoneticPr fontId="1" type="noConversion"/>
  </si>
  <si>
    <t>스킬공격</t>
    <phoneticPr fontId="1" type="noConversion"/>
  </si>
  <si>
    <t>중보스 - 근거리</t>
    <phoneticPr fontId="1" type="noConversion"/>
  </si>
  <si>
    <t>종류</t>
    <phoneticPr fontId="1" type="noConversion"/>
  </si>
  <si>
    <t>보스 - 근거리</t>
    <phoneticPr fontId="1" type="noConversion"/>
  </si>
  <si>
    <t>하급 - 근거리</t>
    <phoneticPr fontId="1" type="noConversion"/>
  </si>
  <si>
    <t>하급 - 근거리</t>
    <phoneticPr fontId="1" type="noConversion"/>
  </si>
  <si>
    <t>하급 - 원거리</t>
    <phoneticPr fontId="1" type="noConversion"/>
  </si>
  <si>
    <t>하급 - 원거리</t>
    <phoneticPr fontId="1" type="noConversion"/>
  </si>
  <si>
    <t>상급 - 원거리</t>
    <phoneticPr fontId="1" type="noConversion"/>
  </si>
  <si>
    <t>중급 - 근거리</t>
  </si>
  <si>
    <t>중급 - 근거리</t>
    <phoneticPr fontId="1" type="noConversion"/>
  </si>
  <si>
    <t>중급 - 원거리</t>
  </si>
  <si>
    <t>중급 - 원거리</t>
    <phoneticPr fontId="1" type="noConversion"/>
  </si>
  <si>
    <t>석탄(불덩이)</t>
    <phoneticPr fontId="1" type="noConversion"/>
  </si>
  <si>
    <t>석탄 난로를 연상시키는 로봇</t>
    <phoneticPr fontId="1" type="noConversion"/>
  </si>
  <si>
    <t>화염방사기</t>
    <phoneticPr fontId="1" type="noConversion"/>
  </si>
  <si>
    <t>스틸 재질의 뿅망치</t>
    <phoneticPr fontId="1" type="noConversion"/>
  </si>
  <si>
    <t>망치 공격</t>
    <phoneticPr fontId="1" type="noConversion"/>
  </si>
  <si>
    <t>사람이 스틸 재질의 심해 잠수복 같은 슈트를 입은 모습</t>
    <phoneticPr fontId="1" type="noConversion"/>
  </si>
  <si>
    <t>드릴</t>
    <phoneticPr fontId="1" type="noConversion"/>
  </si>
  <si>
    <t>드릴 휘두르기 타격 공격</t>
    <phoneticPr fontId="1" type="noConversion"/>
  </si>
  <si>
    <t>드릴 찌르기 공격</t>
    <phoneticPr fontId="1" type="noConversion"/>
  </si>
  <si>
    <t>방패 휘두르기 타격 공격</t>
    <phoneticPr fontId="1" type="noConversion"/>
  </si>
  <si>
    <t>상급-근거리 몬스터와 얼굴 스타일을 동일하게 표현</t>
    <phoneticPr fontId="1" type="noConversion"/>
  </si>
  <si>
    <t>사람이 로봇 상체에 탑승 가능한 로봇</t>
    <phoneticPr fontId="1" type="noConversion"/>
  </si>
  <si>
    <t>동작 특징</t>
    <phoneticPr fontId="1" type="noConversion"/>
  </si>
  <si>
    <t>메인 캐릭터 1/3 크기의 귀여운 외형이지만 디테일은 악동스러움</t>
    <phoneticPr fontId="1" type="noConversion"/>
  </si>
  <si>
    <t>작은 동물이 아장아장 뛰어가는 모습</t>
    <phoneticPr fontId="1" type="noConversion"/>
  </si>
  <si>
    <t>공격 시 상체를 뒤로 과도하게 젖히는 등 크기가 작은 만큼 동작은 크게 표현</t>
    <phoneticPr fontId="1" type="noConversion"/>
  </si>
  <si>
    <t>사뿐사뿐 이동 시 앞으로 이동하는 동작보다 위로 통통 뛰듯 표현</t>
    <phoneticPr fontId="1" type="noConversion"/>
  </si>
  <si>
    <t>Fireball 발사</t>
    <phoneticPr fontId="1" type="noConversion"/>
  </si>
  <si>
    <t>3초간 화염 지속 공격(3회 Dot 데미지)</t>
    <phoneticPr fontId="1" type="noConversion"/>
  </si>
  <si>
    <t>상급 - 근거리</t>
    <phoneticPr fontId="1" type="noConversion"/>
  </si>
  <si>
    <t>양팔을 펴고 상체만 3회전 타격 공격(다리는 그대로)</t>
  </si>
  <si>
    <t>오른 주먹 펀치 / 방패</t>
    <phoneticPr fontId="1" type="noConversion"/>
  </si>
  <si>
    <t>아이들, 이동 등의 비공격 시 방패를 앞세워 방어</t>
  </si>
  <si>
    <t>왼손 주먹보다 오른 주먹이 훨씬 큼</t>
    <phoneticPr fontId="1" type="noConversion"/>
  </si>
  <si>
    <t>드릴을 땅에 박고 지진파 공격(범위 Dot 3회 공격)</t>
    <phoneticPr fontId="1" type="noConversion"/>
  </si>
  <si>
    <t>드릴 발사(반투명 드릴 모양 발사체)</t>
    <phoneticPr fontId="1" type="noConversion"/>
  </si>
  <si>
    <t>슈퍼맨 눈 레이저 방식의 공격(좌우로 고개를 돌려가며 3회 레이저 공격)</t>
    <phoneticPr fontId="1" type="noConversion"/>
  </si>
  <si>
    <t>로봇처럼 걷는게 부자연스러우며 느림</t>
  </si>
  <si>
    <t>캐릭터 2배 크기</t>
    <phoneticPr fontId="1" type="noConversion"/>
  </si>
  <si>
    <t>펀치 공격</t>
    <phoneticPr fontId="1" type="noConversion"/>
  </si>
  <si>
    <t>철권 잭 캐릭터 근접 펀치 3회 공격</t>
    <phoneticPr fontId="1" type="noConversion"/>
  </si>
  <si>
    <t>방패 막고 돌진 - 미식축구 스크럼 자세</t>
    <phoneticPr fontId="1" type="noConversion"/>
  </si>
  <si>
    <t>오른손으로 메고 있던 화로 입구에서 석탄 불덩이를 꺼내 투척</t>
    <phoneticPr fontId="1" type="noConversion"/>
  </si>
  <si>
    <t>조그마한 난로를 등에 메고 있는 로봇</t>
    <phoneticPr fontId="1" type="noConversion"/>
  </si>
  <si>
    <t>대형 석탄 불덩이를 투척하여 불바다를 만들고 화염 Dot 3회 공격</t>
    <phoneticPr fontId="1" type="noConversion"/>
  </si>
  <si>
    <t>양손 펀치</t>
    <phoneticPr fontId="1" type="noConversion"/>
  </si>
  <si>
    <t>왼손 펀치 공격</t>
    <phoneticPr fontId="1" type="noConversion"/>
  </si>
  <si>
    <t>오른손 펀치 공격</t>
    <phoneticPr fontId="1" type="noConversion"/>
  </si>
  <si>
    <t>3회 빠른 양손 타격 공격</t>
    <phoneticPr fontId="1" type="noConversion"/>
  </si>
  <si>
    <t>기계화된 주먹과 다리 파츠를 이용해 강력한 격투가 스타일의 동작</t>
    <phoneticPr fontId="1" type="noConversion"/>
  </si>
  <si>
    <t>등에 화로를 짊어졌듯이 이동 시 무거운 짐을 들고 이동하는 모습</t>
  </si>
  <si>
    <t xml:space="preserve">귀여운 얼굴의 기계화된 파츠를 입은 소녀 </t>
    <phoneticPr fontId="1" type="noConversion"/>
  </si>
  <si>
    <t>시크한 스타일의 얼굴과 8등신 몸매</t>
    <phoneticPr fontId="1" type="noConversion"/>
  </si>
  <si>
    <t>스팀펑크 스타일의 갑옷과 기계화된 파츠 착용</t>
    <phoneticPr fontId="1" type="noConversion"/>
  </si>
  <si>
    <t>일반 의상을 입고 기계화된 파츠 착용, 등에 짊어진 대형 화로 모델링 및 불 이펙트 추가</t>
    <phoneticPr fontId="1" type="noConversion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</si>
</sst>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fonts count="11" x14ac:knownFonts="1">
    <font>
      <sz val="11"/>
      <color theme="1"/>
      <name val="맑은 고딕"/>
      <family val="2"/>
      <charset val="129"/>
      <scheme val="minor"/>
    </font>
    <font>
      <sz val="8"/>
      <name val="맑은 고딕"/>
      <family val="2"/>
      <charset val="129"/>
      <scheme val="minor"/>
    </font>
    <font>
      <sz val="10"/>
      <color theme="1"/>
      <name val="맑은 고딕"/>
      <family val="3"/>
      <charset val="129"/>
      <scheme val="minor"/>
    </font>
    <font>
      <sz val="10"/>
      <color theme="1"/>
      <name val="맑은 고딕"/>
      <family val="2"/>
      <charset val="129"/>
      <scheme val="minor"/>
    </font>
    <font>
      <b/>
      <sz val="11"/>
      <color theme="1"/>
      <name val="맑은 고딕"/>
      <family val="3"/>
      <charset val="129"/>
      <scheme val="minor"/>
    </font>
    <font>
      <sz val="11"/>
      <color theme="1"/>
      <name val="맑은 고딕"/>
      <family val="2"/>
      <charset val="129"/>
      <scheme val="minor"/>
    </font>
    <font>
      <sz val="11"/>
      <color indexed="8"/>
      <name val="맑은 고딕"/>
      <family val="3"/>
      <charset val="129"/>
    </font>
    <font>
      <b/>
      <sz val="10"/>
      <color indexed="9"/>
      <name val="맑은 고딕"/>
      <family val="3"/>
      <charset val="129"/>
    </font>
    <font>
      <sz val="10"/>
      <color indexed="8"/>
      <name val="맑은 고딕"/>
      <family val="3"/>
      <charset val="129"/>
    </font>
    <font>
      <sz val="10"/>
      <color theme="0"/>
      <name val="맑은 고딕"/>
      <family val="2"/>
      <charset val="129"/>
      <scheme val="minor"/>
    </font>
    <font>
      <sz val="10"/>
      <color theme="0"/>
      <name val="맑은 고딕"/>
      <family val="3"/>
      <charset val="129"/>
      <scheme val="minor"/>
    </font>
  </fonts>
  <fills count="7">
    <fill>
      <patternFill patternType="none"/>
    </fill>
    <fill>
      <patternFill patternType="gray125"/>
    </fill>
    <fill>
      <patternFill patternType="solid">
        <fgColor theme="5" tint="0.39997558519241921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theme="4" tint="0.79998168889431442"/>
        <bgColor indexed="65"/>
      </patternFill>
    </fill>
    <fill>
      <patternFill patternType="solid">
        <fgColor rgb="FF404040"/>
        <bgColor indexed="64"/>
      </patternFill>
    </fill>
    <fill>
      <patternFill patternType="solid">
        <fgColor theme="1"/>
        <bgColor indexed="64"/>
      </patternFill>
    </fill>
  </fills>
  <borders count="29">
    <border>
      <left/>
      <right/>
      <top/>
      <bottom/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/>
      <top/>
      <bottom/>
      <diagonal/>
    </border>
    <border>
      <left/>
      <right style="medium">
        <color indexed="64"/>
      </right>
      <top/>
      <bottom/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 style="thin">
        <color indexed="64"/>
      </left>
      <right/>
      <top/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medium">
        <color indexed="64"/>
      </left>
      <right style="thin">
        <color auto="1"/>
      </right>
      <top style="medium">
        <color indexed="64"/>
      </top>
      <bottom/>
      <diagonal/>
    </border>
    <border>
      <left style="thin">
        <color auto="1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auto="1"/>
      </right>
      <top/>
      <bottom/>
      <diagonal/>
    </border>
    <border>
      <left style="thin">
        <color auto="1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auto="1"/>
      </right>
      <top/>
      <bottom style="medium">
        <color indexed="64"/>
      </bottom>
      <diagonal/>
    </border>
    <border>
      <left style="thin">
        <color auto="1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/>
      <bottom/>
      <diagonal/>
    </border>
    <border>
      <left style="thin">
        <color indexed="64"/>
      </left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 style="medium">
        <color indexed="64"/>
      </right>
      <top/>
      <bottom/>
      <diagonal/>
    </border>
    <border>
      <left style="medium">
        <color indexed="64"/>
      </left>
      <right style="medium">
        <color indexed="64"/>
      </right>
      <top/>
      <bottom style="medium">
        <color indexed="64"/>
      </bottom>
      <diagonal/>
    </border>
  </borders>
  <cellStyleXfs count="3">
    <xf numFmtId="0" fontId="0" fillId="0" borderId="0">
      <alignment vertical="center"/>
    </xf>
    <xf numFmtId="0" fontId="5" fillId="4" borderId="0" applyNumberFormat="0" applyBorder="0" applyAlignment="0" applyProtection="0">
      <alignment vertical="center"/>
    </xf>
    <xf numFmtId="0" fontId="6" fillId="0" borderId="0">
      <alignment vertical="center"/>
    </xf>
  </cellStyleXfs>
  <cellXfs count="68">
    <xf numFmtId="0" fontId="0" fillId="0" borderId="0" xfId="0">
      <alignment vertical="center"/>
    </xf>
    <xf numFmtId="0" fontId="0" fillId="3" borderId="0" xfId="0" applyFill="1">
      <alignment vertical="center"/>
    </xf>
    <xf numFmtId="0" fontId="0" fillId="3" borderId="1" xfId="0" applyFill="1" applyBorder="1">
      <alignment vertical="center"/>
    </xf>
    <xf numFmtId="0" fontId="0" fillId="3" borderId="2" xfId="0" applyFill="1" applyBorder="1">
      <alignment vertical="center"/>
    </xf>
    <xf numFmtId="0" fontId="0" fillId="3" borderId="3" xfId="0" applyFill="1" applyBorder="1">
      <alignment vertical="center"/>
    </xf>
    <xf numFmtId="0" fontId="0" fillId="3" borderId="4" xfId="0" applyFill="1" applyBorder="1">
      <alignment vertical="center"/>
    </xf>
    <xf numFmtId="0" fontId="0" fillId="3" borderId="0" xfId="0" applyFill="1" applyBorder="1">
      <alignment vertical="center"/>
    </xf>
    <xf numFmtId="0" fontId="0" fillId="3" borderId="5" xfId="0" applyFill="1" applyBorder="1">
      <alignment vertical="center"/>
    </xf>
    <xf numFmtId="0" fontId="0" fillId="3" borderId="6" xfId="0" applyFill="1" applyBorder="1">
      <alignment vertical="center"/>
    </xf>
    <xf numFmtId="0" fontId="0" fillId="3" borderId="7" xfId="0" applyFill="1" applyBorder="1">
      <alignment vertical="center"/>
    </xf>
    <xf numFmtId="0" fontId="0" fillId="3" borderId="8" xfId="0" applyFill="1" applyBorder="1">
      <alignment vertical="center"/>
    </xf>
    <xf numFmtId="0" fontId="2" fillId="3" borderId="4" xfId="0" applyFont="1" applyFill="1" applyBorder="1">
      <alignment vertical="center"/>
    </xf>
    <xf numFmtId="0" fontId="2" fillId="3" borderId="0" xfId="0" applyFont="1" applyFill="1" applyBorder="1">
      <alignment vertical="center"/>
    </xf>
    <xf numFmtId="0" fontId="2" fillId="3" borderId="5" xfId="0" applyFont="1" applyFill="1" applyBorder="1">
      <alignment vertical="center"/>
    </xf>
    <xf numFmtId="0" fontId="3" fillId="3" borderId="4" xfId="0" applyFont="1" applyFill="1" applyBorder="1">
      <alignment vertical="center"/>
    </xf>
    <xf numFmtId="0" fontId="3" fillId="3" borderId="0" xfId="0" applyFont="1" applyFill="1" applyBorder="1">
      <alignment vertical="center"/>
    </xf>
    <xf numFmtId="0" fontId="3" fillId="3" borderId="5" xfId="0" applyFont="1" applyFill="1" applyBorder="1">
      <alignment vertical="center"/>
    </xf>
    <xf numFmtId="0" fontId="4" fillId="3" borderId="0" xfId="0" applyNumberFormat="1" applyFont="1" applyFill="1">
      <alignment vertical="center"/>
    </xf>
    <xf numFmtId="0" fontId="4" fillId="3" borderId="0" xfId="0" applyFont="1" applyFill="1">
      <alignment vertical="center"/>
    </xf>
    <xf numFmtId="0" fontId="2" fillId="3" borderId="0" xfId="0" applyFont="1" applyFill="1">
      <alignment vertical="center"/>
    </xf>
    <xf numFmtId="0" fontId="2" fillId="3" borderId="6" xfId="0" applyFont="1" applyFill="1" applyBorder="1">
      <alignment vertical="center"/>
    </xf>
    <xf numFmtId="0" fontId="2" fillId="3" borderId="7" xfId="0" applyFont="1" applyFill="1" applyBorder="1">
      <alignment vertical="center"/>
    </xf>
    <xf numFmtId="0" fontId="2" fillId="3" borderId="8" xfId="0" applyFont="1" applyFill="1" applyBorder="1">
      <alignment vertical="center"/>
    </xf>
    <xf numFmtId="49" fontId="7" fillId="5" borderId="12" xfId="2" applyNumberFormat="1" applyFont="1" applyFill="1" applyBorder="1" applyAlignment="1">
      <alignment horizontal="center" vertical="center"/>
    </xf>
    <xf numFmtId="49" fontId="7" fillId="5" borderId="13" xfId="2" applyNumberFormat="1" applyFont="1" applyFill="1" applyBorder="1" applyAlignment="1">
      <alignment horizontal="center" vertical="center"/>
    </xf>
    <xf numFmtId="49" fontId="8" fillId="4" borderId="13" xfId="1" applyNumberFormat="1" applyFont="1" applyBorder="1" applyAlignment="1">
      <alignment horizontal="center" vertical="center"/>
    </xf>
    <xf numFmtId="0" fontId="8" fillId="4" borderId="13" xfId="1" applyFont="1" applyBorder="1" applyAlignment="1">
      <alignment horizontal="center" vertical="center"/>
    </xf>
    <xf numFmtId="0" fontId="8" fillId="4" borderId="13" xfId="1" applyFont="1" applyBorder="1" applyAlignment="1">
      <alignment horizontal="center" vertical="center"/>
    </xf>
    <xf numFmtId="49" fontId="8" fillId="4" borderId="13" xfId="1" applyNumberFormat="1" applyFont="1" applyBorder="1" applyAlignment="1">
      <alignment horizontal="left" vertical="center"/>
    </xf>
    <xf numFmtId="0" fontId="0" fillId="3" borderId="0" xfId="0" applyFill="1" applyAlignment="1">
      <alignment horizontal="left" vertical="center"/>
    </xf>
    <xf numFmtId="49" fontId="7" fillId="5" borderId="13" xfId="2" applyNumberFormat="1" applyFont="1" applyFill="1" applyBorder="1" applyAlignment="1">
      <alignment horizontal="left" vertical="center"/>
    </xf>
    <xf numFmtId="0" fontId="2" fillId="3" borderId="18" xfId="0" applyFont="1" applyFill="1" applyBorder="1">
      <alignment vertical="center"/>
    </xf>
    <xf numFmtId="0" fontId="2" fillId="3" borderId="20" xfId="0" applyFont="1" applyFill="1" applyBorder="1">
      <alignment vertical="center"/>
    </xf>
    <xf numFmtId="0" fontId="2" fillId="3" borderId="22" xfId="0" applyFont="1" applyFill="1" applyBorder="1">
      <alignment vertical="center"/>
    </xf>
    <xf numFmtId="0" fontId="2" fillId="3" borderId="23" xfId="0" applyFont="1" applyFill="1" applyBorder="1">
      <alignment vertical="center"/>
    </xf>
    <xf numFmtId="0" fontId="9" fillId="6" borderId="17" xfId="0" applyFont="1" applyFill="1" applyBorder="1" applyAlignment="1">
      <alignment horizontal="center" vertical="center"/>
    </xf>
    <xf numFmtId="0" fontId="2" fillId="3" borderId="24" xfId="0" applyFont="1" applyFill="1" applyBorder="1">
      <alignment vertical="center"/>
    </xf>
    <xf numFmtId="0" fontId="10" fillId="6" borderId="19" xfId="0" applyFont="1" applyFill="1" applyBorder="1" applyAlignment="1">
      <alignment horizontal="center" vertical="center"/>
    </xf>
    <xf numFmtId="0" fontId="0" fillId="3" borderId="26" xfId="0" applyFill="1" applyBorder="1">
      <alignment vertical="center"/>
    </xf>
    <xf numFmtId="0" fontId="0" fillId="3" borderId="27" xfId="0" applyFill="1" applyBorder="1">
      <alignment vertical="center"/>
    </xf>
    <xf numFmtId="0" fontId="0" fillId="3" borderId="28" xfId="0" applyFill="1" applyBorder="1">
      <alignment vertical="center"/>
    </xf>
    <xf numFmtId="0" fontId="2" fillId="2" borderId="25" xfId="0" applyFont="1" applyFill="1" applyBorder="1" applyAlignment="1">
      <alignment horizontal="center" vertical="center"/>
    </xf>
    <xf numFmtId="0" fontId="2" fillId="2" borderId="9" xfId="0" applyFont="1" applyFill="1" applyBorder="1" applyAlignment="1">
      <alignment horizontal="center" vertical="center"/>
    </xf>
    <xf numFmtId="0" fontId="2" fillId="2" borderId="10" xfId="0" applyFont="1" applyFill="1" applyBorder="1" applyAlignment="1">
      <alignment horizontal="center" vertical="center"/>
    </xf>
    <xf numFmtId="0" fontId="2" fillId="2" borderId="11" xfId="0" applyFont="1" applyFill="1" applyBorder="1" applyAlignment="1">
      <alignment horizontal="center" vertical="center"/>
    </xf>
    <xf numFmtId="0" fontId="3" fillId="3" borderId="9" xfId="0" applyFont="1" applyFill="1" applyBorder="1" applyAlignment="1">
      <alignment horizontal="center" vertical="center"/>
    </xf>
    <xf numFmtId="0" fontId="2" fillId="3" borderId="10" xfId="0" applyFont="1" applyFill="1" applyBorder="1" applyAlignment="1">
      <alignment horizontal="center" vertical="center"/>
    </xf>
    <xf numFmtId="0" fontId="2" fillId="3" borderId="11" xfId="0" applyFont="1" applyFill="1" applyBorder="1" applyAlignment="1">
      <alignment horizontal="center" vertical="center"/>
    </xf>
    <xf numFmtId="49" fontId="4" fillId="3" borderId="1" xfId="0" applyNumberFormat="1" applyFont="1" applyFill="1" applyBorder="1" applyAlignment="1">
      <alignment horizontal="center" vertical="center"/>
    </xf>
    <xf numFmtId="49" fontId="4" fillId="3" borderId="2" xfId="0" applyNumberFormat="1" applyFont="1" applyFill="1" applyBorder="1" applyAlignment="1">
      <alignment horizontal="center" vertical="center"/>
    </xf>
    <xf numFmtId="49" fontId="4" fillId="3" borderId="3" xfId="0" applyNumberFormat="1" applyFont="1" applyFill="1" applyBorder="1" applyAlignment="1">
      <alignment horizontal="center" vertical="center"/>
    </xf>
    <xf numFmtId="0" fontId="2" fillId="3" borderId="9" xfId="0" applyFont="1" applyFill="1" applyBorder="1" applyAlignment="1">
      <alignment horizontal="center" vertical="center"/>
    </xf>
    <xf numFmtId="0" fontId="0" fillId="3" borderId="9" xfId="0" applyFill="1" applyBorder="1" applyAlignment="1">
      <alignment horizontal="center" vertical="center"/>
    </xf>
    <xf numFmtId="0" fontId="0" fillId="3" borderId="10" xfId="0" applyFill="1" applyBorder="1" applyAlignment="1">
      <alignment horizontal="center" vertical="center"/>
    </xf>
    <xf numFmtId="0" fontId="0" fillId="3" borderId="11" xfId="0" applyFill="1" applyBorder="1" applyAlignment="1">
      <alignment horizontal="center" vertical="center"/>
    </xf>
    <xf numFmtId="0" fontId="0" fillId="2" borderId="9" xfId="0" applyFill="1" applyBorder="1" applyAlignment="1">
      <alignment horizontal="center" vertical="center"/>
    </xf>
    <xf numFmtId="0" fontId="0" fillId="2" borderId="10" xfId="0" applyFill="1" applyBorder="1" applyAlignment="1">
      <alignment horizontal="center" vertical="center"/>
    </xf>
    <xf numFmtId="0" fontId="0" fillId="2" borderId="11" xfId="0" applyFill="1" applyBorder="1" applyAlignment="1">
      <alignment horizontal="center" vertical="center"/>
    </xf>
    <xf numFmtId="0" fontId="3" fillId="3" borderId="10" xfId="0" applyFont="1" applyFill="1" applyBorder="1" applyAlignment="1">
      <alignment horizontal="center" vertical="center"/>
    </xf>
    <xf numFmtId="0" fontId="3" fillId="3" borderId="11" xfId="0" applyFont="1" applyFill="1" applyBorder="1" applyAlignment="1">
      <alignment horizontal="center" vertical="center"/>
    </xf>
    <xf numFmtId="0" fontId="8" fillId="4" borderId="13" xfId="1" applyFont="1" applyBorder="1" applyAlignment="1">
      <alignment horizontal="center" vertical="center"/>
    </xf>
    <xf numFmtId="0" fontId="8" fillId="4" borderId="14" xfId="1" applyFont="1" applyBorder="1" applyAlignment="1">
      <alignment horizontal="center" vertical="center"/>
    </xf>
    <xf numFmtId="0" fontId="8" fillId="4" borderId="15" xfId="1" applyFont="1" applyBorder="1" applyAlignment="1">
      <alignment horizontal="center" vertical="center"/>
    </xf>
    <xf numFmtId="0" fontId="8" fillId="4" borderId="12" xfId="1" applyFont="1" applyBorder="1" applyAlignment="1">
      <alignment horizontal="center" vertical="center"/>
    </xf>
    <xf numFmtId="0" fontId="8" fillId="4" borderId="16" xfId="1" applyFont="1" applyBorder="1" applyAlignment="1">
      <alignment horizontal="center" vertical="center"/>
    </xf>
    <xf numFmtId="0" fontId="10" fillId="6" borderId="17" xfId="0" applyFont="1" applyFill="1" applyBorder="1" applyAlignment="1">
      <alignment horizontal="center" vertical="center"/>
    </xf>
    <xf numFmtId="0" fontId="10" fillId="6" borderId="19" xfId="0" applyFont="1" applyFill="1" applyBorder="1" applyAlignment="1">
      <alignment horizontal="center" vertical="center"/>
    </xf>
    <xf numFmtId="0" fontId="10" fillId="6" borderId="21" xfId="0" applyFont="1" applyFill="1" applyBorder="1" applyAlignment="1">
      <alignment horizontal="center" vertical="center"/>
    </xf>
  </cellXfs>
  <cellStyles count="3">
    <cellStyle name="20% - 강조색1" xfId="1" builtinId="30"/>
    <cellStyle name="표준" xfId="0" builtinId="0"/>
    <cellStyle name="표준 2" xfId="2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sharedStrings" Target="sharedStrings.xml"/><Relationship Id="rId3" Type="http://schemas.openxmlformats.org/officeDocument/2006/relationships/worksheet" Target="worksheets/sheet3.xml"/><Relationship Id="rId7" Type="http://schemas.openxmlformats.org/officeDocument/2006/relationships/styles" Target="style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theme" Target="theme/theme1.xml"/><Relationship Id="rId5" Type="http://schemas.openxmlformats.org/officeDocument/2006/relationships/worksheet" Target="worksheets/sheet5.xml"/><Relationship Id="rId4" Type="http://schemas.openxmlformats.org/officeDocument/2006/relationships/worksheet" Target="worksheets/sheet4.xml"/><Relationship Id="rId9" Type="http://schemas.openxmlformats.org/officeDocument/2006/relationships/calcChain" Target="calcChain.xml"/></Relationships>
</file>

<file path=xl/drawings/_rels/drawing1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26" Type="http://schemas.openxmlformats.org/officeDocument/2006/relationships/image" Target="../media/image26.PNG"/><Relationship Id="rId39" Type="http://schemas.openxmlformats.org/officeDocument/2006/relationships/image" Target="../media/image39.png"/><Relationship Id="rId21" Type="http://schemas.openxmlformats.org/officeDocument/2006/relationships/image" Target="../media/image21.PNG"/><Relationship Id="rId34" Type="http://schemas.openxmlformats.org/officeDocument/2006/relationships/image" Target="../media/image34.png"/><Relationship Id="rId42" Type="http://schemas.openxmlformats.org/officeDocument/2006/relationships/image" Target="../media/image42.PNG"/><Relationship Id="rId47" Type="http://schemas.openxmlformats.org/officeDocument/2006/relationships/image" Target="../media/image47.png"/><Relationship Id="rId50" Type="http://schemas.openxmlformats.org/officeDocument/2006/relationships/image" Target="../media/image50.png"/><Relationship Id="rId55" Type="http://schemas.openxmlformats.org/officeDocument/2006/relationships/image" Target="../media/image55.PNG"/><Relationship Id="rId63" Type="http://schemas.openxmlformats.org/officeDocument/2006/relationships/image" Target="../media/image63.PNG"/><Relationship Id="rId7" Type="http://schemas.openxmlformats.org/officeDocument/2006/relationships/image" Target="../media/image7.PNG"/><Relationship Id="rId2" Type="http://schemas.openxmlformats.org/officeDocument/2006/relationships/image" Target="../media/image2.PNG"/><Relationship Id="rId16" Type="http://schemas.openxmlformats.org/officeDocument/2006/relationships/image" Target="../media/image16.PNG"/><Relationship Id="rId29" Type="http://schemas.openxmlformats.org/officeDocument/2006/relationships/image" Target="../media/image29.PNG"/><Relationship Id="rId11" Type="http://schemas.openxmlformats.org/officeDocument/2006/relationships/image" Target="../media/image11.PNG"/><Relationship Id="rId24" Type="http://schemas.openxmlformats.org/officeDocument/2006/relationships/image" Target="../media/image24.png"/><Relationship Id="rId32" Type="http://schemas.openxmlformats.org/officeDocument/2006/relationships/image" Target="../media/image32.png"/><Relationship Id="rId37" Type="http://schemas.openxmlformats.org/officeDocument/2006/relationships/image" Target="../media/image37.PNG"/><Relationship Id="rId40" Type="http://schemas.openxmlformats.org/officeDocument/2006/relationships/image" Target="../media/image40.png"/><Relationship Id="rId45" Type="http://schemas.openxmlformats.org/officeDocument/2006/relationships/image" Target="../media/image45.png"/><Relationship Id="rId53" Type="http://schemas.openxmlformats.org/officeDocument/2006/relationships/image" Target="../media/image53.png"/><Relationship Id="rId58" Type="http://schemas.openxmlformats.org/officeDocument/2006/relationships/image" Target="../media/image58.png"/><Relationship Id="rId5" Type="http://schemas.openxmlformats.org/officeDocument/2006/relationships/image" Target="../media/image5.PNG"/><Relationship Id="rId61" Type="http://schemas.openxmlformats.org/officeDocument/2006/relationships/image" Target="../media/image61.PNG"/><Relationship Id="rId19" Type="http://schemas.openxmlformats.org/officeDocument/2006/relationships/image" Target="../media/image19.PNG"/><Relationship Id="rId14" Type="http://schemas.openxmlformats.org/officeDocument/2006/relationships/image" Target="../media/image14.PNG"/><Relationship Id="rId22" Type="http://schemas.openxmlformats.org/officeDocument/2006/relationships/image" Target="../media/image22.PNG"/><Relationship Id="rId27" Type="http://schemas.openxmlformats.org/officeDocument/2006/relationships/image" Target="../media/image27.png"/><Relationship Id="rId30" Type="http://schemas.openxmlformats.org/officeDocument/2006/relationships/image" Target="../media/image30.png"/><Relationship Id="rId35" Type="http://schemas.openxmlformats.org/officeDocument/2006/relationships/image" Target="../media/image35.PNG"/><Relationship Id="rId43" Type="http://schemas.openxmlformats.org/officeDocument/2006/relationships/image" Target="../media/image43.png"/><Relationship Id="rId48" Type="http://schemas.openxmlformats.org/officeDocument/2006/relationships/image" Target="../media/image48.png"/><Relationship Id="rId56" Type="http://schemas.openxmlformats.org/officeDocument/2006/relationships/image" Target="../media/image56.PNG"/><Relationship Id="rId8" Type="http://schemas.openxmlformats.org/officeDocument/2006/relationships/image" Target="../media/image8.PNG"/><Relationship Id="rId51" Type="http://schemas.openxmlformats.org/officeDocument/2006/relationships/image" Target="../media/image51.png"/><Relationship Id="rId3" Type="http://schemas.openxmlformats.org/officeDocument/2006/relationships/image" Target="../media/image3.PNG"/><Relationship Id="rId12" Type="http://schemas.openxmlformats.org/officeDocument/2006/relationships/image" Target="../media/image12.PNG"/><Relationship Id="rId17" Type="http://schemas.openxmlformats.org/officeDocument/2006/relationships/image" Target="../media/image17.PNG"/><Relationship Id="rId25" Type="http://schemas.openxmlformats.org/officeDocument/2006/relationships/image" Target="../media/image25.PNG"/><Relationship Id="rId33" Type="http://schemas.openxmlformats.org/officeDocument/2006/relationships/image" Target="../media/image33.PNG"/><Relationship Id="rId38" Type="http://schemas.openxmlformats.org/officeDocument/2006/relationships/image" Target="../media/image38.png"/><Relationship Id="rId46" Type="http://schemas.openxmlformats.org/officeDocument/2006/relationships/image" Target="../media/image46.PNG"/><Relationship Id="rId59" Type="http://schemas.openxmlformats.org/officeDocument/2006/relationships/image" Target="../media/image59.png"/><Relationship Id="rId20" Type="http://schemas.openxmlformats.org/officeDocument/2006/relationships/image" Target="../media/image20.png"/><Relationship Id="rId41" Type="http://schemas.openxmlformats.org/officeDocument/2006/relationships/image" Target="../media/image41.PNG"/><Relationship Id="rId54" Type="http://schemas.openxmlformats.org/officeDocument/2006/relationships/image" Target="../media/image54.png"/><Relationship Id="rId62" Type="http://schemas.openxmlformats.org/officeDocument/2006/relationships/image" Target="../media/image62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5" Type="http://schemas.openxmlformats.org/officeDocument/2006/relationships/image" Target="../media/image15.png"/><Relationship Id="rId23" Type="http://schemas.openxmlformats.org/officeDocument/2006/relationships/image" Target="../media/image23.PNG"/><Relationship Id="rId28" Type="http://schemas.openxmlformats.org/officeDocument/2006/relationships/image" Target="../media/image28.PNG"/><Relationship Id="rId36" Type="http://schemas.openxmlformats.org/officeDocument/2006/relationships/image" Target="../media/image36.PNG"/><Relationship Id="rId49" Type="http://schemas.openxmlformats.org/officeDocument/2006/relationships/image" Target="../media/image49.PNG"/><Relationship Id="rId57" Type="http://schemas.openxmlformats.org/officeDocument/2006/relationships/image" Target="../media/image57.png"/><Relationship Id="rId10" Type="http://schemas.openxmlformats.org/officeDocument/2006/relationships/image" Target="../media/image10.png"/><Relationship Id="rId31" Type="http://schemas.openxmlformats.org/officeDocument/2006/relationships/image" Target="../media/image31.PNG"/><Relationship Id="rId44" Type="http://schemas.openxmlformats.org/officeDocument/2006/relationships/image" Target="../media/image44.png"/><Relationship Id="rId52" Type="http://schemas.openxmlformats.org/officeDocument/2006/relationships/image" Target="../media/image52.png"/><Relationship Id="rId60" Type="http://schemas.openxmlformats.org/officeDocument/2006/relationships/image" Target="../media/image60.png"/><Relationship Id="rId4" Type="http://schemas.openxmlformats.org/officeDocument/2006/relationships/image" Target="../media/image4.PNG"/><Relationship Id="rId9" Type="http://schemas.openxmlformats.org/officeDocument/2006/relationships/image" Target="../media/image9.PNG"/></Relationships>
</file>

<file path=xl/drawings/_rels/drawing2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2.PNG"/><Relationship Id="rId18" Type="http://schemas.openxmlformats.org/officeDocument/2006/relationships/image" Target="../media/image19.PNG"/><Relationship Id="rId26" Type="http://schemas.openxmlformats.org/officeDocument/2006/relationships/image" Target="../media/image26.PNG"/><Relationship Id="rId39" Type="http://schemas.openxmlformats.org/officeDocument/2006/relationships/image" Target="../media/image38.png"/><Relationship Id="rId21" Type="http://schemas.openxmlformats.org/officeDocument/2006/relationships/image" Target="../media/image14.PNG"/><Relationship Id="rId34" Type="http://schemas.openxmlformats.org/officeDocument/2006/relationships/image" Target="../media/image33.PNG"/><Relationship Id="rId42" Type="http://schemas.openxmlformats.org/officeDocument/2006/relationships/image" Target="../media/image41.PNG"/><Relationship Id="rId47" Type="http://schemas.openxmlformats.org/officeDocument/2006/relationships/image" Target="../media/image48.png"/><Relationship Id="rId50" Type="http://schemas.openxmlformats.org/officeDocument/2006/relationships/image" Target="../media/image50.png"/><Relationship Id="rId55" Type="http://schemas.openxmlformats.org/officeDocument/2006/relationships/image" Target="../media/image54.png"/><Relationship Id="rId7" Type="http://schemas.openxmlformats.org/officeDocument/2006/relationships/image" Target="../media/image64.png"/><Relationship Id="rId2" Type="http://schemas.openxmlformats.org/officeDocument/2006/relationships/image" Target="../media/image1.PNG"/><Relationship Id="rId16" Type="http://schemas.openxmlformats.org/officeDocument/2006/relationships/image" Target="../media/image20.png"/><Relationship Id="rId29" Type="http://schemas.openxmlformats.org/officeDocument/2006/relationships/image" Target="../media/image63.PNG"/><Relationship Id="rId11" Type="http://schemas.openxmlformats.org/officeDocument/2006/relationships/image" Target="../media/image11.PNG"/><Relationship Id="rId24" Type="http://schemas.openxmlformats.org/officeDocument/2006/relationships/image" Target="../media/image23.PNG"/><Relationship Id="rId32" Type="http://schemas.openxmlformats.org/officeDocument/2006/relationships/image" Target="../media/image35.PNG"/><Relationship Id="rId37" Type="http://schemas.openxmlformats.org/officeDocument/2006/relationships/image" Target="../media/image29.PNG"/><Relationship Id="rId40" Type="http://schemas.openxmlformats.org/officeDocument/2006/relationships/image" Target="../media/image39.png"/><Relationship Id="rId45" Type="http://schemas.openxmlformats.org/officeDocument/2006/relationships/image" Target="../media/image68.png"/><Relationship Id="rId53" Type="http://schemas.openxmlformats.org/officeDocument/2006/relationships/image" Target="../media/image47.png"/><Relationship Id="rId58" Type="http://schemas.openxmlformats.org/officeDocument/2006/relationships/image" Target="../media/image57.png"/><Relationship Id="rId5" Type="http://schemas.openxmlformats.org/officeDocument/2006/relationships/image" Target="../media/image62.png"/><Relationship Id="rId61" Type="http://schemas.openxmlformats.org/officeDocument/2006/relationships/image" Target="../media/image60.png"/><Relationship Id="rId19" Type="http://schemas.openxmlformats.org/officeDocument/2006/relationships/image" Target="../media/image66.png"/><Relationship Id="rId14" Type="http://schemas.openxmlformats.org/officeDocument/2006/relationships/image" Target="../media/image6.png"/><Relationship Id="rId22" Type="http://schemas.openxmlformats.org/officeDocument/2006/relationships/image" Target="../media/image13.PNG"/><Relationship Id="rId27" Type="http://schemas.openxmlformats.org/officeDocument/2006/relationships/image" Target="../media/image27.png"/><Relationship Id="rId30" Type="http://schemas.openxmlformats.org/officeDocument/2006/relationships/image" Target="../media/image21.PNG"/><Relationship Id="rId35" Type="http://schemas.openxmlformats.org/officeDocument/2006/relationships/image" Target="../media/image32.png"/><Relationship Id="rId43" Type="http://schemas.openxmlformats.org/officeDocument/2006/relationships/image" Target="../media/image42.PNG"/><Relationship Id="rId48" Type="http://schemas.openxmlformats.org/officeDocument/2006/relationships/image" Target="../media/image52.png"/><Relationship Id="rId56" Type="http://schemas.openxmlformats.org/officeDocument/2006/relationships/image" Target="../media/image55.PNG"/><Relationship Id="rId8" Type="http://schemas.openxmlformats.org/officeDocument/2006/relationships/image" Target="../media/image7.PNG"/><Relationship Id="rId51" Type="http://schemas.openxmlformats.org/officeDocument/2006/relationships/image" Target="../media/image46.PNG"/><Relationship Id="rId3" Type="http://schemas.openxmlformats.org/officeDocument/2006/relationships/image" Target="../media/image4.PNG"/><Relationship Id="rId12" Type="http://schemas.openxmlformats.org/officeDocument/2006/relationships/image" Target="../media/image65.png"/><Relationship Id="rId17" Type="http://schemas.openxmlformats.org/officeDocument/2006/relationships/image" Target="../media/image18.PNG"/><Relationship Id="rId25" Type="http://schemas.openxmlformats.org/officeDocument/2006/relationships/image" Target="../media/image24.png"/><Relationship Id="rId33" Type="http://schemas.openxmlformats.org/officeDocument/2006/relationships/image" Target="../media/image30.png"/><Relationship Id="rId38" Type="http://schemas.openxmlformats.org/officeDocument/2006/relationships/image" Target="../media/image34.png"/><Relationship Id="rId46" Type="http://schemas.openxmlformats.org/officeDocument/2006/relationships/image" Target="../media/image37.PNG"/><Relationship Id="rId59" Type="http://schemas.openxmlformats.org/officeDocument/2006/relationships/image" Target="../media/image58.png"/><Relationship Id="rId20" Type="http://schemas.openxmlformats.org/officeDocument/2006/relationships/image" Target="../media/image16.PNG"/><Relationship Id="rId41" Type="http://schemas.openxmlformats.org/officeDocument/2006/relationships/image" Target="../media/image40.png"/><Relationship Id="rId54" Type="http://schemas.openxmlformats.org/officeDocument/2006/relationships/image" Target="../media/image45.png"/><Relationship Id="rId62" Type="http://schemas.openxmlformats.org/officeDocument/2006/relationships/image" Target="../media/image53.png"/><Relationship Id="rId1" Type="http://schemas.openxmlformats.org/officeDocument/2006/relationships/image" Target="../media/image2.PNG"/><Relationship Id="rId6" Type="http://schemas.openxmlformats.org/officeDocument/2006/relationships/image" Target="../media/image5.PNG"/><Relationship Id="rId15" Type="http://schemas.openxmlformats.org/officeDocument/2006/relationships/image" Target="../media/image17.PNG"/><Relationship Id="rId23" Type="http://schemas.openxmlformats.org/officeDocument/2006/relationships/image" Target="../media/image25.PNG"/><Relationship Id="rId28" Type="http://schemas.openxmlformats.org/officeDocument/2006/relationships/image" Target="../media/image28.PNG"/><Relationship Id="rId36" Type="http://schemas.openxmlformats.org/officeDocument/2006/relationships/image" Target="../media/image31.PNG"/><Relationship Id="rId49" Type="http://schemas.openxmlformats.org/officeDocument/2006/relationships/image" Target="../media/image49.PNG"/><Relationship Id="rId57" Type="http://schemas.openxmlformats.org/officeDocument/2006/relationships/image" Target="../media/image56.PNG"/><Relationship Id="rId10" Type="http://schemas.openxmlformats.org/officeDocument/2006/relationships/image" Target="../media/image9.PNG"/><Relationship Id="rId31" Type="http://schemas.openxmlformats.org/officeDocument/2006/relationships/image" Target="../media/image36.PNG"/><Relationship Id="rId44" Type="http://schemas.openxmlformats.org/officeDocument/2006/relationships/image" Target="../media/image67.png"/><Relationship Id="rId52" Type="http://schemas.openxmlformats.org/officeDocument/2006/relationships/image" Target="../media/image51.png"/><Relationship Id="rId60" Type="http://schemas.openxmlformats.org/officeDocument/2006/relationships/image" Target="../media/image59.png"/><Relationship Id="rId4" Type="http://schemas.openxmlformats.org/officeDocument/2006/relationships/image" Target="../media/image3.PNG"/><Relationship Id="rId9" Type="http://schemas.openxmlformats.org/officeDocument/2006/relationships/image" Target="../media/image8.PNG"/></Relationships>
</file>

<file path=xl/drawings/_rels/drawing3.xml.rels><?xml version="1.0" encoding="UTF-8" standalone="yes"?>
<Relationships xmlns="http://schemas.openxmlformats.org/package/2006/relationships"><Relationship Id="rId8" Type="http://schemas.openxmlformats.org/officeDocument/2006/relationships/image" Target="../media/image61.PNG"/><Relationship Id="rId3" Type="http://schemas.openxmlformats.org/officeDocument/2006/relationships/image" Target="../media/image21.PNG"/><Relationship Id="rId7" Type="http://schemas.openxmlformats.org/officeDocument/2006/relationships/image" Target="../media/image53.png"/><Relationship Id="rId2" Type="http://schemas.openxmlformats.org/officeDocument/2006/relationships/image" Target="../media/image13.PNG"/><Relationship Id="rId1" Type="http://schemas.openxmlformats.org/officeDocument/2006/relationships/image" Target="../media/image6.png"/><Relationship Id="rId6" Type="http://schemas.openxmlformats.org/officeDocument/2006/relationships/image" Target="../media/image45.png"/><Relationship Id="rId5" Type="http://schemas.openxmlformats.org/officeDocument/2006/relationships/image" Target="../media/image37.PNG"/><Relationship Id="rId4" Type="http://schemas.openxmlformats.org/officeDocument/2006/relationships/image" Target="../media/image29.PNG"/></Relationships>
</file>

<file path=xl/drawings/_rels/drawing4.xml.rels><?xml version="1.0" encoding="UTF-8" standalone="yes"?>
<Relationships xmlns="http://schemas.openxmlformats.org/package/2006/relationships"><Relationship Id="rId3" Type="http://schemas.openxmlformats.org/officeDocument/2006/relationships/image" Target="../media/image45.png"/><Relationship Id="rId2" Type="http://schemas.openxmlformats.org/officeDocument/2006/relationships/image" Target="../media/image37.PNG"/><Relationship Id="rId1" Type="http://schemas.openxmlformats.org/officeDocument/2006/relationships/image" Target="../media/image6.png"/></Relationships>
</file>

<file path=xl/drawings/_rels/drawing5.xml.rels><?xml version="1.0" encoding="UTF-8" standalone="yes"?>
<Relationships xmlns="http://schemas.openxmlformats.org/package/2006/relationships"><Relationship Id="rId8" Type="http://schemas.openxmlformats.org/officeDocument/2006/relationships/image" Target="../media/image76.png"/><Relationship Id="rId13" Type="http://schemas.microsoft.com/office/2007/relationships/hdphoto" Target="../media/hdphoto3.wdp"/><Relationship Id="rId3" Type="http://schemas.openxmlformats.org/officeDocument/2006/relationships/image" Target="../media/image71.png"/><Relationship Id="rId7" Type="http://schemas.openxmlformats.org/officeDocument/2006/relationships/image" Target="../media/image75.jpeg"/><Relationship Id="rId12" Type="http://schemas.openxmlformats.org/officeDocument/2006/relationships/image" Target="../media/image78.png"/><Relationship Id="rId2" Type="http://schemas.openxmlformats.org/officeDocument/2006/relationships/image" Target="../media/image70.jpeg"/><Relationship Id="rId1" Type="http://schemas.openxmlformats.org/officeDocument/2006/relationships/image" Target="../media/image69.jpg"/><Relationship Id="rId6" Type="http://schemas.openxmlformats.org/officeDocument/2006/relationships/image" Target="../media/image74.jpeg"/><Relationship Id="rId11" Type="http://schemas.microsoft.com/office/2007/relationships/hdphoto" Target="../media/hdphoto2.wdp"/><Relationship Id="rId5" Type="http://schemas.openxmlformats.org/officeDocument/2006/relationships/image" Target="../media/image73.png"/><Relationship Id="rId15" Type="http://schemas.openxmlformats.org/officeDocument/2006/relationships/image" Target="../media/image80.jpg"/><Relationship Id="rId10" Type="http://schemas.openxmlformats.org/officeDocument/2006/relationships/image" Target="../media/image77.png"/><Relationship Id="rId4" Type="http://schemas.openxmlformats.org/officeDocument/2006/relationships/image" Target="../media/image72.JPG"/><Relationship Id="rId9" Type="http://schemas.microsoft.com/office/2007/relationships/hdphoto" Target="../media/hdphoto1.wdp"/><Relationship Id="rId14" Type="http://schemas.openxmlformats.org/officeDocument/2006/relationships/image" Target="../media/image79.jp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44</xdr:col>
      <xdr:colOff>33399</xdr:colOff>
      <xdr:row>3</xdr:row>
      <xdr:rowOff>12377</xdr:rowOff>
    </xdr:from>
    <xdr:to>
      <xdr:col>48</xdr:col>
      <xdr:colOff>131886</xdr:colOff>
      <xdr:row>13</xdr:row>
      <xdr:rowOff>84993</xdr:rowOff>
    </xdr:to>
    <xdr:pic>
      <xdr:nvPicPr>
        <xdr:cNvPr id="2" name="그림 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8168" y="657146"/>
          <a:ext cx="1212179" cy="2197424"/>
        </a:xfrm>
        <a:prstGeom prst="rect">
          <a:avLst/>
        </a:prstGeom>
      </xdr:spPr>
    </xdr:pic>
    <xdr:clientData/>
  </xdr:twoCellAnchor>
  <xdr:oneCellAnchor>
    <xdr:from>
      <xdr:col>50</xdr:col>
      <xdr:colOff>77666</xdr:colOff>
      <xdr:row>5</xdr:row>
      <xdr:rowOff>54661</xdr:rowOff>
    </xdr:from>
    <xdr:ext cx="1395046" cy="1665513"/>
    <xdr:pic>
      <xdr:nvPicPr>
        <xdr:cNvPr id="3" name="그림 2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202974" y="1124392"/>
          <a:ext cx="1395046" cy="1665513"/>
        </a:xfrm>
        <a:prstGeom prst="rect">
          <a:avLst/>
        </a:prstGeom>
      </xdr:spPr>
    </xdr:pic>
    <xdr:clientData/>
  </xdr:oneCellAnchor>
  <xdr:oneCellAnchor>
    <xdr:from>
      <xdr:col>36</xdr:col>
      <xdr:colOff>20449</xdr:colOff>
      <xdr:row>3</xdr:row>
      <xdr:rowOff>16136</xdr:rowOff>
    </xdr:from>
    <xdr:ext cx="1607559" cy="2116714"/>
    <xdr:pic>
      <xdr:nvPicPr>
        <xdr:cNvPr id="4" name="그림 3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030974" y="654311"/>
          <a:ext cx="1607559" cy="2116714"/>
        </a:xfrm>
        <a:prstGeom prst="rect">
          <a:avLst/>
        </a:prstGeom>
      </xdr:spPr>
    </xdr:pic>
    <xdr:clientData/>
  </xdr:oneCellAnchor>
  <xdr:oneCellAnchor>
    <xdr:from>
      <xdr:col>29</xdr:col>
      <xdr:colOff>36634</xdr:colOff>
      <xdr:row>2</xdr:row>
      <xdr:rowOff>197828</xdr:rowOff>
    </xdr:from>
    <xdr:ext cx="1594580" cy="2139462"/>
    <xdr:pic>
      <xdr:nvPicPr>
        <xdr:cNvPr id="5" name="그림 4">
          <a:extLst>
            <a:ext uri="{FF2B5EF4-FFF2-40B4-BE49-F238E27FC236}">
              <a16:creationId xmlns:a16="http://schemas.microsoft.com/office/drawing/2014/main" id="{00000000-0008-0000-0000-00000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934" r="29099"/>
        <a:stretch/>
      </xdr:blipFill>
      <xdr:spPr>
        <a:xfrm>
          <a:off x="10059865" y="630116"/>
          <a:ext cx="1594580" cy="2139462"/>
        </a:xfrm>
        <a:prstGeom prst="rect">
          <a:avLst/>
        </a:prstGeom>
      </xdr:spPr>
    </xdr:pic>
    <xdr:clientData/>
  </xdr:oneCellAnchor>
  <xdr:oneCellAnchor>
    <xdr:from>
      <xdr:col>22</xdr:col>
      <xdr:colOff>83940</xdr:colOff>
      <xdr:row>3</xdr:row>
      <xdr:rowOff>41985</xdr:rowOff>
    </xdr:from>
    <xdr:ext cx="1542124" cy="2075274"/>
    <xdr:pic>
      <xdr:nvPicPr>
        <xdr:cNvPr id="6" name="그림 5">
          <a:extLst>
            <a:ext uri="{FF2B5EF4-FFF2-40B4-BE49-F238E27FC236}">
              <a16:creationId xmlns:a16="http://schemas.microsoft.com/office/drawing/2014/main" id="{00000000-0008-0000-00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56132" y="686754"/>
          <a:ext cx="1542124" cy="2075274"/>
        </a:xfrm>
        <a:prstGeom prst="rect">
          <a:avLst/>
        </a:prstGeom>
      </xdr:spPr>
    </xdr:pic>
    <xdr:clientData/>
  </xdr:oneCellAnchor>
  <xdr:oneCellAnchor>
    <xdr:from>
      <xdr:col>1</xdr:col>
      <xdr:colOff>13626</xdr:colOff>
      <xdr:row>17</xdr:row>
      <xdr:rowOff>133350</xdr:rowOff>
    </xdr:from>
    <xdr:ext cx="3561913" cy="2453054"/>
    <xdr:pic>
      <xdr:nvPicPr>
        <xdr:cNvPr id="8" name="그림 7">
          <a:extLst>
            <a:ext uri="{FF2B5EF4-FFF2-40B4-BE49-F238E27FC236}">
              <a16:creationId xmlns:a16="http://schemas.microsoft.com/office/drawing/2014/main" id="{00000000-0008-0000-00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2049" y="3782158"/>
          <a:ext cx="3561913" cy="2453054"/>
        </a:xfrm>
        <a:prstGeom prst="rect">
          <a:avLst/>
        </a:prstGeom>
      </xdr:spPr>
    </xdr:pic>
    <xdr:clientData/>
  </xdr:oneCellAnchor>
  <xdr:oneCellAnchor>
    <xdr:from>
      <xdr:col>50</xdr:col>
      <xdr:colOff>7327</xdr:colOff>
      <xdr:row>21</xdr:row>
      <xdr:rowOff>172934</xdr:rowOff>
    </xdr:from>
    <xdr:ext cx="1635057" cy="1504198"/>
    <xdr:pic>
      <xdr:nvPicPr>
        <xdr:cNvPr id="9" name="그림 8">
          <a:extLst>
            <a:ext uri="{FF2B5EF4-FFF2-40B4-BE49-F238E27FC236}">
              <a16:creationId xmlns:a16="http://schemas.microsoft.com/office/drawing/2014/main" id="{00000000-0008-0000-0000-00000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024"/>
        <a:stretch/>
      </xdr:blipFill>
      <xdr:spPr>
        <a:xfrm>
          <a:off x="6084277" y="4621109"/>
          <a:ext cx="1635057" cy="1504198"/>
        </a:xfrm>
        <a:prstGeom prst="rect">
          <a:avLst/>
        </a:prstGeom>
      </xdr:spPr>
    </xdr:pic>
    <xdr:clientData/>
  </xdr:oneCellAnchor>
  <xdr:oneCellAnchor>
    <xdr:from>
      <xdr:col>43</xdr:col>
      <xdr:colOff>14655</xdr:colOff>
      <xdr:row>20</xdr:row>
      <xdr:rowOff>175858</xdr:rowOff>
    </xdr:from>
    <xdr:ext cx="1633904" cy="1656606"/>
    <xdr:pic>
      <xdr:nvPicPr>
        <xdr:cNvPr id="10" name="그림 9">
          <a:extLst>
            <a:ext uri="{FF2B5EF4-FFF2-40B4-BE49-F238E27FC236}">
              <a16:creationId xmlns:a16="http://schemas.microsoft.com/office/drawing/2014/main" id="{00000000-0008-0000-0000-00000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398" r="6118"/>
        <a:stretch/>
      </xdr:blipFill>
      <xdr:spPr>
        <a:xfrm>
          <a:off x="8025180" y="4414483"/>
          <a:ext cx="1633904" cy="1656606"/>
        </a:xfrm>
        <a:prstGeom prst="rect">
          <a:avLst/>
        </a:prstGeom>
      </xdr:spPr>
    </xdr:pic>
    <xdr:clientData/>
  </xdr:oneCellAnchor>
  <xdr:oneCellAnchor>
    <xdr:from>
      <xdr:col>36</xdr:col>
      <xdr:colOff>41031</xdr:colOff>
      <xdr:row>20</xdr:row>
      <xdr:rowOff>150527</xdr:rowOff>
    </xdr:from>
    <xdr:ext cx="1598846" cy="1672411"/>
    <xdr:pic>
      <xdr:nvPicPr>
        <xdr:cNvPr id="11" name="그림 10">
          <a:extLst>
            <a:ext uri="{FF2B5EF4-FFF2-40B4-BE49-F238E27FC236}">
              <a16:creationId xmlns:a16="http://schemas.microsoft.com/office/drawing/2014/main" id="{00000000-0008-0000-0000-00000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42"/>
        <a:stretch/>
      </xdr:blipFill>
      <xdr:spPr>
        <a:xfrm>
          <a:off x="9985131" y="4389152"/>
          <a:ext cx="1598846" cy="1672411"/>
        </a:xfrm>
        <a:prstGeom prst="rect">
          <a:avLst/>
        </a:prstGeom>
      </xdr:spPr>
    </xdr:pic>
    <xdr:clientData/>
  </xdr:oneCellAnchor>
  <xdr:oneCellAnchor>
    <xdr:from>
      <xdr:col>15</xdr:col>
      <xdr:colOff>5129</xdr:colOff>
      <xdr:row>19</xdr:row>
      <xdr:rowOff>166646</xdr:rowOff>
    </xdr:from>
    <xdr:ext cx="1641232" cy="1909807"/>
    <xdr:pic>
      <xdr:nvPicPr>
        <xdr:cNvPr id="12" name="그림 11">
          <a:extLst>
            <a:ext uri="{FF2B5EF4-FFF2-40B4-BE49-F238E27FC236}">
              <a16:creationId xmlns:a16="http://schemas.microsoft.com/office/drawing/2014/main" id="{00000000-0008-0000-0000-00000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87" r="2645"/>
        <a:stretch/>
      </xdr:blipFill>
      <xdr:spPr>
        <a:xfrm>
          <a:off x="4148504" y="4195721"/>
          <a:ext cx="1641232" cy="1909807"/>
        </a:xfrm>
        <a:prstGeom prst="rect">
          <a:avLst/>
        </a:prstGeom>
      </xdr:spPr>
    </xdr:pic>
    <xdr:clientData/>
  </xdr:oneCellAnchor>
  <xdr:oneCellAnchor>
    <xdr:from>
      <xdr:col>29</xdr:col>
      <xdr:colOff>244978</xdr:colOff>
      <xdr:row>19</xdr:row>
      <xdr:rowOff>188627</xdr:rowOff>
    </xdr:from>
    <xdr:ext cx="1261779" cy="1862911"/>
    <xdr:pic>
      <xdr:nvPicPr>
        <xdr:cNvPr id="13" name="그림 12">
          <a:extLst>
            <a:ext uri="{FF2B5EF4-FFF2-40B4-BE49-F238E27FC236}">
              <a16:creationId xmlns:a16="http://schemas.microsoft.com/office/drawing/2014/main" id="{00000000-0008-0000-00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17170" y="4262396"/>
          <a:ext cx="1261779" cy="1862911"/>
        </a:xfrm>
        <a:prstGeom prst="rect">
          <a:avLst/>
        </a:prstGeom>
      </xdr:spPr>
    </xdr:pic>
    <xdr:clientData/>
  </xdr:oneCellAnchor>
  <xdr:oneCellAnchor>
    <xdr:from>
      <xdr:col>22</xdr:col>
      <xdr:colOff>14654</xdr:colOff>
      <xdr:row>19</xdr:row>
      <xdr:rowOff>75715</xdr:rowOff>
    </xdr:from>
    <xdr:ext cx="1637609" cy="1997804"/>
    <xdr:pic>
      <xdr:nvPicPr>
        <xdr:cNvPr id="14" name="그림 13">
          <a:extLst>
            <a:ext uri="{FF2B5EF4-FFF2-40B4-BE49-F238E27FC236}">
              <a16:creationId xmlns:a16="http://schemas.microsoft.com/office/drawing/2014/main" id="{00000000-0008-0000-0000-00000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322"/>
        <a:stretch/>
      </xdr:blipFill>
      <xdr:spPr>
        <a:xfrm>
          <a:off x="13935808" y="4149484"/>
          <a:ext cx="1637609" cy="1997804"/>
        </a:xfrm>
        <a:prstGeom prst="rect">
          <a:avLst/>
        </a:prstGeom>
      </xdr:spPr>
    </xdr:pic>
    <xdr:clientData/>
  </xdr:oneCellAnchor>
  <xdr:oneCellAnchor>
    <xdr:from>
      <xdr:col>3</xdr:col>
      <xdr:colOff>20976</xdr:colOff>
      <xdr:row>33</xdr:row>
      <xdr:rowOff>14654</xdr:rowOff>
    </xdr:from>
    <xdr:ext cx="2235717" cy="2690446"/>
    <xdr:pic>
      <xdr:nvPicPr>
        <xdr:cNvPr id="15" name="그림 14">
          <a:extLst>
            <a:ext uri="{FF2B5EF4-FFF2-40B4-BE49-F238E27FC236}">
              <a16:creationId xmlns:a16="http://schemas.microsoft.com/office/drawing/2014/main" id="{00000000-0008-0000-0000-00000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5539" b="1763"/>
        <a:stretch/>
      </xdr:blipFill>
      <xdr:spPr>
        <a:xfrm>
          <a:off x="849651" y="7015529"/>
          <a:ext cx="2235717" cy="2690446"/>
        </a:xfrm>
        <a:prstGeom prst="rect">
          <a:avLst/>
        </a:prstGeom>
      </xdr:spPr>
    </xdr:pic>
    <xdr:clientData/>
  </xdr:oneCellAnchor>
  <xdr:oneCellAnchor>
    <xdr:from>
      <xdr:col>22</xdr:col>
      <xdr:colOff>120910</xdr:colOff>
      <xdr:row>35</xdr:row>
      <xdr:rowOff>58616</xdr:rowOff>
    </xdr:from>
    <xdr:ext cx="1474450" cy="1988367"/>
    <xdr:pic>
      <xdr:nvPicPr>
        <xdr:cNvPr id="16" name="그림 15">
          <a:extLst>
            <a:ext uri="{FF2B5EF4-FFF2-40B4-BE49-F238E27FC236}">
              <a16:creationId xmlns:a16="http://schemas.microsoft.com/office/drawing/2014/main" id="{00000000-0008-0000-00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246218" y="7561385"/>
          <a:ext cx="1474450" cy="1988367"/>
        </a:xfrm>
        <a:prstGeom prst="rect">
          <a:avLst/>
        </a:prstGeom>
      </xdr:spPr>
    </xdr:pic>
    <xdr:clientData/>
  </xdr:oneCellAnchor>
  <xdr:oneCellAnchor>
    <xdr:from>
      <xdr:col>15</xdr:col>
      <xdr:colOff>46536</xdr:colOff>
      <xdr:row>36</xdr:row>
      <xdr:rowOff>51288</xdr:rowOff>
    </xdr:from>
    <xdr:ext cx="1545500" cy="1775923"/>
    <xdr:pic>
      <xdr:nvPicPr>
        <xdr:cNvPr id="17" name="그림 16">
          <a:extLst>
            <a:ext uri="{FF2B5EF4-FFF2-40B4-BE49-F238E27FC236}">
              <a16:creationId xmlns:a16="http://schemas.microsoft.com/office/drawing/2014/main" id="{00000000-0008-0000-0000-00001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1528"/>
        <a:stretch/>
      </xdr:blipFill>
      <xdr:spPr>
        <a:xfrm>
          <a:off x="4128679" y="7521609"/>
          <a:ext cx="1545500" cy="1775923"/>
        </a:xfrm>
        <a:prstGeom prst="rect">
          <a:avLst/>
        </a:prstGeom>
      </xdr:spPr>
    </xdr:pic>
    <xdr:clientData/>
  </xdr:oneCellAnchor>
  <xdr:oneCellAnchor>
    <xdr:from>
      <xdr:col>36</xdr:col>
      <xdr:colOff>21981</xdr:colOff>
      <xdr:row>33</xdr:row>
      <xdr:rowOff>134937</xdr:rowOff>
    </xdr:from>
    <xdr:ext cx="1597269" cy="2336538"/>
    <xdr:pic>
      <xdr:nvPicPr>
        <xdr:cNvPr id="18" name="그림 17">
          <a:extLst>
            <a:ext uri="{FF2B5EF4-FFF2-40B4-BE49-F238E27FC236}">
              <a16:creationId xmlns:a16="http://schemas.microsoft.com/office/drawing/2014/main" id="{00000000-0008-0000-0000-00001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 r="3111"/>
        <a:stretch/>
      </xdr:blipFill>
      <xdr:spPr>
        <a:xfrm>
          <a:off x="8032506" y="7135812"/>
          <a:ext cx="1597269" cy="2336538"/>
        </a:xfrm>
        <a:prstGeom prst="rect">
          <a:avLst/>
        </a:prstGeom>
      </xdr:spPr>
    </xdr:pic>
    <xdr:clientData/>
  </xdr:oneCellAnchor>
  <xdr:oneCellAnchor>
    <xdr:from>
      <xdr:col>57</xdr:col>
      <xdr:colOff>188178</xdr:colOff>
      <xdr:row>35</xdr:row>
      <xdr:rowOff>37940</xdr:rowOff>
    </xdr:from>
    <xdr:ext cx="1074252" cy="1982825"/>
    <xdr:pic>
      <xdr:nvPicPr>
        <xdr:cNvPr id="19" name="그림 18">
          <a:extLst>
            <a:ext uri="{FF2B5EF4-FFF2-40B4-BE49-F238E27FC236}">
              <a16:creationId xmlns:a16="http://schemas.microsoft.com/office/drawing/2014/main" id="{00000000-0008-0000-00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32278" y="7457915"/>
          <a:ext cx="1074252" cy="1982825"/>
        </a:xfrm>
        <a:prstGeom prst="rect">
          <a:avLst/>
        </a:prstGeom>
      </xdr:spPr>
    </xdr:pic>
    <xdr:clientData/>
  </xdr:oneCellAnchor>
  <xdr:oneCellAnchor>
    <xdr:from>
      <xdr:col>43</xdr:col>
      <xdr:colOff>49818</xdr:colOff>
      <xdr:row>35</xdr:row>
      <xdr:rowOff>87923</xdr:rowOff>
    </xdr:from>
    <xdr:ext cx="1527228" cy="1967277"/>
    <xdr:pic>
      <xdr:nvPicPr>
        <xdr:cNvPr id="20" name="그림 19">
          <a:extLst>
            <a:ext uri="{FF2B5EF4-FFF2-40B4-BE49-F238E27FC236}">
              <a16:creationId xmlns:a16="http://schemas.microsoft.com/office/drawing/2014/main" id="{00000000-0008-0000-00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927493" y="7507898"/>
          <a:ext cx="1527228" cy="1967277"/>
        </a:xfrm>
        <a:prstGeom prst="rect">
          <a:avLst/>
        </a:prstGeom>
      </xdr:spPr>
    </xdr:pic>
    <xdr:clientData/>
  </xdr:oneCellAnchor>
  <xdr:oneCellAnchor>
    <xdr:from>
      <xdr:col>51</xdr:col>
      <xdr:colOff>18025</xdr:colOff>
      <xdr:row>34</xdr:row>
      <xdr:rowOff>134566</xdr:rowOff>
    </xdr:from>
    <xdr:ext cx="1045844" cy="2080563"/>
    <xdr:pic>
      <xdr:nvPicPr>
        <xdr:cNvPr id="21" name="그림 20">
          <a:extLst>
            <a:ext uri="{FF2B5EF4-FFF2-40B4-BE49-F238E27FC236}">
              <a16:creationId xmlns:a16="http://schemas.microsoft.com/office/drawing/2014/main" id="{00000000-0008-0000-00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105500" y="7344991"/>
          <a:ext cx="1045844" cy="2080563"/>
        </a:xfrm>
        <a:prstGeom prst="rect">
          <a:avLst/>
        </a:prstGeom>
      </xdr:spPr>
    </xdr:pic>
    <xdr:clientData/>
  </xdr:oneCellAnchor>
  <xdr:oneCellAnchor>
    <xdr:from>
      <xdr:col>29</xdr:col>
      <xdr:colOff>12456</xdr:colOff>
      <xdr:row>34</xdr:row>
      <xdr:rowOff>24089</xdr:rowOff>
    </xdr:from>
    <xdr:ext cx="1565972" cy="2295885"/>
    <xdr:pic>
      <xdr:nvPicPr>
        <xdr:cNvPr id="22" name="그림 21">
          <a:extLst>
            <a:ext uri="{FF2B5EF4-FFF2-40B4-BE49-F238E27FC236}">
              <a16:creationId xmlns:a16="http://schemas.microsoft.com/office/drawing/2014/main" id="{00000000-0008-0000-0000-00001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188"/>
        <a:stretch/>
      </xdr:blipFill>
      <xdr:spPr>
        <a:xfrm>
          <a:off x="7904599" y="7086196"/>
          <a:ext cx="1565972" cy="2295885"/>
        </a:xfrm>
        <a:prstGeom prst="rect">
          <a:avLst/>
        </a:prstGeom>
      </xdr:spPr>
    </xdr:pic>
    <xdr:clientData/>
  </xdr:oneCellAnchor>
  <xdr:oneCellAnchor>
    <xdr:from>
      <xdr:col>4</xdr:col>
      <xdr:colOff>61040</xdr:colOff>
      <xdr:row>49</xdr:row>
      <xdr:rowOff>20050</xdr:rowOff>
    </xdr:from>
    <xdr:ext cx="1953864" cy="2694575"/>
    <xdr:pic>
      <xdr:nvPicPr>
        <xdr:cNvPr id="23" name="그림 22">
          <a:extLst>
            <a:ext uri="{FF2B5EF4-FFF2-40B4-BE49-F238E27FC236}">
              <a16:creationId xmlns:a16="http://schemas.microsoft.com/office/drawing/2014/main" id="{00000000-0008-0000-00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65940" y="10411825"/>
          <a:ext cx="1953864" cy="2694575"/>
        </a:xfrm>
        <a:prstGeom prst="rect">
          <a:avLst/>
        </a:prstGeom>
      </xdr:spPr>
    </xdr:pic>
    <xdr:clientData/>
  </xdr:oneCellAnchor>
  <xdr:oneCellAnchor>
    <xdr:from>
      <xdr:col>15</xdr:col>
      <xdr:colOff>106242</xdr:colOff>
      <xdr:row>54</xdr:row>
      <xdr:rowOff>190583</xdr:rowOff>
    </xdr:from>
    <xdr:ext cx="1529882" cy="1336837"/>
    <xdr:pic>
      <xdr:nvPicPr>
        <xdr:cNvPr id="24" name="그림 23">
          <a:extLst>
            <a:ext uri="{FF2B5EF4-FFF2-40B4-BE49-F238E27FC236}">
              <a16:creationId xmlns:a16="http://schemas.microsoft.com/office/drawing/2014/main" id="{00000000-0008-0000-00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82588" y="11759795"/>
          <a:ext cx="1529882" cy="1336837"/>
        </a:xfrm>
        <a:prstGeom prst="rect">
          <a:avLst/>
        </a:prstGeom>
      </xdr:spPr>
    </xdr:pic>
    <xdr:clientData/>
  </xdr:oneCellAnchor>
  <xdr:oneCellAnchor>
    <xdr:from>
      <xdr:col>29</xdr:col>
      <xdr:colOff>14654</xdr:colOff>
      <xdr:row>50</xdr:row>
      <xdr:rowOff>161194</xdr:rowOff>
    </xdr:from>
    <xdr:ext cx="1631170" cy="2210532"/>
    <xdr:pic>
      <xdr:nvPicPr>
        <xdr:cNvPr id="25" name="그림 24">
          <a:extLst>
            <a:ext uri="{FF2B5EF4-FFF2-40B4-BE49-F238E27FC236}">
              <a16:creationId xmlns:a16="http://schemas.microsoft.com/office/drawing/2014/main" id="{00000000-0008-0000-0000-00001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133"/>
        <a:stretch/>
      </xdr:blipFill>
      <xdr:spPr>
        <a:xfrm>
          <a:off x="8025179" y="10762519"/>
          <a:ext cx="1631170" cy="2210532"/>
        </a:xfrm>
        <a:prstGeom prst="rect">
          <a:avLst/>
        </a:prstGeom>
      </xdr:spPr>
    </xdr:pic>
    <xdr:clientData/>
  </xdr:oneCellAnchor>
  <xdr:oneCellAnchor>
    <xdr:from>
      <xdr:col>22</xdr:col>
      <xdr:colOff>14654</xdr:colOff>
      <xdr:row>49</xdr:row>
      <xdr:rowOff>179091</xdr:rowOff>
    </xdr:from>
    <xdr:ext cx="1638298" cy="2422769"/>
    <xdr:pic>
      <xdr:nvPicPr>
        <xdr:cNvPr id="26" name="그림 25">
          <a:extLst>
            <a:ext uri="{FF2B5EF4-FFF2-40B4-BE49-F238E27FC236}">
              <a16:creationId xmlns:a16="http://schemas.microsoft.com/office/drawing/2014/main" id="{00000000-0008-0000-0000-00001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199"/>
        <a:stretch/>
      </xdr:blipFill>
      <xdr:spPr>
        <a:xfrm>
          <a:off x="6139962" y="10685899"/>
          <a:ext cx="1638298" cy="2422769"/>
        </a:xfrm>
        <a:prstGeom prst="rect">
          <a:avLst/>
        </a:prstGeom>
      </xdr:spPr>
    </xdr:pic>
    <xdr:clientData/>
  </xdr:oneCellAnchor>
  <xdr:oneCellAnchor>
    <xdr:from>
      <xdr:col>57</xdr:col>
      <xdr:colOff>23889</xdr:colOff>
      <xdr:row>51</xdr:row>
      <xdr:rowOff>160058</xdr:rowOff>
    </xdr:from>
    <xdr:ext cx="1604886" cy="2137665"/>
    <xdr:pic>
      <xdr:nvPicPr>
        <xdr:cNvPr id="27" name="그림 26">
          <a:extLst>
            <a:ext uri="{FF2B5EF4-FFF2-40B4-BE49-F238E27FC236}">
              <a16:creationId xmlns:a16="http://schemas.microsoft.com/office/drawing/2014/main" id="{00000000-0008-0000-0000-00001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 r="3546"/>
        <a:stretch/>
      </xdr:blipFill>
      <xdr:spPr>
        <a:xfrm>
          <a:off x="9967989" y="10970933"/>
          <a:ext cx="1604886" cy="2137665"/>
        </a:xfrm>
        <a:prstGeom prst="rect">
          <a:avLst/>
        </a:prstGeom>
      </xdr:spPr>
    </xdr:pic>
    <xdr:clientData/>
  </xdr:oneCellAnchor>
  <xdr:oneCellAnchor>
    <xdr:from>
      <xdr:col>64</xdr:col>
      <xdr:colOff>38487</xdr:colOff>
      <xdr:row>51</xdr:row>
      <xdr:rowOff>185938</xdr:rowOff>
    </xdr:from>
    <xdr:ext cx="1597427" cy="1751464"/>
    <xdr:pic>
      <xdr:nvPicPr>
        <xdr:cNvPr id="28" name="그림 27">
          <a:extLst>
            <a:ext uri="{FF2B5EF4-FFF2-40B4-BE49-F238E27FC236}">
              <a16:creationId xmlns:a16="http://schemas.microsoft.com/office/drawing/2014/main" id="{00000000-0008-0000-00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916162" y="10996813"/>
          <a:ext cx="1597427" cy="1751464"/>
        </a:xfrm>
        <a:prstGeom prst="rect">
          <a:avLst/>
        </a:prstGeom>
      </xdr:spPr>
    </xdr:pic>
    <xdr:clientData/>
  </xdr:oneCellAnchor>
  <xdr:oneCellAnchor>
    <xdr:from>
      <xdr:col>36</xdr:col>
      <xdr:colOff>13635</xdr:colOff>
      <xdr:row>50</xdr:row>
      <xdr:rowOff>65943</xdr:rowOff>
    </xdr:from>
    <xdr:ext cx="1637821" cy="2036884"/>
    <xdr:pic>
      <xdr:nvPicPr>
        <xdr:cNvPr id="29" name="그림 28">
          <a:extLst>
            <a:ext uri="{FF2B5EF4-FFF2-40B4-BE49-F238E27FC236}">
              <a16:creationId xmlns:a16="http://schemas.microsoft.com/office/drawing/2014/main" id="{00000000-0008-0000-00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34789" y="10785231"/>
          <a:ext cx="1637821" cy="2036884"/>
        </a:xfrm>
        <a:prstGeom prst="rect">
          <a:avLst/>
        </a:prstGeom>
      </xdr:spPr>
    </xdr:pic>
    <xdr:clientData/>
  </xdr:oneCellAnchor>
  <xdr:oneCellAnchor>
    <xdr:from>
      <xdr:col>43</xdr:col>
      <xdr:colOff>21981</xdr:colOff>
      <xdr:row>50</xdr:row>
      <xdr:rowOff>209180</xdr:rowOff>
    </xdr:from>
    <xdr:ext cx="1626577" cy="1881193"/>
    <xdr:pic>
      <xdr:nvPicPr>
        <xdr:cNvPr id="30" name="그림 29">
          <a:extLst>
            <a:ext uri="{FF2B5EF4-FFF2-40B4-BE49-F238E27FC236}">
              <a16:creationId xmlns:a16="http://schemas.microsoft.com/office/drawing/2014/main" id="{00000000-0008-0000-0000-00001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337" r="2364"/>
        <a:stretch/>
      </xdr:blipFill>
      <xdr:spPr>
        <a:xfrm>
          <a:off x="15766806" y="10810505"/>
          <a:ext cx="1626577" cy="1881193"/>
        </a:xfrm>
        <a:prstGeom prst="rect">
          <a:avLst/>
        </a:prstGeom>
      </xdr:spPr>
    </xdr:pic>
    <xdr:clientData/>
  </xdr:oneCellAnchor>
  <xdr:oneCellAnchor>
    <xdr:from>
      <xdr:col>1</xdr:col>
      <xdr:colOff>91030</xdr:colOff>
      <xdr:row>65</xdr:row>
      <xdr:rowOff>21979</xdr:rowOff>
    </xdr:from>
    <xdr:ext cx="3440545" cy="2702171"/>
    <xdr:pic>
      <xdr:nvPicPr>
        <xdr:cNvPr id="31" name="그림 30">
          <a:extLst>
            <a:ext uri="{FF2B5EF4-FFF2-40B4-BE49-F238E27FC236}">
              <a16:creationId xmlns:a16="http://schemas.microsoft.com/office/drawing/2014/main" id="{00000000-0008-0000-00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7255" y="13804654"/>
          <a:ext cx="3440545" cy="2702171"/>
        </a:xfrm>
        <a:prstGeom prst="rect">
          <a:avLst/>
        </a:prstGeom>
      </xdr:spPr>
    </xdr:pic>
    <xdr:clientData/>
  </xdr:oneCellAnchor>
  <xdr:oneCellAnchor>
    <xdr:from>
      <xdr:col>15</xdr:col>
      <xdr:colOff>7327</xdr:colOff>
      <xdr:row>69</xdr:row>
      <xdr:rowOff>42130</xdr:rowOff>
    </xdr:from>
    <xdr:ext cx="1633167" cy="1472345"/>
    <xdr:pic>
      <xdr:nvPicPr>
        <xdr:cNvPr id="32" name="그림 31">
          <a:extLst>
            <a:ext uri="{FF2B5EF4-FFF2-40B4-BE49-F238E27FC236}">
              <a16:creationId xmlns:a16="http://schemas.microsoft.com/office/drawing/2014/main" id="{00000000-0008-0000-0000-00002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678" r="16886"/>
        <a:stretch/>
      </xdr:blipFill>
      <xdr:spPr>
        <a:xfrm>
          <a:off x="4150702" y="14663005"/>
          <a:ext cx="1633167" cy="1472345"/>
        </a:xfrm>
        <a:prstGeom prst="rect">
          <a:avLst/>
        </a:prstGeom>
      </xdr:spPr>
    </xdr:pic>
    <xdr:clientData/>
  </xdr:oneCellAnchor>
  <xdr:oneCellAnchor>
    <xdr:from>
      <xdr:col>22</xdr:col>
      <xdr:colOff>14654</xdr:colOff>
      <xdr:row>66</xdr:row>
      <xdr:rowOff>197827</xdr:rowOff>
    </xdr:from>
    <xdr:ext cx="1623646" cy="2058865"/>
    <xdr:pic>
      <xdr:nvPicPr>
        <xdr:cNvPr id="33" name="그림 32">
          <a:extLst>
            <a:ext uri="{FF2B5EF4-FFF2-40B4-BE49-F238E27FC236}">
              <a16:creationId xmlns:a16="http://schemas.microsoft.com/office/drawing/2014/main" id="{00000000-0008-0000-0000-00002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238"/>
        <a:stretch/>
      </xdr:blipFill>
      <xdr:spPr>
        <a:xfrm>
          <a:off x="6091604" y="14190052"/>
          <a:ext cx="1623646" cy="2058865"/>
        </a:xfrm>
        <a:prstGeom prst="rect">
          <a:avLst/>
        </a:prstGeom>
      </xdr:spPr>
    </xdr:pic>
    <xdr:clientData/>
  </xdr:oneCellAnchor>
  <xdr:oneCellAnchor>
    <xdr:from>
      <xdr:col>29</xdr:col>
      <xdr:colOff>16852</xdr:colOff>
      <xdr:row>66</xdr:row>
      <xdr:rowOff>146539</xdr:rowOff>
    </xdr:from>
    <xdr:ext cx="1602398" cy="2080845"/>
    <xdr:pic>
      <xdr:nvPicPr>
        <xdr:cNvPr id="34" name="그림 33">
          <a:extLst>
            <a:ext uri="{FF2B5EF4-FFF2-40B4-BE49-F238E27FC236}">
              <a16:creationId xmlns:a16="http://schemas.microsoft.com/office/drawing/2014/main" id="{00000000-0008-0000-0000-00002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426"/>
        <a:stretch/>
      </xdr:blipFill>
      <xdr:spPr>
        <a:xfrm>
          <a:off x="8027377" y="14138764"/>
          <a:ext cx="1602398" cy="2080845"/>
        </a:xfrm>
        <a:prstGeom prst="rect">
          <a:avLst/>
        </a:prstGeom>
      </xdr:spPr>
    </xdr:pic>
    <xdr:clientData/>
  </xdr:oneCellAnchor>
  <xdr:oneCellAnchor>
    <xdr:from>
      <xdr:col>43</xdr:col>
      <xdr:colOff>7327</xdr:colOff>
      <xdr:row>65</xdr:row>
      <xdr:rowOff>191161</xdr:rowOff>
    </xdr:from>
    <xdr:ext cx="1641230" cy="2431877"/>
    <xdr:pic>
      <xdr:nvPicPr>
        <xdr:cNvPr id="35" name="그림 34">
          <a:extLst>
            <a:ext uri="{FF2B5EF4-FFF2-40B4-BE49-F238E27FC236}">
              <a16:creationId xmlns:a16="http://schemas.microsoft.com/office/drawing/2014/main" id="{00000000-0008-0000-0000-00002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932"/>
        <a:stretch/>
      </xdr:blipFill>
      <xdr:spPr>
        <a:xfrm>
          <a:off x="10030558" y="14126969"/>
          <a:ext cx="1641230" cy="2431877"/>
        </a:xfrm>
        <a:prstGeom prst="rect">
          <a:avLst/>
        </a:prstGeom>
      </xdr:spPr>
    </xdr:pic>
    <xdr:clientData/>
  </xdr:oneCellAnchor>
  <xdr:oneCellAnchor>
    <xdr:from>
      <xdr:col>36</xdr:col>
      <xdr:colOff>14654</xdr:colOff>
      <xdr:row>67</xdr:row>
      <xdr:rowOff>29309</xdr:rowOff>
    </xdr:from>
    <xdr:ext cx="1614121" cy="2154114"/>
    <xdr:pic>
      <xdr:nvPicPr>
        <xdr:cNvPr id="36" name="그림 35">
          <a:extLst>
            <a:ext uri="{FF2B5EF4-FFF2-40B4-BE49-F238E27FC236}">
              <a16:creationId xmlns:a16="http://schemas.microsoft.com/office/drawing/2014/main" id="{00000000-0008-0000-0000-00002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7092"/>
        <a:stretch/>
      </xdr:blipFill>
      <xdr:spPr>
        <a:xfrm>
          <a:off x="11892329" y="14231084"/>
          <a:ext cx="1614121" cy="2154114"/>
        </a:xfrm>
        <a:prstGeom prst="rect">
          <a:avLst/>
        </a:prstGeom>
      </xdr:spPr>
    </xdr:pic>
    <xdr:clientData/>
  </xdr:oneCellAnchor>
  <xdr:oneCellAnchor>
    <xdr:from>
      <xdr:col>50</xdr:col>
      <xdr:colOff>161967</xdr:colOff>
      <xdr:row>68</xdr:row>
      <xdr:rowOff>134098</xdr:rowOff>
    </xdr:from>
    <xdr:ext cx="1479350" cy="1726941"/>
    <xdr:pic>
      <xdr:nvPicPr>
        <xdr:cNvPr id="37" name="그림 36">
          <a:extLst>
            <a:ext uri="{FF2B5EF4-FFF2-40B4-BE49-F238E27FC236}">
              <a16:creationId xmlns:a16="http://schemas.microsoft.com/office/drawing/2014/main" id="{00000000-0008-0000-00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083121" y="14707348"/>
          <a:ext cx="1479350" cy="1726941"/>
        </a:xfrm>
        <a:prstGeom prst="rect">
          <a:avLst/>
        </a:prstGeom>
      </xdr:spPr>
    </xdr:pic>
    <xdr:clientData/>
  </xdr:oneCellAnchor>
  <xdr:oneCellAnchor>
    <xdr:from>
      <xdr:col>57</xdr:col>
      <xdr:colOff>49993</xdr:colOff>
      <xdr:row>68</xdr:row>
      <xdr:rowOff>197827</xdr:rowOff>
    </xdr:from>
    <xdr:ext cx="1562530" cy="1635888"/>
    <xdr:pic>
      <xdr:nvPicPr>
        <xdr:cNvPr id="38" name="그림 37">
          <a:extLst>
            <a:ext uri="{FF2B5EF4-FFF2-40B4-BE49-F238E27FC236}">
              <a16:creationId xmlns:a16="http://schemas.microsoft.com/office/drawing/2014/main" id="{00000000-0008-0000-00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920108" y="14771077"/>
          <a:ext cx="1562530" cy="1635888"/>
        </a:xfrm>
        <a:prstGeom prst="rect">
          <a:avLst/>
        </a:prstGeom>
      </xdr:spPr>
    </xdr:pic>
    <xdr:clientData/>
  </xdr:oneCellAnchor>
  <xdr:oneCellAnchor>
    <xdr:from>
      <xdr:col>3</xdr:col>
      <xdr:colOff>244285</xdr:colOff>
      <xdr:row>81</xdr:row>
      <xdr:rowOff>22566</xdr:rowOff>
    </xdr:from>
    <xdr:ext cx="2136965" cy="2692060"/>
    <xdr:pic>
      <xdr:nvPicPr>
        <xdr:cNvPr id="39" name="그림 38">
          <a:extLst>
            <a:ext uri="{FF2B5EF4-FFF2-40B4-BE49-F238E27FC236}">
              <a16:creationId xmlns:a16="http://schemas.microsoft.com/office/drawing/2014/main" id="{00000000-0008-0000-00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72960" y="17196141"/>
          <a:ext cx="2136965" cy="2692060"/>
        </a:xfrm>
        <a:prstGeom prst="rect">
          <a:avLst/>
        </a:prstGeom>
      </xdr:spPr>
    </xdr:pic>
    <xdr:clientData/>
  </xdr:oneCellAnchor>
  <xdr:oneCellAnchor>
    <xdr:from>
      <xdr:col>15</xdr:col>
      <xdr:colOff>8262</xdr:colOff>
      <xdr:row>85</xdr:row>
      <xdr:rowOff>28377</xdr:rowOff>
    </xdr:from>
    <xdr:ext cx="1630038" cy="1283142"/>
    <xdr:pic>
      <xdr:nvPicPr>
        <xdr:cNvPr id="40" name="그림 39">
          <a:extLst>
            <a:ext uri="{FF2B5EF4-FFF2-40B4-BE49-F238E27FC236}">
              <a16:creationId xmlns:a16="http://schemas.microsoft.com/office/drawing/2014/main" id="{00000000-0008-0000-00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51637" y="18040152"/>
          <a:ext cx="1630038" cy="1283142"/>
        </a:xfrm>
        <a:prstGeom prst="rect">
          <a:avLst/>
        </a:prstGeom>
      </xdr:spPr>
    </xdr:pic>
    <xdr:clientData/>
  </xdr:oneCellAnchor>
  <xdr:oneCellAnchor>
    <xdr:from>
      <xdr:col>22</xdr:col>
      <xdr:colOff>14654</xdr:colOff>
      <xdr:row>83</xdr:row>
      <xdr:rowOff>101348</xdr:rowOff>
    </xdr:from>
    <xdr:ext cx="1633904" cy="1999245"/>
    <xdr:pic>
      <xdr:nvPicPr>
        <xdr:cNvPr id="41" name="그림 40">
          <a:extLst>
            <a:ext uri="{FF2B5EF4-FFF2-40B4-BE49-F238E27FC236}">
              <a16:creationId xmlns:a16="http://schemas.microsoft.com/office/drawing/2014/main" id="{00000000-0008-0000-0000-00002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692" r="5140"/>
        <a:stretch/>
      </xdr:blipFill>
      <xdr:spPr>
        <a:xfrm>
          <a:off x="6139962" y="17891117"/>
          <a:ext cx="1633904" cy="1999245"/>
        </a:xfrm>
        <a:prstGeom prst="rect">
          <a:avLst/>
        </a:prstGeom>
      </xdr:spPr>
    </xdr:pic>
    <xdr:clientData/>
  </xdr:oneCellAnchor>
  <xdr:oneCellAnchor>
    <xdr:from>
      <xdr:col>29</xdr:col>
      <xdr:colOff>14654</xdr:colOff>
      <xdr:row>81</xdr:row>
      <xdr:rowOff>106667</xdr:rowOff>
    </xdr:from>
    <xdr:ext cx="1614121" cy="2468014"/>
    <xdr:pic>
      <xdr:nvPicPr>
        <xdr:cNvPr id="42" name="그림 41">
          <a:extLst>
            <a:ext uri="{FF2B5EF4-FFF2-40B4-BE49-F238E27FC236}">
              <a16:creationId xmlns:a16="http://schemas.microsoft.com/office/drawing/2014/main" id="{00000000-0008-0000-0000-00002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859"/>
        <a:stretch/>
      </xdr:blipFill>
      <xdr:spPr>
        <a:xfrm>
          <a:off x="8025179" y="17280242"/>
          <a:ext cx="1614121" cy="2468014"/>
        </a:xfrm>
        <a:prstGeom prst="rect">
          <a:avLst/>
        </a:prstGeom>
      </xdr:spPr>
    </xdr:pic>
    <xdr:clientData/>
  </xdr:oneCellAnchor>
  <xdr:oneCellAnchor>
    <xdr:from>
      <xdr:col>43</xdr:col>
      <xdr:colOff>19495</xdr:colOff>
      <xdr:row>83</xdr:row>
      <xdr:rowOff>53518</xdr:rowOff>
    </xdr:from>
    <xdr:ext cx="1621736" cy="2038390"/>
    <xdr:pic>
      <xdr:nvPicPr>
        <xdr:cNvPr id="43" name="그림 42">
          <a:extLst>
            <a:ext uri="{FF2B5EF4-FFF2-40B4-BE49-F238E27FC236}">
              <a16:creationId xmlns:a16="http://schemas.microsoft.com/office/drawing/2014/main" id="{00000000-0008-0000-00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042726" y="17843287"/>
          <a:ext cx="1621736" cy="2038390"/>
        </a:xfrm>
        <a:prstGeom prst="rect">
          <a:avLst/>
        </a:prstGeom>
      </xdr:spPr>
    </xdr:pic>
    <xdr:clientData/>
  </xdr:oneCellAnchor>
  <xdr:oneCellAnchor>
    <xdr:from>
      <xdr:col>36</xdr:col>
      <xdr:colOff>25230</xdr:colOff>
      <xdr:row>83</xdr:row>
      <xdr:rowOff>159923</xdr:rowOff>
    </xdr:from>
    <xdr:ext cx="1608673" cy="2023411"/>
    <xdr:pic>
      <xdr:nvPicPr>
        <xdr:cNvPr id="44" name="그림 43">
          <a:extLst>
            <a:ext uri="{FF2B5EF4-FFF2-40B4-BE49-F238E27FC236}">
              <a16:creationId xmlns:a16="http://schemas.microsoft.com/office/drawing/2014/main" id="{00000000-0008-0000-00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997422" y="17949692"/>
          <a:ext cx="1608673" cy="2023411"/>
        </a:xfrm>
        <a:prstGeom prst="rect">
          <a:avLst/>
        </a:prstGeom>
      </xdr:spPr>
    </xdr:pic>
    <xdr:clientData/>
  </xdr:oneCellAnchor>
  <xdr:oneCellAnchor>
    <xdr:from>
      <xdr:col>50</xdr:col>
      <xdr:colOff>11832</xdr:colOff>
      <xdr:row>84</xdr:row>
      <xdr:rowOff>56242</xdr:rowOff>
    </xdr:from>
    <xdr:ext cx="1637998" cy="1672911"/>
    <xdr:pic>
      <xdr:nvPicPr>
        <xdr:cNvPr id="45" name="그림 44">
          <a:extLst>
            <a:ext uri="{FF2B5EF4-FFF2-40B4-BE49-F238E27FC236}">
              <a16:creationId xmlns:a16="http://schemas.microsoft.com/office/drawing/2014/main" id="{00000000-0008-0000-00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32986" y="18058492"/>
          <a:ext cx="1637998" cy="1672911"/>
        </a:xfrm>
        <a:prstGeom prst="rect">
          <a:avLst/>
        </a:prstGeom>
      </xdr:spPr>
    </xdr:pic>
    <xdr:clientData/>
  </xdr:oneCellAnchor>
  <xdr:oneCellAnchor>
    <xdr:from>
      <xdr:col>57</xdr:col>
      <xdr:colOff>14654</xdr:colOff>
      <xdr:row>84</xdr:row>
      <xdr:rowOff>61842</xdr:rowOff>
    </xdr:from>
    <xdr:ext cx="1636868" cy="1609077"/>
    <xdr:pic>
      <xdr:nvPicPr>
        <xdr:cNvPr id="46" name="그림 45">
          <a:extLst>
            <a:ext uri="{FF2B5EF4-FFF2-40B4-BE49-F238E27FC236}">
              <a16:creationId xmlns:a16="http://schemas.microsoft.com/office/drawing/2014/main" id="{00000000-0008-0000-00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884769" y="18064092"/>
          <a:ext cx="1636868" cy="1609077"/>
        </a:xfrm>
        <a:prstGeom prst="rect">
          <a:avLst/>
        </a:prstGeom>
      </xdr:spPr>
    </xdr:pic>
    <xdr:clientData/>
  </xdr:oneCellAnchor>
  <xdr:oneCellAnchor>
    <xdr:from>
      <xdr:col>4</xdr:col>
      <xdr:colOff>80597</xdr:colOff>
      <xdr:row>97</xdr:row>
      <xdr:rowOff>8399</xdr:rowOff>
    </xdr:from>
    <xdr:ext cx="1864696" cy="2696701"/>
    <xdr:pic>
      <xdr:nvPicPr>
        <xdr:cNvPr id="47" name="그림 46">
          <a:extLst>
            <a:ext uri="{FF2B5EF4-FFF2-40B4-BE49-F238E27FC236}">
              <a16:creationId xmlns:a16="http://schemas.microsoft.com/office/drawing/2014/main" id="{00000000-0008-0000-00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85497" y="20572874"/>
          <a:ext cx="1864696" cy="2696701"/>
        </a:xfrm>
        <a:prstGeom prst="rect">
          <a:avLst/>
        </a:prstGeom>
      </xdr:spPr>
    </xdr:pic>
    <xdr:clientData/>
  </xdr:oneCellAnchor>
  <xdr:oneCellAnchor>
    <xdr:from>
      <xdr:col>15</xdr:col>
      <xdr:colOff>51289</xdr:colOff>
      <xdr:row>97</xdr:row>
      <xdr:rowOff>12619</xdr:rowOff>
    </xdr:from>
    <xdr:ext cx="1552086" cy="2711531"/>
    <xdr:pic>
      <xdr:nvPicPr>
        <xdr:cNvPr id="48" name="그림 47">
          <a:extLst>
            <a:ext uri="{FF2B5EF4-FFF2-40B4-BE49-F238E27FC236}">
              <a16:creationId xmlns:a16="http://schemas.microsoft.com/office/drawing/2014/main" id="{00000000-0008-0000-00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94664" y="20577094"/>
          <a:ext cx="1552086" cy="2711531"/>
        </a:xfrm>
        <a:prstGeom prst="rect">
          <a:avLst/>
        </a:prstGeom>
      </xdr:spPr>
    </xdr:pic>
    <xdr:clientData/>
  </xdr:oneCellAnchor>
  <xdr:oneCellAnchor>
    <xdr:from>
      <xdr:col>22</xdr:col>
      <xdr:colOff>14653</xdr:colOff>
      <xdr:row>99</xdr:row>
      <xdr:rowOff>101349</xdr:rowOff>
    </xdr:from>
    <xdr:ext cx="1626577" cy="2060094"/>
    <xdr:pic>
      <xdr:nvPicPr>
        <xdr:cNvPr id="49" name="그림 48">
          <a:extLst>
            <a:ext uri="{FF2B5EF4-FFF2-40B4-BE49-F238E27FC236}">
              <a16:creationId xmlns:a16="http://schemas.microsoft.com/office/drawing/2014/main" id="{00000000-0008-0000-0000-00003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731" r="5302"/>
        <a:stretch/>
      </xdr:blipFill>
      <xdr:spPr>
        <a:xfrm>
          <a:off x="6139961" y="21320118"/>
          <a:ext cx="1626577" cy="2060094"/>
        </a:xfrm>
        <a:prstGeom prst="rect">
          <a:avLst/>
        </a:prstGeom>
      </xdr:spPr>
    </xdr:pic>
    <xdr:clientData/>
  </xdr:oneCellAnchor>
  <xdr:oneCellAnchor>
    <xdr:from>
      <xdr:col>50</xdr:col>
      <xdr:colOff>7328</xdr:colOff>
      <xdr:row>101</xdr:row>
      <xdr:rowOff>134438</xdr:rowOff>
    </xdr:from>
    <xdr:ext cx="1640497" cy="1335661"/>
    <xdr:pic>
      <xdr:nvPicPr>
        <xdr:cNvPr id="50" name="그림 49">
          <a:extLst>
            <a:ext uri="{FF2B5EF4-FFF2-40B4-BE49-F238E27FC236}">
              <a16:creationId xmlns:a16="http://schemas.microsoft.com/office/drawing/2014/main" id="{00000000-0008-0000-0000-00003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017853" y="21537113"/>
          <a:ext cx="1640497" cy="1335661"/>
        </a:xfrm>
        <a:prstGeom prst="rect">
          <a:avLst/>
        </a:prstGeom>
      </xdr:spPr>
    </xdr:pic>
    <xdr:clientData/>
  </xdr:oneCellAnchor>
  <xdr:oneCellAnchor>
    <xdr:from>
      <xdr:col>57</xdr:col>
      <xdr:colOff>248293</xdr:colOff>
      <xdr:row>100</xdr:row>
      <xdr:rowOff>146128</xdr:rowOff>
    </xdr:from>
    <xdr:ext cx="1218558" cy="1713273"/>
    <xdr:pic>
      <xdr:nvPicPr>
        <xdr:cNvPr id="51" name="그림 50">
          <a:extLst>
            <a:ext uri="{FF2B5EF4-FFF2-40B4-BE49-F238E27FC236}">
              <a16:creationId xmlns:a16="http://schemas.microsoft.com/office/drawing/2014/main" id="{00000000-0008-0000-00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92393" y="21339253"/>
          <a:ext cx="1218558" cy="1713273"/>
        </a:xfrm>
        <a:prstGeom prst="rect">
          <a:avLst/>
        </a:prstGeom>
      </xdr:spPr>
    </xdr:pic>
    <xdr:clientData/>
  </xdr:oneCellAnchor>
  <xdr:oneCellAnchor>
    <xdr:from>
      <xdr:col>29</xdr:col>
      <xdr:colOff>14654</xdr:colOff>
      <xdr:row>99</xdr:row>
      <xdr:rowOff>181903</xdr:rowOff>
    </xdr:from>
    <xdr:ext cx="1633904" cy="1983425"/>
    <xdr:pic>
      <xdr:nvPicPr>
        <xdr:cNvPr id="52" name="그림 51">
          <a:extLst>
            <a:ext uri="{FF2B5EF4-FFF2-40B4-BE49-F238E27FC236}">
              <a16:creationId xmlns:a16="http://schemas.microsoft.com/office/drawing/2014/main" id="{00000000-0008-0000-00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986846" y="21400672"/>
          <a:ext cx="1633904" cy="1983425"/>
        </a:xfrm>
        <a:prstGeom prst="rect">
          <a:avLst/>
        </a:prstGeom>
      </xdr:spPr>
    </xdr:pic>
    <xdr:clientData/>
  </xdr:oneCellAnchor>
  <xdr:oneCellAnchor>
    <xdr:from>
      <xdr:col>43</xdr:col>
      <xdr:colOff>27585</xdr:colOff>
      <xdr:row>97</xdr:row>
      <xdr:rowOff>58854</xdr:rowOff>
    </xdr:from>
    <xdr:ext cx="1598992" cy="2637453"/>
    <xdr:pic>
      <xdr:nvPicPr>
        <xdr:cNvPr id="53" name="그림 52">
          <a:extLst>
            <a:ext uri="{FF2B5EF4-FFF2-40B4-BE49-F238E27FC236}">
              <a16:creationId xmlns:a16="http://schemas.microsoft.com/office/drawing/2014/main" id="{00000000-0008-0000-00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48739" y="20852662"/>
          <a:ext cx="1598992" cy="2637453"/>
        </a:xfrm>
        <a:prstGeom prst="rect">
          <a:avLst/>
        </a:prstGeom>
      </xdr:spPr>
    </xdr:pic>
    <xdr:clientData/>
  </xdr:oneCellAnchor>
  <xdr:oneCellAnchor>
    <xdr:from>
      <xdr:col>36</xdr:col>
      <xdr:colOff>27928</xdr:colOff>
      <xdr:row>98</xdr:row>
      <xdr:rowOff>102578</xdr:rowOff>
    </xdr:from>
    <xdr:ext cx="1615796" cy="2410558"/>
    <xdr:pic>
      <xdr:nvPicPr>
        <xdr:cNvPr id="54" name="그림 53">
          <a:extLst>
            <a:ext uri="{FF2B5EF4-FFF2-40B4-BE49-F238E27FC236}">
              <a16:creationId xmlns:a16="http://schemas.microsoft.com/office/drawing/2014/main" id="{00000000-0008-0000-00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898043" y="21108866"/>
          <a:ext cx="1615796" cy="2410558"/>
        </a:xfrm>
        <a:prstGeom prst="rect">
          <a:avLst/>
        </a:prstGeom>
      </xdr:spPr>
    </xdr:pic>
    <xdr:clientData/>
  </xdr:oneCellAnchor>
  <xdr:oneCellAnchor>
    <xdr:from>
      <xdr:col>3</xdr:col>
      <xdr:colOff>175846</xdr:colOff>
      <xdr:row>113</xdr:row>
      <xdr:rowOff>14655</xdr:rowOff>
    </xdr:from>
    <xdr:ext cx="2073519" cy="2699970"/>
    <xdr:pic>
      <xdr:nvPicPr>
        <xdr:cNvPr id="55" name="그림 54">
          <a:extLst>
            <a:ext uri="{FF2B5EF4-FFF2-40B4-BE49-F238E27FC236}">
              <a16:creationId xmlns:a16="http://schemas.microsoft.com/office/drawing/2014/main" id="{00000000-0008-0000-0000-00003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9360"/>
        <a:stretch/>
      </xdr:blipFill>
      <xdr:spPr>
        <a:xfrm>
          <a:off x="1004521" y="23970030"/>
          <a:ext cx="2073519" cy="2699970"/>
        </a:xfrm>
        <a:prstGeom prst="rect">
          <a:avLst/>
        </a:prstGeom>
      </xdr:spPr>
    </xdr:pic>
    <xdr:clientData/>
  </xdr:oneCellAnchor>
  <xdr:oneCellAnchor>
    <xdr:from>
      <xdr:col>15</xdr:col>
      <xdr:colOff>19784</xdr:colOff>
      <xdr:row>113</xdr:row>
      <xdr:rowOff>54986</xdr:rowOff>
    </xdr:from>
    <xdr:ext cx="1619250" cy="2618412"/>
    <xdr:pic>
      <xdr:nvPicPr>
        <xdr:cNvPr id="56" name="그림 55">
          <a:extLst>
            <a:ext uri="{FF2B5EF4-FFF2-40B4-BE49-F238E27FC236}">
              <a16:creationId xmlns:a16="http://schemas.microsoft.com/office/drawing/2014/main" id="{00000000-0008-0000-0000-00003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270"/>
        <a:stretch/>
      </xdr:blipFill>
      <xdr:spPr>
        <a:xfrm>
          <a:off x="4163159" y="24010361"/>
          <a:ext cx="1619250" cy="2618412"/>
        </a:xfrm>
        <a:prstGeom prst="rect">
          <a:avLst/>
        </a:prstGeom>
      </xdr:spPr>
    </xdr:pic>
    <xdr:clientData/>
  </xdr:oneCellAnchor>
  <xdr:oneCellAnchor>
    <xdr:from>
      <xdr:col>50</xdr:col>
      <xdr:colOff>28575</xdr:colOff>
      <xdr:row>116</xdr:row>
      <xdr:rowOff>88695</xdr:rowOff>
    </xdr:from>
    <xdr:ext cx="1609268" cy="1371235"/>
    <xdr:pic>
      <xdr:nvPicPr>
        <xdr:cNvPr id="57" name="그림 56">
          <a:extLst>
            <a:ext uri="{FF2B5EF4-FFF2-40B4-BE49-F238E27FC236}">
              <a16:creationId xmlns:a16="http://schemas.microsoft.com/office/drawing/2014/main" id="{00000000-0008-0000-00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105525" y="24672720"/>
          <a:ext cx="1609268" cy="1371235"/>
        </a:xfrm>
        <a:prstGeom prst="rect">
          <a:avLst/>
        </a:prstGeom>
      </xdr:spPr>
    </xdr:pic>
    <xdr:clientData/>
  </xdr:oneCellAnchor>
  <xdr:oneCellAnchor>
    <xdr:from>
      <xdr:col>57</xdr:col>
      <xdr:colOff>28575</xdr:colOff>
      <xdr:row>116</xdr:row>
      <xdr:rowOff>57873</xdr:rowOff>
    </xdr:from>
    <xdr:ext cx="1605560" cy="1372692"/>
    <xdr:pic>
      <xdr:nvPicPr>
        <xdr:cNvPr id="58" name="그림 57">
          <a:extLst>
            <a:ext uri="{FF2B5EF4-FFF2-40B4-BE49-F238E27FC236}">
              <a16:creationId xmlns:a16="http://schemas.microsoft.com/office/drawing/2014/main" id="{00000000-0008-0000-00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039100" y="24641898"/>
          <a:ext cx="1605560" cy="1372692"/>
        </a:xfrm>
        <a:prstGeom prst="rect">
          <a:avLst/>
        </a:prstGeom>
      </xdr:spPr>
    </xdr:pic>
    <xdr:clientData/>
  </xdr:oneCellAnchor>
  <xdr:oneCellAnchor>
    <xdr:from>
      <xdr:col>22</xdr:col>
      <xdr:colOff>21982</xdr:colOff>
      <xdr:row>114</xdr:row>
      <xdr:rowOff>37436</xdr:rowOff>
    </xdr:from>
    <xdr:ext cx="1606794" cy="2402429"/>
    <xdr:pic>
      <xdr:nvPicPr>
        <xdr:cNvPr id="59" name="그림 58">
          <a:extLst>
            <a:ext uri="{FF2B5EF4-FFF2-40B4-BE49-F238E27FC236}">
              <a16:creationId xmlns:a16="http://schemas.microsoft.com/office/drawing/2014/main" id="{00000000-0008-0000-0000-00003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817"/>
        <a:stretch/>
      </xdr:blipFill>
      <xdr:spPr>
        <a:xfrm>
          <a:off x="9966082" y="24202361"/>
          <a:ext cx="1606794" cy="2402429"/>
        </a:xfrm>
        <a:prstGeom prst="rect">
          <a:avLst/>
        </a:prstGeom>
      </xdr:spPr>
    </xdr:pic>
    <xdr:clientData/>
  </xdr:oneCellAnchor>
  <xdr:oneCellAnchor>
    <xdr:from>
      <xdr:col>43</xdr:col>
      <xdr:colOff>175846</xdr:colOff>
      <xdr:row>114</xdr:row>
      <xdr:rowOff>4276</xdr:rowOff>
    </xdr:from>
    <xdr:ext cx="1414830" cy="2429931"/>
    <xdr:pic>
      <xdr:nvPicPr>
        <xdr:cNvPr id="60" name="그림 59">
          <a:extLst>
            <a:ext uri="{FF2B5EF4-FFF2-40B4-BE49-F238E27FC236}">
              <a16:creationId xmlns:a16="http://schemas.microsoft.com/office/drawing/2014/main" id="{00000000-0008-0000-00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53521" y="24169201"/>
          <a:ext cx="1414830" cy="2429931"/>
        </a:xfrm>
        <a:prstGeom prst="rect">
          <a:avLst/>
        </a:prstGeom>
      </xdr:spPr>
    </xdr:pic>
    <xdr:clientData/>
  </xdr:oneCellAnchor>
  <xdr:oneCellAnchor>
    <xdr:from>
      <xdr:col>29</xdr:col>
      <xdr:colOff>53487</xdr:colOff>
      <xdr:row>113</xdr:row>
      <xdr:rowOff>196272</xdr:rowOff>
    </xdr:from>
    <xdr:ext cx="1527664" cy="2442886"/>
    <xdr:pic>
      <xdr:nvPicPr>
        <xdr:cNvPr id="61" name="그림 60">
          <a:extLst>
            <a:ext uri="{FF2B5EF4-FFF2-40B4-BE49-F238E27FC236}">
              <a16:creationId xmlns:a16="http://schemas.microsoft.com/office/drawing/2014/main" id="{00000000-0008-0000-0000-00003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236"/>
        <a:stretch/>
      </xdr:blipFill>
      <xdr:spPr>
        <a:xfrm>
          <a:off x="13864737" y="24151647"/>
          <a:ext cx="1527664" cy="2442886"/>
        </a:xfrm>
        <a:prstGeom prst="rect">
          <a:avLst/>
        </a:prstGeom>
      </xdr:spPr>
    </xdr:pic>
    <xdr:clientData/>
  </xdr:oneCellAnchor>
  <xdr:oneCellAnchor>
    <xdr:from>
      <xdr:col>36</xdr:col>
      <xdr:colOff>19049</xdr:colOff>
      <xdr:row>114</xdr:row>
      <xdr:rowOff>14654</xdr:rowOff>
    </xdr:from>
    <xdr:ext cx="1614855" cy="2423746"/>
    <xdr:pic>
      <xdr:nvPicPr>
        <xdr:cNvPr id="62" name="그림 61">
          <a:extLst>
            <a:ext uri="{FF2B5EF4-FFF2-40B4-BE49-F238E27FC236}">
              <a16:creationId xmlns:a16="http://schemas.microsoft.com/office/drawing/2014/main" id="{00000000-0008-0000-0000-00003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978"/>
        <a:stretch/>
      </xdr:blipFill>
      <xdr:spPr>
        <a:xfrm>
          <a:off x="15763874" y="24179579"/>
          <a:ext cx="1614855" cy="2423746"/>
        </a:xfrm>
        <a:prstGeom prst="rect">
          <a:avLst/>
        </a:prstGeom>
      </xdr:spPr>
    </xdr:pic>
    <xdr:clientData/>
  </xdr:oneCellAnchor>
  <xdr:oneCellAnchor>
    <xdr:from>
      <xdr:col>3</xdr:col>
      <xdr:colOff>161926</xdr:colOff>
      <xdr:row>1</xdr:row>
      <xdr:rowOff>6477</xdr:rowOff>
    </xdr:from>
    <xdr:ext cx="2238374" cy="2717386"/>
    <xdr:pic>
      <xdr:nvPicPr>
        <xdr:cNvPr id="63" name="그림 62">
          <a:extLst>
            <a:ext uri="{FF2B5EF4-FFF2-40B4-BE49-F238E27FC236}">
              <a16:creationId xmlns:a16="http://schemas.microsoft.com/office/drawing/2014/main" id="{00000000-0008-0000-00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0601" y="225552"/>
          <a:ext cx="2238374" cy="2717386"/>
        </a:xfrm>
        <a:prstGeom prst="rect">
          <a:avLst/>
        </a:prstGeom>
      </xdr:spPr>
    </xdr:pic>
    <xdr:clientData/>
  </xdr:oneCellAnchor>
  <xdr:oneCellAnchor>
    <xdr:from>
      <xdr:col>15</xdr:col>
      <xdr:colOff>16852</xdr:colOff>
      <xdr:row>3</xdr:row>
      <xdr:rowOff>125929</xdr:rowOff>
    </xdr:from>
    <xdr:ext cx="1611923" cy="1960657"/>
    <xdr:pic>
      <xdr:nvPicPr>
        <xdr:cNvPr id="64" name="그림 63">
          <a:extLst>
            <a:ext uri="{FF2B5EF4-FFF2-40B4-BE49-F238E27FC236}">
              <a16:creationId xmlns:a16="http://schemas.microsoft.com/office/drawing/2014/main" id="{00000000-0008-0000-0000-00004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379" r="2095"/>
        <a:stretch/>
      </xdr:blipFill>
      <xdr:spPr>
        <a:xfrm>
          <a:off x="13828102" y="764104"/>
          <a:ext cx="1611923" cy="1960657"/>
        </a:xfrm>
        <a:prstGeom prst="rect">
          <a:avLst/>
        </a:prstGeom>
      </xdr:spPr>
    </xdr:pic>
    <xdr:clientData/>
  </xdr:oneCellAnchor>
  <xdr:oneCellAnchor>
    <xdr:from>
      <xdr:col>50</xdr:col>
      <xdr:colOff>6616</xdr:colOff>
      <xdr:row>50</xdr:row>
      <xdr:rowOff>171450</xdr:rowOff>
    </xdr:from>
    <xdr:ext cx="1612634" cy="1963615"/>
    <xdr:pic>
      <xdr:nvPicPr>
        <xdr:cNvPr id="65" name="그림 64">
          <a:extLst>
            <a:ext uri="{FF2B5EF4-FFF2-40B4-BE49-F238E27FC236}">
              <a16:creationId xmlns:a16="http://schemas.microsoft.com/office/drawing/2014/main" id="{00000000-0008-0000-00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685016" y="10772775"/>
          <a:ext cx="1612634" cy="1963615"/>
        </a:xfrm>
        <a:prstGeom prst="rect">
          <a:avLst/>
        </a:prstGeom>
      </xdr:spPr>
    </xdr:pic>
    <xdr:clientData/>
  </xdr:oneCellAnchor>
</xdr:wsDr>
</file>

<file path=xl/drawings/drawing2.xml><?xml version="1.0" encoding="utf-8"?>
<xdr:wsDr xmlns:xdr="http://schemas.openxmlformats.org/drawingml/2006/spreadsheetDrawing" xmlns:a="http://schemas.openxmlformats.org/drawingml/2006/main">
  <xdr:oneCellAnchor>
    <xdr:from>
      <xdr:col>1</xdr:col>
      <xdr:colOff>133350</xdr:colOff>
      <xdr:row>5</xdr:row>
      <xdr:rowOff>19050</xdr:rowOff>
    </xdr:from>
    <xdr:ext cx="1395046" cy="1665513"/>
    <xdr:pic>
      <xdr:nvPicPr>
        <xdr:cNvPr id="2" name="그림 1">
          <a:extLst>
            <a:ext uri="{FF2B5EF4-FFF2-40B4-BE49-F238E27FC236}">
              <a16:creationId xmlns:a16="http://schemas.microsoft.com/office/drawing/2014/main" id="{00000000-0008-0000-01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725150" y="1076325"/>
          <a:ext cx="1395046" cy="1665513"/>
        </a:xfrm>
        <a:prstGeom prst="rect">
          <a:avLst/>
        </a:prstGeom>
      </xdr:spPr>
    </xdr:pic>
    <xdr:clientData/>
  </xdr:oneCellAnchor>
  <xdr:oneCellAnchor>
    <xdr:from>
      <xdr:col>9</xdr:col>
      <xdr:colOff>33399</xdr:colOff>
      <xdr:row>3</xdr:row>
      <xdr:rowOff>12377</xdr:rowOff>
    </xdr:from>
    <xdr:ext cx="1203386" cy="2168116"/>
    <xdr:pic>
      <xdr:nvPicPr>
        <xdr:cNvPr id="4" name="그림 3">
          <a:extLst>
            <a:ext uri="{FF2B5EF4-FFF2-40B4-BE49-F238E27FC236}">
              <a16:creationId xmlns:a16="http://schemas.microsoft.com/office/drawing/2014/main" id="{00000000-0008-0000-01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834999" y="650552"/>
          <a:ext cx="1203386" cy="2168116"/>
        </a:xfrm>
        <a:prstGeom prst="rect">
          <a:avLst/>
        </a:prstGeom>
      </xdr:spPr>
    </xdr:pic>
    <xdr:clientData/>
  </xdr:oneCellAnchor>
  <xdr:oneCellAnchor>
    <xdr:from>
      <xdr:col>15</xdr:col>
      <xdr:colOff>36634</xdr:colOff>
      <xdr:row>2</xdr:row>
      <xdr:rowOff>197828</xdr:rowOff>
    </xdr:from>
    <xdr:ext cx="1594580" cy="2139462"/>
    <xdr:pic>
      <xdr:nvPicPr>
        <xdr:cNvPr id="5" name="그림 4">
          <a:extLst>
            <a:ext uri="{FF2B5EF4-FFF2-40B4-BE49-F238E27FC236}">
              <a16:creationId xmlns:a16="http://schemas.microsoft.com/office/drawing/2014/main" id="{00000000-0008-0000-0100-00000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934" r="29099"/>
        <a:stretch/>
      </xdr:blipFill>
      <xdr:spPr>
        <a:xfrm>
          <a:off x="12562009" y="626453"/>
          <a:ext cx="1594580" cy="2139462"/>
        </a:xfrm>
        <a:prstGeom prst="rect">
          <a:avLst/>
        </a:prstGeom>
      </xdr:spPr>
    </xdr:pic>
    <xdr:clientData/>
  </xdr:oneCellAnchor>
  <xdr:oneCellAnchor>
    <xdr:from>
      <xdr:col>22</xdr:col>
      <xdr:colOff>20449</xdr:colOff>
      <xdr:row>3</xdr:row>
      <xdr:rowOff>16136</xdr:rowOff>
    </xdr:from>
    <xdr:ext cx="1607559" cy="2116714"/>
    <xdr:pic>
      <xdr:nvPicPr>
        <xdr:cNvPr id="6" name="그림 5">
          <a:extLst>
            <a:ext uri="{FF2B5EF4-FFF2-40B4-BE49-F238E27FC236}">
              <a16:creationId xmlns:a16="http://schemas.microsoft.com/office/drawing/2014/main" id="{00000000-0008-0000-01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545824" y="654311"/>
          <a:ext cx="1607559" cy="2116714"/>
        </a:xfrm>
        <a:prstGeom prst="rect">
          <a:avLst/>
        </a:prstGeom>
      </xdr:spPr>
    </xdr:pic>
    <xdr:clientData/>
  </xdr:oneCellAnchor>
  <xdr:oneCellAnchor>
    <xdr:from>
      <xdr:col>29</xdr:col>
      <xdr:colOff>16852</xdr:colOff>
      <xdr:row>3</xdr:row>
      <xdr:rowOff>125929</xdr:rowOff>
    </xdr:from>
    <xdr:ext cx="1611923" cy="1960657"/>
    <xdr:pic>
      <xdr:nvPicPr>
        <xdr:cNvPr id="8" name="그림 7">
          <a:extLst>
            <a:ext uri="{FF2B5EF4-FFF2-40B4-BE49-F238E27FC236}">
              <a16:creationId xmlns:a16="http://schemas.microsoft.com/office/drawing/2014/main" id="{00000000-0008-0000-0100-00000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379" r="2095"/>
        <a:stretch/>
      </xdr:blipFill>
      <xdr:spPr>
        <a:xfrm>
          <a:off x="14475802" y="764104"/>
          <a:ext cx="1611923" cy="1960657"/>
        </a:xfrm>
        <a:prstGeom prst="rect">
          <a:avLst/>
        </a:prstGeom>
      </xdr:spPr>
    </xdr:pic>
    <xdr:clientData/>
  </xdr:oneCellAnchor>
  <xdr:oneCellAnchor>
    <xdr:from>
      <xdr:col>36</xdr:col>
      <xdr:colOff>83940</xdr:colOff>
      <xdr:row>3</xdr:row>
      <xdr:rowOff>41985</xdr:rowOff>
    </xdr:from>
    <xdr:ext cx="1542124" cy="2075274"/>
    <xdr:pic>
      <xdr:nvPicPr>
        <xdr:cNvPr id="9" name="그림 8">
          <a:extLst>
            <a:ext uri="{FF2B5EF4-FFF2-40B4-BE49-F238E27FC236}">
              <a16:creationId xmlns:a16="http://schemas.microsoft.com/office/drawing/2014/main" id="{00000000-0008-0000-01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476465" y="680160"/>
          <a:ext cx="1542124" cy="2075274"/>
        </a:xfrm>
        <a:prstGeom prst="rect">
          <a:avLst/>
        </a:prstGeom>
      </xdr:spPr>
    </xdr:pic>
    <xdr:clientData/>
  </xdr:oneCellAnchor>
  <xdr:oneCellAnchor>
    <xdr:from>
      <xdr:col>43</xdr:col>
      <xdr:colOff>36634</xdr:colOff>
      <xdr:row>2</xdr:row>
      <xdr:rowOff>197828</xdr:rowOff>
    </xdr:from>
    <xdr:ext cx="1594580" cy="2139462"/>
    <xdr:pic>
      <xdr:nvPicPr>
        <xdr:cNvPr id="10" name="그림 9">
          <a:extLst>
            <a:ext uri="{FF2B5EF4-FFF2-40B4-BE49-F238E27FC236}">
              <a16:creationId xmlns:a16="http://schemas.microsoft.com/office/drawing/2014/main" id="{00000000-0008-0000-0100-00000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934" r="29099"/>
        <a:stretch/>
      </xdr:blipFill>
      <xdr:spPr>
        <a:xfrm>
          <a:off x="12562009" y="626453"/>
          <a:ext cx="1594580" cy="2139462"/>
        </a:xfrm>
        <a:prstGeom prst="rect">
          <a:avLst/>
        </a:prstGeom>
      </xdr:spPr>
    </xdr:pic>
    <xdr:clientData/>
  </xdr:oneCellAnchor>
  <xdr:oneCellAnchor>
    <xdr:from>
      <xdr:col>50</xdr:col>
      <xdr:colOff>20449</xdr:colOff>
      <xdr:row>3</xdr:row>
      <xdr:rowOff>16136</xdr:rowOff>
    </xdr:from>
    <xdr:ext cx="1607559" cy="2116714"/>
    <xdr:pic>
      <xdr:nvPicPr>
        <xdr:cNvPr id="11" name="그림 10">
          <a:extLst>
            <a:ext uri="{FF2B5EF4-FFF2-40B4-BE49-F238E27FC236}">
              <a16:creationId xmlns:a16="http://schemas.microsoft.com/office/drawing/2014/main" id="{00000000-0008-0000-01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346549" y="654311"/>
          <a:ext cx="1607559" cy="2116714"/>
        </a:xfrm>
        <a:prstGeom prst="rect">
          <a:avLst/>
        </a:prstGeom>
      </xdr:spPr>
    </xdr:pic>
    <xdr:clientData/>
  </xdr:oneCellAnchor>
  <xdr:oneCellAnchor>
    <xdr:from>
      <xdr:col>57</xdr:col>
      <xdr:colOff>57150</xdr:colOff>
      <xdr:row>2</xdr:row>
      <xdr:rowOff>200025</xdr:rowOff>
    </xdr:from>
    <xdr:ext cx="1542124" cy="2075274"/>
    <xdr:pic>
      <xdr:nvPicPr>
        <xdr:cNvPr id="12" name="그림 11">
          <a:extLst>
            <a:ext uri="{FF2B5EF4-FFF2-40B4-BE49-F238E27FC236}">
              <a16:creationId xmlns:a16="http://schemas.microsoft.com/office/drawing/2014/main" id="{00000000-0008-0000-01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383250" y="628650"/>
          <a:ext cx="1542124" cy="2075274"/>
        </a:xfrm>
        <a:prstGeom prst="rect">
          <a:avLst/>
        </a:prstGeom>
      </xdr:spPr>
    </xdr:pic>
    <xdr:clientData/>
  </xdr:oneCellAnchor>
  <xdr:oneCellAnchor>
    <xdr:from>
      <xdr:col>64</xdr:col>
      <xdr:colOff>20580</xdr:colOff>
      <xdr:row>2</xdr:row>
      <xdr:rowOff>168090</xdr:rowOff>
    </xdr:from>
    <xdr:ext cx="1892949" cy="2298040"/>
    <xdr:pic>
      <xdr:nvPicPr>
        <xdr:cNvPr id="13" name="그림 12">
          <a:extLst>
            <a:ext uri="{FF2B5EF4-FFF2-40B4-BE49-F238E27FC236}">
              <a16:creationId xmlns:a16="http://schemas.microsoft.com/office/drawing/2014/main" id="{00000000-0008-0000-01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631247" y="602007"/>
          <a:ext cx="1892949" cy="2298040"/>
        </a:xfrm>
        <a:prstGeom prst="rect">
          <a:avLst/>
        </a:prstGeom>
      </xdr:spPr>
    </xdr:pic>
    <xdr:clientData/>
  </xdr:oneCellAnchor>
  <xdr:oneCellAnchor>
    <xdr:from>
      <xdr:col>1</xdr:col>
      <xdr:colOff>7327</xdr:colOff>
      <xdr:row>21</xdr:row>
      <xdr:rowOff>172934</xdr:rowOff>
    </xdr:from>
    <xdr:ext cx="1635057" cy="1504198"/>
    <xdr:pic>
      <xdr:nvPicPr>
        <xdr:cNvPr id="14" name="그림 13">
          <a:extLst>
            <a:ext uri="{FF2B5EF4-FFF2-40B4-BE49-F238E27FC236}">
              <a16:creationId xmlns:a16="http://schemas.microsoft.com/office/drawing/2014/main" id="{00000000-0008-0000-0100-00000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024"/>
        <a:stretch/>
      </xdr:blipFill>
      <xdr:spPr>
        <a:xfrm>
          <a:off x="10599127" y="1230209"/>
          <a:ext cx="1635057" cy="1504198"/>
        </a:xfrm>
        <a:prstGeom prst="rect">
          <a:avLst/>
        </a:prstGeom>
      </xdr:spPr>
    </xdr:pic>
    <xdr:clientData/>
  </xdr:oneCellAnchor>
  <xdr:oneCellAnchor>
    <xdr:from>
      <xdr:col>8</xdr:col>
      <xdr:colOff>46404</xdr:colOff>
      <xdr:row>20</xdr:row>
      <xdr:rowOff>175858</xdr:rowOff>
    </xdr:from>
    <xdr:ext cx="1572845" cy="1656606"/>
    <xdr:pic>
      <xdr:nvPicPr>
        <xdr:cNvPr id="15" name="그림 14">
          <a:extLst>
            <a:ext uri="{FF2B5EF4-FFF2-40B4-BE49-F238E27FC236}">
              <a16:creationId xmlns:a16="http://schemas.microsoft.com/office/drawing/2014/main" id="{00000000-0008-0000-0100-00000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398" r="6118"/>
        <a:stretch/>
      </xdr:blipFill>
      <xdr:spPr>
        <a:xfrm>
          <a:off x="2247737" y="4462108"/>
          <a:ext cx="1572845" cy="1656606"/>
        </a:xfrm>
        <a:prstGeom prst="rect">
          <a:avLst/>
        </a:prstGeom>
      </xdr:spPr>
    </xdr:pic>
    <xdr:clientData/>
  </xdr:oneCellAnchor>
  <xdr:oneCellAnchor>
    <xdr:from>
      <xdr:col>15</xdr:col>
      <xdr:colOff>41031</xdr:colOff>
      <xdr:row>20</xdr:row>
      <xdr:rowOff>150527</xdr:rowOff>
    </xdr:from>
    <xdr:ext cx="1598846" cy="1672411"/>
    <xdr:pic>
      <xdr:nvPicPr>
        <xdr:cNvPr id="16" name="그림 15">
          <a:extLst>
            <a:ext uri="{FF2B5EF4-FFF2-40B4-BE49-F238E27FC236}">
              <a16:creationId xmlns:a16="http://schemas.microsoft.com/office/drawing/2014/main" id="{00000000-0008-0000-0100-00001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42"/>
        <a:stretch/>
      </xdr:blipFill>
      <xdr:spPr>
        <a:xfrm>
          <a:off x="14499981" y="998252"/>
          <a:ext cx="1598846" cy="1672411"/>
        </a:xfrm>
        <a:prstGeom prst="rect">
          <a:avLst/>
        </a:prstGeom>
      </xdr:spPr>
    </xdr:pic>
    <xdr:clientData/>
  </xdr:oneCellAnchor>
  <xdr:oneCellAnchor>
    <xdr:from>
      <xdr:col>22</xdr:col>
      <xdr:colOff>244978</xdr:colOff>
      <xdr:row>19</xdr:row>
      <xdr:rowOff>188627</xdr:rowOff>
    </xdr:from>
    <xdr:ext cx="1261779" cy="1862911"/>
    <xdr:pic>
      <xdr:nvPicPr>
        <xdr:cNvPr id="17" name="그림 16">
          <a:extLst>
            <a:ext uri="{FF2B5EF4-FFF2-40B4-BE49-F238E27FC236}">
              <a16:creationId xmlns:a16="http://schemas.microsoft.com/office/drawing/2014/main" id="{00000000-0008-0000-01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703928" y="826802"/>
          <a:ext cx="1261779" cy="1862911"/>
        </a:xfrm>
        <a:prstGeom prst="rect">
          <a:avLst/>
        </a:prstGeom>
      </xdr:spPr>
    </xdr:pic>
    <xdr:clientData/>
  </xdr:oneCellAnchor>
  <xdr:oneCellAnchor>
    <xdr:from>
      <xdr:col>29</xdr:col>
      <xdr:colOff>44200</xdr:colOff>
      <xdr:row>19</xdr:row>
      <xdr:rowOff>166646</xdr:rowOff>
    </xdr:from>
    <xdr:ext cx="1564467" cy="1909807"/>
    <xdr:pic>
      <xdr:nvPicPr>
        <xdr:cNvPr id="18" name="그림 17">
          <a:extLst>
            <a:ext uri="{FF2B5EF4-FFF2-40B4-BE49-F238E27FC236}">
              <a16:creationId xmlns:a16="http://schemas.microsoft.com/office/drawing/2014/main" id="{00000000-0008-0000-0100-00001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87" r="2645"/>
        <a:stretch/>
      </xdr:blipFill>
      <xdr:spPr>
        <a:xfrm>
          <a:off x="8024033" y="4241229"/>
          <a:ext cx="1564467" cy="1909807"/>
        </a:xfrm>
        <a:prstGeom prst="rect">
          <a:avLst/>
        </a:prstGeom>
      </xdr:spPr>
    </xdr:pic>
    <xdr:clientData/>
  </xdr:oneCellAnchor>
  <xdr:oneCellAnchor>
    <xdr:from>
      <xdr:col>36</xdr:col>
      <xdr:colOff>46403</xdr:colOff>
      <xdr:row>19</xdr:row>
      <xdr:rowOff>75715</xdr:rowOff>
    </xdr:from>
    <xdr:ext cx="1562263" cy="1997804"/>
    <xdr:pic>
      <xdr:nvPicPr>
        <xdr:cNvPr id="19" name="그림 18">
          <a:extLst>
            <a:ext uri="{FF2B5EF4-FFF2-40B4-BE49-F238E27FC236}">
              <a16:creationId xmlns:a16="http://schemas.microsoft.com/office/drawing/2014/main" id="{00000000-0008-0000-0100-00001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322"/>
        <a:stretch/>
      </xdr:blipFill>
      <xdr:spPr>
        <a:xfrm>
          <a:off x="9952403" y="4150298"/>
          <a:ext cx="1562263" cy="1997804"/>
        </a:xfrm>
        <a:prstGeom prst="rect">
          <a:avLst/>
        </a:prstGeom>
      </xdr:spPr>
    </xdr:pic>
    <xdr:clientData/>
  </xdr:oneCellAnchor>
  <xdr:oneCellAnchor>
    <xdr:from>
      <xdr:col>50</xdr:col>
      <xdr:colOff>35821</xdr:colOff>
      <xdr:row>19</xdr:row>
      <xdr:rowOff>75715</xdr:rowOff>
    </xdr:from>
    <xdr:ext cx="1572846" cy="1997804"/>
    <xdr:pic>
      <xdr:nvPicPr>
        <xdr:cNvPr id="20" name="그림 19">
          <a:extLst>
            <a:ext uri="{FF2B5EF4-FFF2-40B4-BE49-F238E27FC236}">
              <a16:creationId xmlns:a16="http://schemas.microsoft.com/office/drawing/2014/main" id="{00000000-0008-0000-0100-00001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322"/>
        <a:stretch/>
      </xdr:blipFill>
      <xdr:spPr>
        <a:xfrm>
          <a:off x="13794154" y="4150298"/>
          <a:ext cx="1572846" cy="1997804"/>
        </a:xfrm>
        <a:prstGeom prst="rect">
          <a:avLst/>
        </a:prstGeom>
      </xdr:spPr>
    </xdr:pic>
    <xdr:clientData/>
  </xdr:oneCellAnchor>
  <xdr:oneCellAnchor>
    <xdr:from>
      <xdr:col>43</xdr:col>
      <xdr:colOff>35821</xdr:colOff>
      <xdr:row>20</xdr:row>
      <xdr:rowOff>175858</xdr:rowOff>
    </xdr:from>
    <xdr:ext cx="1583428" cy="1656606"/>
    <xdr:pic>
      <xdr:nvPicPr>
        <xdr:cNvPr id="21" name="그림 20">
          <a:extLst>
            <a:ext uri="{FF2B5EF4-FFF2-40B4-BE49-F238E27FC236}">
              <a16:creationId xmlns:a16="http://schemas.microsoft.com/office/drawing/2014/main" id="{00000000-0008-0000-0100-00001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398" r="6118"/>
        <a:stretch/>
      </xdr:blipFill>
      <xdr:spPr>
        <a:xfrm>
          <a:off x="11867988" y="4462108"/>
          <a:ext cx="1583428" cy="1656606"/>
        </a:xfrm>
        <a:prstGeom prst="rect">
          <a:avLst/>
        </a:prstGeom>
      </xdr:spPr>
    </xdr:pic>
    <xdr:clientData/>
  </xdr:oneCellAnchor>
  <xdr:oneCellAnchor>
    <xdr:from>
      <xdr:col>57</xdr:col>
      <xdr:colOff>244978</xdr:colOff>
      <xdr:row>19</xdr:row>
      <xdr:rowOff>188627</xdr:rowOff>
    </xdr:from>
    <xdr:ext cx="1261779" cy="1862911"/>
    <xdr:pic>
      <xdr:nvPicPr>
        <xdr:cNvPr id="22" name="그림 21">
          <a:extLst>
            <a:ext uri="{FF2B5EF4-FFF2-40B4-BE49-F238E27FC236}">
              <a16:creationId xmlns:a16="http://schemas.microsoft.com/office/drawing/2014/main" id="{00000000-0008-0000-01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408213" y="4289980"/>
          <a:ext cx="1261779" cy="1862911"/>
        </a:xfrm>
        <a:prstGeom prst="rect">
          <a:avLst/>
        </a:prstGeom>
      </xdr:spPr>
    </xdr:pic>
    <xdr:clientData/>
  </xdr:oneCellAnchor>
  <xdr:oneCellAnchor>
    <xdr:from>
      <xdr:col>64</xdr:col>
      <xdr:colOff>23036</xdr:colOff>
      <xdr:row>17</xdr:row>
      <xdr:rowOff>200586</xdr:rowOff>
    </xdr:from>
    <xdr:ext cx="1882587" cy="2453054"/>
    <xdr:pic>
      <xdr:nvPicPr>
        <xdr:cNvPr id="23" name="그림 22">
          <a:extLst>
            <a:ext uri="{FF2B5EF4-FFF2-40B4-BE49-F238E27FC236}">
              <a16:creationId xmlns:a16="http://schemas.microsoft.com/office/drawing/2014/main" id="{00000000-0008-0000-0100-00001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606" r="29283"/>
        <a:stretch/>
      </xdr:blipFill>
      <xdr:spPr>
        <a:xfrm>
          <a:off x="17633703" y="3851836"/>
          <a:ext cx="1882587" cy="2453054"/>
        </a:xfrm>
        <a:prstGeom prst="rect">
          <a:avLst/>
        </a:prstGeom>
      </xdr:spPr>
    </xdr:pic>
    <xdr:clientData/>
  </xdr:oneCellAnchor>
  <xdr:oneCellAnchor>
    <xdr:from>
      <xdr:col>1</xdr:col>
      <xdr:colOff>188178</xdr:colOff>
      <xdr:row>35</xdr:row>
      <xdr:rowOff>37940</xdr:rowOff>
    </xdr:from>
    <xdr:ext cx="1074252" cy="1982825"/>
    <xdr:pic>
      <xdr:nvPicPr>
        <xdr:cNvPr id="39" name="그림 38">
          <a:extLst>
            <a:ext uri="{FF2B5EF4-FFF2-40B4-BE49-F238E27FC236}">
              <a16:creationId xmlns:a16="http://schemas.microsoft.com/office/drawing/2014/main" id="{00000000-0008-0000-01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241845" y="11139857"/>
          <a:ext cx="1074252" cy="1982825"/>
        </a:xfrm>
        <a:prstGeom prst="rect">
          <a:avLst/>
        </a:prstGeom>
      </xdr:spPr>
    </xdr:pic>
    <xdr:clientData/>
  </xdr:oneCellAnchor>
  <xdr:oneCellAnchor>
    <xdr:from>
      <xdr:col>8</xdr:col>
      <xdr:colOff>12456</xdr:colOff>
      <xdr:row>34</xdr:row>
      <xdr:rowOff>24089</xdr:rowOff>
    </xdr:from>
    <xdr:ext cx="1639850" cy="2295885"/>
    <xdr:pic>
      <xdr:nvPicPr>
        <xdr:cNvPr id="40" name="그림 39">
          <a:extLst>
            <a:ext uri="{FF2B5EF4-FFF2-40B4-BE49-F238E27FC236}">
              <a16:creationId xmlns:a16="http://schemas.microsoft.com/office/drawing/2014/main" id="{00000000-0008-0000-0100-00002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188"/>
        <a:stretch/>
      </xdr:blipFill>
      <xdr:spPr>
        <a:xfrm>
          <a:off x="11844623" y="10956672"/>
          <a:ext cx="1639850" cy="2295885"/>
        </a:xfrm>
        <a:prstGeom prst="rect">
          <a:avLst/>
        </a:prstGeom>
      </xdr:spPr>
    </xdr:pic>
    <xdr:clientData/>
  </xdr:oneCellAnchor>
  <xdr:oneCellAnchor>
    <xdr:from>
      <xdr:col>15</xdr:col>
      <xdr:colOff>49818</xdr:colOff>
      <xdr:row>35</xdr:row>
      <xdr:rowOff>87923</xdr:rowOff>
    </xdr:from>
    <xdr:ext cx="1527228" cy="1967277"/>
    <xdr:pic>
      <xdr:nvPicPr>
        <xdr:cNvPr id="41" name="그림 40">
          <a:extLst>
            <a:ext uri="{FF2B5EF4-FFF2-40B4-BE49-F238E27FC236}">
              <a16:creationId xmlns:a16="http://schemas.microsoft.com/office/drawing/2014/main" id="{00000000-0008-0000-01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029651" y="11232173"/>
          <a:ext cx="1527228" cy="1967277"/>
        </a:xfrm>
        <a:prstGeom prst="rect">
          <a:avLst/>
        </a:prstGeom>
      </xdr:spPr>
    </xdr:pic>
    <xdr:clientData/>
  </xdr:oneCellAnchor>
  <xdr:oneCellAnchor>
    <xdr:from>
      <xdr:col>23</xdr:col>
      <xdr:colOff>18025</xdr:colOff>
      <xdr:row>34</xdr:row>
      <xdr:rowOff>134566</xdr:rowOff>
    </xdr:from>
    <xdr:ext cx="1045844" cy="2080563"/>
    <xdr:pic>
      <xdr:nvPicPr>
        <xdr:cNvPr id="42" name="그림 41">
          <a:extLst>
            <a:ext uri="{FF2B5EF4-FFF2-40B4-BE49-F238E27FC236}">
              <a16:creationId xmlns:a16="http://schemas.microsoft.com/office/drawing/2014/main" id="{00000000-0008-0000-01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99192" y="11067149"/>
          <a:ext cx="1045844" cy="2080563"/>
        </a:xfrm>
        <a:prstGeom prst="rect">
          <a:avLst/>
        </a:prstGeom>
      </xdr:spPr>
    </xdr:pic>
    <xdr:clientData/>
  </xdr:oneCellAnchor>
  <xdr:oneCellAnchor>
    <xdr:from>
      <xdr:col>29</xdr:col>
      <xdr:colOff>19321</xdr:colOff>
      <xdr:row>36</xdr:row>
      <xdr:rowOff>51288</xdr:rowOff>
    </xdr:from>
    <xdr:ext cx="1618979" cy="1775923"/>
    <xdr:pic>
      <xdr:nvPicPr>
        <xdr:cNvPr id="43" name="그림 42">
          <a:extLst>
            <a:ext uri="{FF2B5EF4-FFF2-40B4-BE49-F238E27FC236}">
              <a16:creationId xmlns:a16="http://schemas.microsoft.com/office/drawing/2014/main" id="{00000000-0008-0000-0100-00002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1528"/>
        <a:stretch/>
      </xdr:blipFill>
      <xdr:spPr>
        <a:xfrm>
          <a:off x="294488" y="11407205"/>
          <a:ext cx="1618979" cy="1775923"/>
        </a:xfrm>
        <a:prstGeom prst="rect">
          <a:avLst/>
        </a:prstGeom>
      </xdr:spPr>
    </xdr:pic>
    <xdr:clientData/>
  </xdr:oneCellAnchor>
  <xdr:oneCellAnchor>
    <xdr:from>
      <xdr:col>36</xdr:col>
      <xdr:colOff>11398</xdr:colOff>
      <xdr:row>34</xdr:row>
      <xdr:rowOff>50270</xdr:rowOff>
    </xdr:from>
    <xdr:ext cx="1597269" cy="2336538"/>
    <xdr:pic>
      <xdr:nvPicPr>
        <xdr:cNvPr id="45" name="그림 44">
          <a:extLst>
            <a:ext uri="{FF2B5EF4-FFF2-40B4-BE49-F238E27FC236}">
              <a16:creationId xmlns:a16="http://schemas.microsoft.com/office/drawing/2014/main" id="{00000000-0008-0000-0100-00002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 r="3111"/>
        <a:stretch/>
      </xdr:blipFill>
      <xdr:spPr>
        <a:xfrm>
          <a:off x="9917398" y="7342187"/>
          <a:ext cx="1597269" cy="2336538"/>
        </a:xfrm>
        <a:prstGeom prst="rect">
          <a:avLst/>
        </a:prstGeom>
      </xdr:spPr>
    </xdr:pic>
    <xdr:clientData/>
  </xdr:oneCellAnchor>
  <xdr:oneCellAnchor>
    <xdr:from>
      <xdr:col>50</xdr:col>
      <xdr:colOff>1873</xdr:colOff>
      <xdr:row>34</xdr:row>
      <xdr:rowOff>45255</xdr:rowOff>
    </xdr:from>
    <xdr:ext cx="1639850" cy="2295885"/>
    <xdr:pic>
      <xdr:nvPicPr>
        <xdr:cNvPr id="46" name="그림 45">
          <a:extLst>
            <a:ext uri="{FF2B5EF4-FFF2-40B4-BE49-F238E27FC236}">
              <a16:creationId xmlns:a16="http://schemas.microsoft.com/office/drawing/2014/main" id="{00000000-0008-0000-0100-00002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188"/>
        <a:stretch/>
      </xdr:blipFill>
      <xdr:spPr>
        <a:xfrm>
          <a:off x="13760206" y="7337172"/>
          <a:ext cx="1639850" cy="2295885"/>
        </a:xfrm>
        <a:prstGeom prst="rect">
          <a:avLst/>
        </a:prstGeom>
      </xdr:spPr>
    </xdr:pic>
    <xdr:clientData/>
  </xdr:oneCellAnchor>
  <xdr:oneCellAnchor>
    <xdr:from>
      <xdr:col>43</xdr:col>
      <xdr:colOff>120910</xdr:colOff>
      <xdr:row>35</xdr:row>
      <xdr:rowOff>58616</xdr:rowOff>
    </xdr:from>
    <xdr:ext cx="1474450" cy="1988367"/>
    <xdr:pic>
      <xdr:nvPicPr>
        <xdr:cNvPr id="47" name="그림 46">
          <a:extLst>
            <a:ext uri="{FF2B5EF4-FFF2-40B4-BE49-F238E27FC236}">
              <a16:creationId xmlns:a16="http://schemas.microsoft.com/office/drawing/2014/main" id="{00000000-0008-0000-01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22243" y="11202866"/>
          <a:ext cx="1474450" cy="1988367"/>
        </a:xfrm>
        <a:prstGeom prst="rect">
          <a:avLst/>
        </a:prstGeom>
      </xdr:spPr>
    </xdr:pic>
    <xdr:clientData/>
  </xdr:oneCellAnchor>
  <xdr:oneCellAnchor>
    <xdr:from>
      <xdr:col>57</xdr:col>
      <xdr:colOff>21981</xdr:colOff>
      <xdr:row>34</xdr:row>
      <xdr:rowOff>113770</xdr:rowOff>
    </xdr:from>
    <xdr:ext cx="1597269" cy="2336538"/>
    <xdr:pic>
      <xdr:nvPicPr>
        <xdr:cNvPr id="48" name="그림 47">
          <a:extLst>
            <a:ext uri="{FF2B5EF4-FFF2-40B4-BE49-F238E27FC236}">
              <a16:creationId xmlns:a16="http://schemas.microsoft.com/office/drawing/2014/main" id="{00000000-0008-0000-0100-00003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 r="3111"/>
        <a:stretch/>
      </xdr:blipFill>
      <xdr:spPr>
        <a:xfrm>
          <a:off x="15706481" y="7405687"/>
          <a:ext cx="1597269" cy="2336538"/>
        </a:xfrm>
        <a:prstGeom prst="rect">
          <a:avLst/>
        </a:prstGeom>
      </xdr:spPr>
    </xdr:pic>
    <xdr:clientData/>
  </xdr:oneCellAnchor>
  <xdr:oneCellAnchor>
    <xdr:from>
      <xdr:col>64</xdr:col>
      <xdr:colOff>21166</xdr:colOff>
      <xdr:row>34</xdr:row>
      <xdr:rowOff>0</xdr:rowOff>
    </xdr:from>
    <xdr:ext cx="1862667" cy="2521112"/>
    <xdr:pic>
      <xdr:nvPicPr>
        <xdr:cNvPr id="50" name="그림 49">
          <a:extLst>
            <a:ext uri="{FF2B5EF4-FFF2-40B4-BE49-F238E27FC236}">
              <a16:creationId xmlns:a16="http://schemas.microsoft.com/office/drawing/2014/main" id="{00000000-0008-0000-0100-00003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027" t="15539" r="6062" b="1763"/>
        <a:stretch/>
      </xdr:blipFill>
      <xdr:spPr>
        <a:xfrm>
          <a:off x="17631833" y="7291917"/>
          <a:ext cx="1862667" cy="2521112"/>
        </a:xfrm>
        <a:prstGeom prst="rect">
          <a:avLst/>
        </a:prstGeom>
      </xdr:spPr>
    </xdr:pic>
    <xdr:clientData/>
  </xdr:oneCellAnchor>
  <xdr:oneCellAnchor>
    <xdr:from>
      <xdr:col>1</xdr:col>
      <xdr:colOff>23889</xdr:colOff>
      <xdr:row>51</xdr:row>
      <xdr:rowOff>160058</xdr:rowOff>
    </xdr:from>
    <xdr:ext cx="1604886" cy="2137665"/>
    <xdr:pic>
      <xdr:nvPicPr>
        <xdr:cNvPr id="32" name="그림 31">
          <a:extLst>
            <a:ext uri="{FF2B5EF4-FFF2-40B4-BE49-F238E27FC236}">
              <a16:creationId xmlns:a16="http://schemas.microsoft.com/office/drawing/2014/main" id="{00000000-0008-0000-0100-00002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 r="3546"/>
        <a:stretch/>
      </xdr:blipFill>
      <xdr:spPr>
        <a:xfrm>
          <a:off x="9967989" y="10970933"/>
          <a:ext cx="1604886" cy="2137665"/>
        </a:xfrm>
        <a:prstGeom prst="rect">
          <a:avLst/>
        </a:prstGeom>
      </xdr:spPr>
    </xdr:pic>
    <xdr:clientData/>
  </xdr:oneCellAnchor>
  <xdr:oneCellAnchor>
    <xdr:from>
      <xdr:col>36</xdr:col>
      <xdr:colOff>14654</xdr:colOff>
      <xdr:row>50</xdr:row>
      <xdr:rowOff>161194</xdr:rowOff>
    </xdr:from>
    <xdr:ext cx="1606959" cy="2177722"/>
    <xdr:pic>
      <xdr:nvPicPr>
        <xdr:cNvPr id="35" name="그림 34">
          <a:extLst>
            <a:ext uri="{FF2B5EF4-FFF2-40B4-BE49-F238E27FC236}">
              <a16:creationId xmlns:a16="http://schemas.microsoft.com/office/drawing/2014/main" id="{00000000-0008-0000-0100-00002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133"/>
        <a:stretch/>
      </xdr:blipFill>
      <xdr:spPr>
        <a:xfrm>
          <a:off x="9920654" y="10882111"/>
          <a:ext cx="1606959" cy="2177722"/>
        </a:xfrm>
        <a:prstGeom prst="rect">
          <a:avLst/>
        </a:prstGeom>
      </xdr:spPr>
    </xdr:pic>
    <xdr:clientData/>
  </xdr:oneCellAnchor>
  <xdr:oneCellAnchor>
    <xdr:from>
      <xdr:col>29</xdr:col>
      <xdr:colOff>25237</xdr:colOff>
      <xdr:row>49</xdr:row>
      <xdr:rowOff>179091</xdr:rowOff>
    </xdr:from>
    <xdr:ext cx="1604596" cy="2422769"/>
    <xdr:pic>
      <xdr:nvPicPr>
        <xdr:cNvPr id="36" name="그림 35">
          <a:extLst>
            <a:ext uri="{FF2B5EF4-FFF2-40B4-BE49-F238E27FC236}">
              <a16:creationId xmlns:a16="http://schemas.microsoft.com/office/drawing/2014/main" id="{00000000-0008-0000-0100-00002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199"/>
        <a:stretch/>
      </xdr:blipFill>
      <xdr:spPr>
        <a:xfrm>
          <a:off x="8005070" y="10688341"/>
          <a:ext cx="1604596" cy="2422769"/>
        </a:xfrm>
        <a:prstGeom prst="rect">
          <a:avLst/>
        </a:prstGeom>
      </xdr:spPr>
    </xdr:pic>
    <xdr:clientData/>
  </xdr:oneCellAnchor>
  <xdr:oneCellAnchor>
    <xdr:from>
      <xdr:col>22</xdr:col>
      <xdr:colOff>38487</xdr:colOff>
      <xdr:row>51</xdr:row>
      <xdr:rowOff>185938</xdr:rowOff>
    </xdr:from>
    <xdr:ext cx="1597427" cy="1751464"/>
    <xdr:pic>
      <xdr:nvPicPr>
        <xdr:cNvPr id="38" name="그림 37">
          <a:extLst>
            <a:ext uri="{FF2B5EF4-FFF2-40B4-BE49-F238E27FC236}">
              <a16:creationId xmlns:a16="http://schemas.microsoft.com/office/drawing/2014/main" id="{00000000-0008-0000-01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916162" y="10996813"/>
          <a:ext cx="1597427" cy="1751464"/>
        </a:xfrm>
        <a:prstGeom prst="rect">
          <a:avLst/>
        </a:prstGeom>
      </xdr:spPr>
    </xdr:pic>
    <xdr:clientData/>
  </xdr:oneCellAnchor>
  <xdr:oneCellAnchor>
    <xdr:from>
      <xdr:col>8</xdr:col>
      <xdr:colOff>13635</xdr:colOff>
      <xdr:row>50</xdr:row>
      <xdr:rowOff>65943</xdr:rowOff>
    </xdr:from>
    <xdr:ext cx="1637821" cy="2036884"/>
    <xdr:pic>
      <xdr:nvPicPr>
        <xdr:cNvPr id="44" name="그림 43">
          <a:extLst>
            <a:ext uri="{FF2B5EF4-FFF2-40B4-BE49-F238E27FC236}">
              <a16:creationId xmlns:a16="http://schemas.microsoft.com/office/drawing/2014/main" id="{00000000-0008-0000-01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824885" y="10667268"/>
          <a:ext cx="1637821" cy="2036884"/>
        </a:xfrm>
        <a:prstGeom prst="rect">
          <a:avLst/>
        </a:prstGeom>
      </xdr:spPr>
    </xdr:pic>
    <xdr:clientData/>
  </xdr:oneCellAnchor>
  <xdr:oneCellAnchor>
    <xdr:from>
      <xdr:col>43</xdr:col>
      <xdr:colOff>21981</xdr:colOff>
      <xdr:row>50</xdr:row>
      <xdr:rowOff>209180</xdr:rowOff>
    </xdr:from>
    <xdr:ext cx="1626577" cy="1881193"/>
    <xdr:pic>
      <xdr:nvPicPr>
        <xdr:cNvPr id="49" name="그림 48">
          <a:extLst>
            <a:ext uri="{FF2B5EF4-FFF2-40B4-BE49-F238E27FC236}">
              <a16:creationId xmlns:a16="http://schemas.microsoft.com/office/drawing/2014/main" id="{00000000-0008-0000-0100-00003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337" r="2364"/>
        <a:stretch/>
      </xdr:blipFill>
      <xdr:spPr>
        <a:xfrm>
          <a:off x="15766806" y="10810505"/>
          <a:ext cx="1626577" cy="1881193"/>
        </a:xfrm>
        <a:prstGeom prst="rect">
          <a:avLst/>
        </a:prstGeom>
      </xdr:spPr>
    </xdr:pic>
    <xdr:clientData/>
  </xdr:oneCellAnchor>
  <xdr:oneCellAnchor>
    <xdr:from>
      <xdr:col>15</xdr:col>
      <xdr:colOff>6616</xdr:colOff>
      <xdr:row>50</xdr:row>
      <xdr:rowOff>171450</xdr:rowOff>
    </xdr:from>
    <xdr:ext cx="1612634" cy="1963615"/>
    <xdr:pic>
      <xdr:nvPicPr>
        <xdr:cNvPr id="51" name="그림 50">
          <a:extLst>
            <a:ext uri="{FF2B5EF4-FFF2-40B4-BE49-F238E27FC236}">
              <a16:creationId xmlns:a16="http://schemas.microsoft.com/office/drawing/2014/main" id="{00000000-0008-0000-01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685016" y="10772775"/>
          <a:ext cx="1612634" cy="1963615"/>
        </a:xfrm>
        <a:prstGeom prst="rect">
          <a:avLst/>
        </a:prstGeom>
      </xdr:spPr>
    </xdr:pic>
    <xdr:clientData/>
  </xdr:oneCellAnchor>
  <xdr:oneCellAnchor>
    <xdr:from>
      <xdr:col>50</xdr:col>
      <xdr:colOff>13635</xdr:colOff>
      <xdr:row>50</xdr:row>
      <xdr:rowOff>65943</xdr:rowOff>
    </xdr:from>
    <xdr:ext cx="1637821" cy="2036884"/>
    <xdr:pic>
      <xdr:nvPicPr>
        <xdr:cNvPr id="53" name="그림 52">
          <a:extLst>
            <a:ext uri="{FF2B5EF4-FFF2-40B4-BE49-F238E27FC236}">
              <a16:creationId xmlns:a16="http://schemas.microsoft.com/office/drawing/2014/main" id="{00000000-0008-0000-01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14968" y="10786860"/>
          <a:ext cx="1637821" cy="2036884"/>
        </a:xfrm>
        <a:prstGeom prst="rect">
          <a:avLst/>
        </a:prstGeom>
      </xdr:spPr>
    </xdr:pic>
    <xdr:clientData/>
  </xdr:oneCellAnchor>
  <xdr:oneCellAnchor>
    <xdr:from>
      <xdr:col>57</xdr:col>
      <xdr:colOff>14654</xdr:colOff>
      <xdr:row>50</xdr:row>
      <xdr:rowOff>161194</xdr:rowOff>
    </xdr:from>
    <xdr:ext cx="1594013" cy="2160178"/>
    <xdr:pic>
      <xdr:nvPicPr>
        <xdr:cNvPr id="54" name="그림 53">
          <a:extLst>
            <a:ext uri="{FF2B5EF4-FFF2-40B4-BE49-F238E27FC236}">
              <a16:creationId xmlns:a16="http://schemas.microsoft.com/office/drawing/2014/main" id="{00000000-0008-0000-0100-00003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133"/>
        <a:stretch/>
      </xdr:blipFill>
      <xdr:spPr>
        <a:xfrm>
          <a:off x="15699154" y="10882111"/>
          <a:ext cx="1594013" cy="2160178"/>
        </a:xfrm>
        <a:prstGeom prst="rect">
          <a:avLst/>
        </a:prstGeom>
      </xdr:spPr>
    </xdr:pic>
    <xdr:clientData/>
  </xdr:oneCellAnchor>
  <xdr:oneCellAnchor>
    <xdr:from>
      <xdr:col>64</xdr:col>
      <xdr:colOff>95250</xdr:colOff>
      <xdr:row>50</xdr:row>
      <xdr:rowOff>0</xdr:rowOff>
    </xdr:from>
    <xdr:ext cx="1752780" cy="2417260"/>
    <xdr:pic>
      <xdr:nvPicPr>
        <xdr:cNvPr id="56" name="그림 55">
          <a:extLst>
            <a:ext uri="{FF2B5EF4-FFF2-40B4-BE49-F238E27FC236}">
              <a16:creationId xmlns:a16="http://schemas.microsoft.com/office/drawing/2014/main" id="{00000000-0008-0000-01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705917" y="10720917"/>
          <a:ext cx="1752780" cy="2417260"/>
        </a:xfrm>
        <a:prstGeom prst="rect">
          <a:avLst/>
        </a:prstGeom>
      </xdr:spPr>
    </xdr:pic>
    <xdr:clientData/>
  </xdr:oneCellAnchor>
  <xdr:oneCellAnchor>
    <xdr:from>
      <xdr:col>1</xdr:col>
      <xdr:colOff>49993</xdr:colOff>
      <xdr:row>68</xdr:row>
      <xdr:rowOff>197827</xdr:rowOff>
    </xdr:from>
    <xdr:ext cx="1562530" cy="1635888"/>
    <xdr:pic>
      <xdr:nvPicPr>
        <xdr:cNvPr id="62" name="그림 61">
          <a:extLst>
            <a:ext uri="{FF2B5EF4-FFF2-40B4-BE49-F238E27FC236}">
              <a16:creationId xmlns:a16="http://schemas.microsoft.com/office/drawing/2014/main" id="{00000000-0008-0000-01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882160" y="18369410"/>
          <a:ext cx="1562530" cy="1635888"/>
        </a:xfrm>
        <a:prstGeom prst="rect">
          <a:avLst/>
        </a:prstGeom>
      </xdr:spPr>
    </xdr:pic>
    <xdr:clientData/>
  </xdr:oneCellAnchor>
  <xdr:oneCellAnchor>
    <xdr:from>
      <xdr:col>8</xdr:col>
      <xdr:colOff>161967</xdr:colOff>
      <xdr:row>68</xdr:row>
      <xdr:rowOff>134098</xdr:rowOff>
    </xdr:from>
    <xdr:ext cx="1479350" cy="1726941"/>
    <xdr:pic>
      <xdr:nvPicPr>
        <xdr:cNvPr id="63" name="그림 62">
          <a:extLst>
            <a:ext uri="{FF2B5EF4-FFF2-40B4-BE49-F238E27FC236}">
              <a16:creationId xmlns:a16="http://schemas.microsoft.com/office/drawing/2014/main" id="{00000000-0008-0000-01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067967" y="18348015"/>
          <a:ext cx="1479350" cy="1726941"/>
        </a:xfrm>
        <a:prstGeom prst="rect">
          <a:avLst/>
        </a:prstGeom>
      </xdr:spPr>
    </xdr:pic>
    <xdr:clientData/>
  </xdr:oneCellAnchor>
  <xdr:oneCellAnchor>
    <xdr:from>
      <xdr:col>29</xdr:col>
      <xdr:colOff>7327</xdr:colOff>
      <xdr:row>69</xdr:row>
      <xdr:rowOff>42130</xdr:rowOff>
    </xdr:from>
    <xdr:ext cx="1633167" cy="1472345"/>
    <xdr:pic>
      <xdr:nvPicPr>
        <xdr:cNvPr id="64" name="그림 63">
          <a:extLst>
            <a:ext uri="{FF2B5EF4-FFF2-40B4-BE49-F238E27FC236}">
              <a16:creationId xmlns:a16="http://schemas.microsoft.com/office/drawing/2014/main" id="{00000000-0008-0000-0100-00004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678" r="16886"/>
        <a:stretch/>
      </xdr:blipFill>
      <xdr:spPr>
        <a:xfrm>
          <a:off x="282494" y="18467713"/>
          <a:ext cx="1633167" cy="1472345"/>
        </a:xfrm>
        <a:prstGeom prst="rect">
          <a:avLst/>
        </a:prstGeom>
      </xdr:spPr>
    </xdr:pic>
    <xdr:clientData/>
  </xdr:oneCellAnchor>
  <xdr:oneCellAnchor>
    <xdr:from>
      <xdr:col>15</xdr:col>
      <xdr:colOff>7327</xdr:colOff>
      <xdr:row>65</xdr:row>
      <xdr:rowOff>191161</xdr:rowOff>
    </xdr:from>
    <xdr:ext cx="1641230" cy="2431877"/>
    <xdr:pic>
      <xdr:nvPicPr>
        <xdr:cNvPr id="65" name="그림 64">
          <a:extLst>
            <a:ext uri="{FF2B5EF4-FFF2-40B4-BE49-F238E27FC236}">
              <a16:creationId xmlns:a16="http://schemas.microsoft.com/office/drawing/2014/main" id="{00000000-0008-0000-0100-00004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932"/>
        <a:stretch/>
      </xdr:blipFill>
      <xdr:spPr>
        <a:xfrm>
          <a:off x="6060994" y="17770078"/>
          <a:ext cx="1641230" cy="2431877"/>
        </a:xfrm>
        <a:prstGeom prst="rect">
          <a:avLst/>
        </a:prstGeom>
      </xdr:spPr>
    </xdr:pic>
    <xdr:clientData/>
  </xdr:oneCellAnchor>
  <xdr:oneCellAnchor>
    <xdr:from>
      <xdr:col>22</xdr:col>
      <xdr:colOff>16852</xdr:colOff>
      <xdr:row>66</xdr:row>
      <xdr:rowOff>146539</xdr:rowOff>
    </xdr:from>
    <xdr:ext cx="1602398" cy="2080845"/>
    <xdr:pic>
      <xdr:nvPicPr>
        <xdr:cNvPr id="66" name="그림 65">
          <a:extLst>
            <a:ext uri="{FF2B5EF4-FFF2-40B4-BE49-F238E27FC236}">
              <a16:creationId xmlns:a16="http://schemas.microsoft.com/office/drawing/2014/main" id="{00000000-0008-0000-0100-00004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426"/>
        <a:stretch/>
      </xdr:blipFill>
      <xdr:spPr>
        <a:xfrm>
          <a:off x="4144352" y="17937122"/>
          <a:ext cx="1602398" cy="2080845"/>
        </a:xfrm>
        <a:prstGeom prst="rect">
          <a:avLst/>
        </a:prstGeom>
      </xdr:spPr>
    </xdr:pic>
    <xdr:clientData/>
  </xdr:oneCellAnchor>
  <xdr:oneCellAnchor>
    <xdr:from>
      <xdr:col>36</xdr:col>
      <xdr:colOff>14654</xdr:colOff>
      <xdr:row>66</xdr:row>
      <xdr:rowOff>197827</xdr:rowOff>
    </xdr:from>
    <xdr:ext cx="1623646" cy="2058865"/>
    <xdr:pic>
      <xdr:nvPicPr>
        <xdr:cNvPr id="68" name="그림 67">
          <a:extLst>
            <a:ext uri="{FF2B5EF4-FFF2-40B4-BE49-F238E27FC236}">
              <a16:creationId xmlns:a16="http://schemas.microsoft.com/office/drawing/2014/main" id="{00000000-0008-0000-0100-00004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238"/>
        <a:stretch/>
      </xdr:blipFill>
      <xdr:spPr>
        <a:xfrm>
          <a:off x="2215987" y="17988410"/>
          <a:ext cx="1623646" cy="2058865"/>
        </a:xfrm>
        <a:prstGeom prst="rect">
          <a:avLst/>
        </a:prstGeom>
      </xdr:spPr>
    </xdr:pic>
    <xdr:clientData/>
  </xdr:oneCellAnchor>
  <xdr:oneCellAnchor>
    <xdr:from>
      <xdr:col>50</xdr:col>
      <xdr:colOff>16852</xdr:colOff>
      <xdr:row>66</xdr:row>
      <xdr:rowOff>146539</xdr:rowOff>
    </xdr:from>
    <xdr:ext cx="1602398" cy="2080845"/>
    <xdr:pic>
      <xdr:nvPicPr>
        <xdr:cNvPr id="69" name="그림 68">
          <a:extLst>
            <a:ext uri="{FF2B5EF4-FFF2-40B4-BE49-F238E27FC236}">
              <a16:creationId xmlns:a16="http://schemas.microsoft.com/office/drawing/2014/main" id="{00000000-0008-0000-0100-00004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426"/>
        <a:stretch/>
      </xdr:blipFill>
      <xdr:spPr>
        <a:xfrm>
          <a:off x="4144352" y="17937122"/>
          <a:ext cx="1602398" cy="2080845"/>
        </a:xfrm>
        <a:prstGeom prst="rect">
          <a:avLst/>
        </a:prstGeom>
      </xdr:spPr>
    </xdr:pic>
    <xdr:clientData/>
  </xdr:oneCellAnchor>
  <xdr:oneCellAnchor>
    <xdr:from>
      <xdr:col>57</xdr:col>
      <xdr:colOff>14654</xdr:colOff>
      <xdr:row>66</xdr:row>
      <xdr:rowOff>197827</xdr:rowOff>
    </xdr:from>
    <xdr:ext cx="1623646" cy="2058865"/>
    <xdr:pic>
      <xdr:nvPicPr>
        <xdr:cNvPr id="70" name="그림 69">
          <a:extLst>
            <a:ext uri="{FF2B5EF4-FFF2-40B4-BE49-F238E27FC236}">
              <a16:creationId xmlns:a16="http://schemas.microsoft.com/office/drawing/2014/main" id="{00000000-0008-0000-0100-00004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238"/>
        <a:stretch/>
      </xdr:blipFill>
      <xdr:spPr>
        <a:xfrm>
          <a:off x="2215987" y="17988410"/>
          <a:ext cx="1623646" cy="2058865"/>
        </a:xfrm>
        <a:prstGeom prst="rect">
          <a:avLst/>
        </a:prstGeom>
      </xdr:spPr>
    </xdr:pic>
    <xdr:clientData/>
  </xdr:oneCellAnchor>
  <xdr:oneCellAnchor>
    <xdr:from>
      <xdr:col>64</xdr:col>
      <xdr:colOff>31750</xdr:colOff>
      <xdr:row>65</xdr:row>
      <xdr:rowOff>199597</xdr:rowOff>
    </xdr:from>
    <xdr:ext cx="1884795" cy="2534324"/>
    <xdr:pic>
      <xdr:nvPicPr>
        <xdr:cNvPr id="72" name="그림 71">
          <a:extLst>
            <a:ext uri="{FF2B5EF4-FFF2-40B4-BE49-F238E27FC236}">
              <a16:creationId xmlns:a16="http://schemas.microsoft.com/office/drawing/2014/main" id="{00000000-0008-0000-0100-00004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1589"/>
        <a:stretch/>
      </xdr:blipFill>
      <xdr:spPr>
        <a:xfrm>
          <a:off x="17642417" y="14137847"/>
          <a:ext cx="1884795" cy="2534324"/>
        </a:xfrm>
        <a:prstGeom prst="rect">
          <a:avLst/>
        </a:prstGeom>
      </xdr:spPr>
    </xdr:pic>
    <xdr:clientData/>
  </xdr:oneCellAnchor>
  <xdr:oneCellAnchor>
    <xdr:from>
      <xdr:col>43</xdr:col>
      <xdr:colOff>14654</xdr:colOff>
      <xdr:row>67</xdr:row>
      <xdr:rowOff>29309</xdr:rowOff>
    </xdr:from>
    <xdr:ext cx="1614121" cy="2154114"/>
    <xdr:pic>
      <xdr:nvPicPr>
        <xdr:cNvPr id="74" name="그림 73">
          <a:extLst>
            <a:ext uri="{FF2B5EF4-FFF2-40B4-BE49-F238E27FC236}">
              <a16:creationId xmlns:a16="http://schemas.microsoft.com/office/drawing/2014/main" id="{00000000-0008-0000-0100-00004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7092"/>
        <a:stretch/>
      </xdr:blipFill>
      <xdr:spPr>
        <a:xfrm>
          <a:off x="16407179" y="667484"/>
          <a:ext cx="1614121" cy="2154114"/>
        </a:xfrm>
        <a:prstGeom prst="rect">
          <a:avLst/>
        </a:prstGeom>
      </xdr:spPr>
    </xdr:pic>
    <xdr:clientData/>
  </xdr:oneCellAnchor>
  <xdr:oneCellAnchor>
    <xdr:from>
      <xdr:col>29</xdr:col>
      <xdr:colOff>8262</xdr:colOff>
      <xdr:row>85</xdr:row>
      <xdr:rowOff>28377</xdr:rowOff>
    </xdr:from>
    <xdr:ext cx="1630038" cy="1283142"/>
    <xdr:pic>
      <xdr:nvPicPr>
        <xdr:cNvPr id="67" name="그림 66">
          <a:extLst>
            <a:ext uri="{FF2B5EF4-FFF2-40B4-BE49-F238E27FC236}">
              <a16:creationId xmlns:a16="http://schemas.microsoft.com/office/drawing/2014/main" id="{00000000-0008-0000-0100-00004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51637" y="18040152"/>
          <a:ext cx="1630038" cy="1283142"/>
        </a:xfrm>
        <a:prstGeom prst="rect">
          <a:avLst/>
        </a:prstGeom>
      </xdr:spPr>
    </xdr:pic>
    <xdr:clientData/>
  </xdr:oneCellAnchor>
  <xdr:oneCellAnchor>
    <xdr:from>
      <xdr:col>57</xdr:col>
      <xdr:colOff>14654</xdr:colOff>
      <xdr:row>83</xdr:row>
      <xdr:rowOff>101348</xdr:rowOff>
    </xdr:from>
    <xdr:ext cx="1633904" cy="1999245"/>
    <xdr:pic>
      <xdr:nvPicPr>
        <xdr:cNvPr id="71" name="그림 70">
          <a:extLst>
            <a:ext uri="{FF2B5EF4-FFF2-40B4-BE49-F238E27FC236}">
              <a16:creationId xmlns:a16="http://schemas.microsoft.com/office/drawing/2014/main" id="{00000000-0008-0000-0100-00004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692" r="5140"/>
        <a:stretch/>
      </xdr:blipFill>
      <xdr:spPr>
        <a:xfrm>
          <a:off x="6091604" y="17694023"/>
          <a:ext cx="1633904" cy="1999245"/>
        </a:xfrm>
        <a:prstGeom prst="rect">
          <a:avLst/>
        </a:prstGeom>
      </xdr:spPr>
    </xdr:pic>
    <xdr:clientData/>
  </xdr:oneCellAnchor>
  <xdr:oneCellAnchor>
    <xdr:from>
      <xdr:col>15</xdr:col>
      <xdr:colOff>21029</xdr:colOff>
      <xdr:row>82</xdr:row>
      <xdr:rowOff>74083</xdr:rowOff>
    </xdr:from>
    <xdr:ext cx="1607746" cy="2458266"/>
    <xdr:pic>
      <xdr:nvPicPr>
        <xdr:cNvPr id="73" name="그림 72">
          <a:extLst>
            <a:ext uri="{FF2B5EF4-FFF2-40B4-BE49-F238E27FC236}">
              <a16:creationId xmlns:a16="http://schemas.microsoft.com/office/drawing/2014/main" id="{00000000-0008-0000-0100-00004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859"/>
        <a:stretch/>
      </xdr:blipFill>
      <xdr:spPr>
        <a:xfrm>
          <a:off x="4148529" y="17653000"/>
          <a:ext cx="1607746" cy="2458266"/>
        </a:xfrm>
        <a:prstGeom prst="rect">
          <a:avLst/>
        </a:prstGeom>
      </xdr:spPr>
    </xdr:pic>
    <xdr:clientData/>
  </xdr:oneCellAnchor>
  <xdr:oneCellAnchor>
    <xdr:from>
      <xdr:col>36</xdr:col>
      <xdr:colOff>19495</xdr:colOff>
      <xdr:row>83</xdr:row>
      <xdr:rowOff>53518</xdr:rowOff>
    </xdr:from>
    <xdr:ext cx="1621736" cy="2038390"/>
    <xdr:pic>
      <xdr:nvPicPr>
        <xdr:cNvPr id="75" name="그림 74">
          <a:extLst>
            <a:ext uri="{FF2B5EF4-FFF2-40B4-BE49-F238E27FC236}">
              <a16:creationId xmlns:a16="http://schemas.microsoft.com/office/drawing/2014/main" id="{00000000-0008-0000-0100-00004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63595" y="17646193"/>
          <a:ext cx="1621736" cy="2038390"/>
        </a:xfrm>
        <a:prstGeom prst="rect">
          <a:avLst/>
        </a:prstGeom>
      </xdr:spPr>
    </xdr:pic>
    <xdr:clientData/>
  </xdr:oneCellAnchor>
  <xdr:oneCellAnchor>
    <xdr:from>
      <xdr:col>8</xdr:col>
      <xdr:colOff>25230</xdr:colOff>
      <xdr:row>83</xdr:row>
      <xdr:rowOff>159923</xdr:rowOff>
    </xdr:from>
    <xdr:ext cx="1608673" cy="2023411"/>
    <xdr:pic>
      <xdr:nvPicPr>
        <xdr:cNvPr id="76" name="그림 75">
          <a:extLst>
            <a:ext uri="{FF2B5EF4-FFF2-40B4-BE49-F238E27FC236}">
              <a16:creationId xmlns:a16="http://schemas.microsoft.com/office/drawing/2014/main" id="{00000000-0008-0000-0100-00004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902905" y="17752598"/>
          <a:ext cx="1608673" cy="2023411"/>
        </a:xfrm>
        <a:prstGeom prst="rect">
          <a:avLst/>
        </a:prstGeom>
      </xdr:spPr>
    </xdr:pic>
    <xdr:clientData/>
  </xdr:oneCellAnchor>
  <xdr:oneCellAnchor>
    <xdr:from>
      <xdr:col>1</xdr:col>
      <xdr:colOff>43581</xdr:colOff>
      <xdr:row>84</xdr:row>
      <xdr:rowOff>56242</xdr:rowOff>
    </xdr:from>
    <xdr:ext cx="1565084" cy="1672911"/>
    <xdr:pic>
      <xdr:nvPicPr>
        <xdr:cNvPr id="77" name="그림 76">
          <a:extLst>
            <a:ext uri="{FF2B5EF4-FFF2-40B4-BE49-F238E27FC236}">
              <a16:creationId xmlns:a16="http://schemas.microsoft.com/office/drawing/2014/main" id="{00000000-0008-0000-0100-00004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8748" y="18058492"/>
          <a:ext cx="1565084" cy="1672911"/>
        </a:xfrm>
        <a:prstGeom prst="rect">
          <a:avLst/>
        </a:prstGeom>
      </xdr:spPr>
    </xdr:pic>
    <xdr:clientData/>
  </xdr:oneCellAnchor>
  <xdr:oneCellAnchor>
    <xdr:from>
      <xdr:col>22</xdr:col>
      <xdr:colOff>25237</xdr:colOff>
      <xdr:row>84</xdr:row>
      <xdr:rowOff>61842</xdr:rowOff>
    </xdr:from>
    <xdr:ext cx="1594013" cy="1609077"/>
    <xdr:pic>
      <xdr:nvPicPr>
        <xdr:cNvPr id="78" name="그림 77">
          <a:extLst>
            <a:ext uri="{FF2B5EF4-FFF2-40B4-BE49-F238E27FC236}">
              <a16:creationId xmlns:a16="http://schemas.microsoft.com/office/drawing/2014/main" id="{00000000-0008-0000-0100-00004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52737" y="18064092"/>
          <a:ext cx="1594013" cy="1609077"/>
        </a:xfrm>
        <a:prstGeom prst="rect">
          <a:avLst/>
        </a:prstGeom>
      </xdr:spPr>
    </xdr:pic>
    <xdr:clientData/>
  </xdr:oneCellAnchor>
  <xdr:oneCellAnchor>
    <xdr:from>
      <xdr:col>50</xdr:col>
      <xdr:colOff>14654</xdr:colOff>
      <xdr:row>81</xdr:row>
      <xdr:rowOff>201917</xdr:rowOff>
    </xdr:from>
    <xdr:ext cx="1614121" cy="2468014"/>
    <xdr:pic>
      <xdr:nvPicPr>
        <xdr:cNvPr id="79" name="그림 78">
          <a:extLst>
            <a:ext uri="{FF2B5EF4-FFF2-40B4-BE49-F238E27FC236}">
              <a16:creationId xmlns:a16="http://schemas.microsoft.com/office/drawing/2014/main" id="{00000000-0008-0000-0100-00004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859"/>
        <a:stretch/>
      </xdr:blipFill>
      <xdr:spPr>
        <a:xfrm>
          <a:off x="13772987" y="17569167"/>
          <a:ext cx="1614121" cy="2468014"/>
        </a:xfrm>
        <a:prstGeom prst="rect">
          <a:avLst/>
        </a:prstGeom>
      </xdr:spPr>
    </xdr:pic>
    <xdr:clientData/>
  </xdr:oneCellAnchor>
  <xdr:oneCellAnchor>
    <xdr:from>
      <xdr:col>43</xdr:col>
      <xdr:colOff>14654</xdr:colOff>
      <xdr:row>83</xdr:row>
      <xdr:rowOff>101348</xdr:rowOff>
    </xdr:from>
    <xdr:ext cx="1633904" cy="1999245"/>
    <xdr:pic>
      <xdr:nvPicPr>
        <xdr:cNvPr id="80" name="그림 79">
          <a:extLst>
            <a:ext uri="{FF2B5EF4-FFF2-40B4-BE49-F238E27FC236}">
              <a16:creationId xmlns:a16="http://schemas.microsoft.com/office/drawing/2014/main" id="{00000000-0008-0000-0100-00005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692" r="5140"/>
        <a:stretch/>
      </xdr:blipFill>
      <xdr:spPr>
        <a:xfrm>
          <a:off x="2215987" y="21098681"/>
          <a:ext cx="1633904" cy="1999245"/>
        </a:xfrm>
        <a:prstGeom prst="rect">
          <a:avLst/>
        </a:prstGeom>
      </xdr:spPr>
    </xdr:pic>
    <xdr:clientData/>
  </xdr:oneCellAnchor>
  <xdr:oneCellAnchor>
    <xdr:from>
      <xdr:col>64</xdr:col>
      <xdr:colOff>42335</xdr:colOff>
      <xdr:row>82</xdr:row>
      <xdr:rowOff>158749</xdr:rowOff>
    </xdr:from>
    <xdr:ext cx="1866951" cy="2351907"/>
    <xdr:pic>
      <xdr:nvPicPr>
        <xdr:cNvPr id="83" name="그림 82">
          <a:extLst>
            <a:ext uri="{FF2B5EF4-FFF2-40B4-BE49-F238E27FC236}">
              <a16:creationId xmlns:a16="http://schemas.microsoft.com/office/drawing/2014/main" id="{00000000-0008-0000-0100-00005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653002" y="17737666"/>
          <a:ext cx="1866951" cy="2351907"/>
        </a:xfrm>
        <a:prstGeom prst="rect">
          <a:avLst/>
        </a:prstGeom>
      </xdr:spPr>
    </xdr:pic>
    <xdr:clientData/>
  </xdr:oneCellAnchor>
  <xdr:oneCellAnchor>
    <xdr:from>
      <xdr:col>1</xdr:col>
      <xdr:colOff>7328</xdr:colOff>
      <xdr:row>101</xdr:row>
      <xdr:rowOff>134438</xdr:rowOff>
    </xdr:from>
    <xdr:ext cx="1640497" cy="1335661"/>
    <xdr:pic>
      <xdr:nvPicPr>
        <xdr:cNvPr id="81" name="그림 80">
          <a:extLst>
            <a:ext uri="{FF2B5EF4-FFF2-40B4-BE49-F238E27FC236}">
              <a16:creationId xmlns:a16="http://schemas.microsoft.com/office/drawing/2014/main" id="{00000000-0008-0000-0100-00005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599128" y="1191713"/>
          <a:ext cx="1640497" cy="1335661"/>
        </a:xfrm>
        <a:prstGeom prst="rect">
          <a:avLst/>
        </a:prstGeom>
      </xdr:spPr>
    </xdr:pic>
    <xdr:clientData/>
  </xdr:oneCellAnchor>
  <xdr:oneCellAnchor>
    <xdr:from>
      <xdr:col>8</xdr:col>
      <xdr:colOff>27928</xdr:colOff>
      <xdr:row>98</xdr:row>
      <xdr:rowOff>102578</xdr:rowOff>
    </xdr:from>
    <xdr:ext cx="1615796" cy="2410558"/>
    <xdr:pic>
      <xdr:nvPicPr>
        <xdr:cNvPr id="82" name="그림 81">
          <a:extLst>
            <a:ext uri="{FF2B5EF4-FFF2-40B4-BE49-F238E27FC236}">
              <a16:creationId xmlns:a16="http://schemas.microsoft.com/office/drawing/2014/main" id="{00000000-0008-0000-0100-00005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553303" y="531203"/>
          <a:ext cx="1615796" cy="2410558"/>
        </a:xfrm>
        <a:prstGeom prst="rect">
          <a:avLst/>
        </a:prstGeom>
      </xdr:spPr>
    </xdr:pic>
    <xdr:clientData/>
  </xdr:oneCellAnchor>
  <xdr:oneCellAnchor>
    <xdr:from>
      <xdr:col>15</xdr:col>
      <xdr:colOff>248293</xdr:colOff>
      <xdr:row>100</xdr:row>
      <xdr:rowOff>146128</xdr:rowOff>
    </xdr:from>
    <xdr:ext cx="1218558" cy="1713273"/>
    <xdr:pic>
      <xdr:nvPicPr>
        <xdr:cNvPr id="84" name="그림 83">
          <a:extLst>
            <a:ext uri="{FF2B5EF4-FFF2-40B4-BE49-F238E27FC236}">
              <a16:creationId xmlns:a16="http://schemas.microsoft.com/office/drawing/2014/main" id="{00000000-0008-0000-0100-00005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707243" y="993853"/>
          <a:ext cx="1218558" cy="1713273"/>
        </a:xfrm>
        <a:prstGeom prst="rect">
          <a:avLst/>
        </a:prstGeom>
      </xdr:spPr>
    </xdr:pic>
    <xdr:clientData/>
  </xdr:oneCellAnchor>
  <xdr:oneCellAnchor>
    <xdr:from>
      <xdr:col>22</xdr:col>
      <xdr:colOff>14654</xdr:colOff>
      <xdr:row>99</xdr:row>
      <xdr:rowOff>181903</xdr:rowOff>
    </xdr:from>
    <xdr:ext cx="1633904" cy="1983425"/>
    <xdr:pic>
      <xdr:nvPicPr>
        <xdr:cNvPr id="85" name="그림 84">
          <a:extLst>
            <a:ext uri="{FF2B5EF4-FFF2-40B4-BE49-F238E27FC236}">
              <a16:creationId xmlns:a16="http://schemas.microsoft.com/office/drawing/2014/main" id="{00000000-0008-0000-0100-00005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473604" y="820078"/>
          <a:ext cx="1633904" cy="1983425"/>
        </a:xfrm>
        <a:prstGeom prst="rect">
          <a:avLst/>
        </a:prstGeom>
      </xdr:spPr>
    </xdr:pic>
    <xdr:clientData/>
  </xdr:oneCellAnchor>
  <xdr:oneCellAnchor>
    <xdr:from>
      <xdr:col>29</xdr:col>
      <xdr:colOff>117964</xdr:colOff>
      <xdr:row>98</xdr:row>
      <xdr:rowOff>0</xdr:rowOff>
    </xdr:from>
    <xdr:ext cx="1463186" cy="2514600"/>
    <xdr:pic>
      <xdr:nvPicPr>
        <xdr:cNvPr id="86" name="그림 85">
          <a:extLst>
            <a:ext uri="{FF2B5EF4-FFF2-40B4-BE49-F238E27FC236}">
              <a16:creationId xmlns:a16="http://schemas.microsoft.com/office/drawing/2014/main" id="{00000000-0008-0000-0100-00005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510489" y="428625"/>
          <a:ext cx="1463186" cy="2514600"/>
        </a:xfrm>
        <a:prstGeom prst="rect">
          <a:avLst/>
        </a:prstGeom>
      </xdr:spPr>
    </xdr:pic>
    <xdr:clientData/>
  </xdr:oneCellAnchor>
  <xdr:oneCellAnchor>
    <xdr:from>
      <xdr:col>36</xdr:col>
      <xdr:colOff>65685</xdr:colOff>
      <xdr:row>98</xdr:row>
      <xdr:rowOff>76200</xdr:rowOff>
    </xdr:from>
    <xdr:ext cx="1467208" cy="2420082"/>
    <xdr:pic>
      <xdr:nvPicPr>
        <xdr:cNvPr id="87" name="그림 86">
          <a:extLst>
            <a:ext uri="{FF2B5EF4-FFF2-40B4-BE49-F238E27FC236}">
              <a16:creationId xmlns:a16="http://schemas.microsoft.com/office/drawing/2014/main" id="{00000000-0008-0000-0100-00005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458210" y="504825"/>
          <a:ext cx="1467208" cy="2420082"/>
        </a:xfrm>
        <a:prstGeom prst="rect">
          <a:avLst/>
        </a:prstGeom>
      </xdr:spPr>
    </xdr:pic>
    <xdr:clientData/>
  </xdr:oneCellAnchor>
  <xdr:oneCellAnchor>
    <xdr:from>
      <xdr:col>43</xdr:col>
      <xdr:colOff>14653</xdr:colOff>
      <xdr:row>99</xdr:row>
      <xdr:rowOff>101349</xdr:rowOff>
    </xdr:from>
    <xdr:ext cx="1626577" cy="2060094"/>
    <xdr:pic>
      <xdr:nvPicPr>
        <xdr:cNvPr id="88" name="그림 87">
          <a:extLst>
            <a:ext uri="{FF2B5EF4-FFF2-40B4-BE49-F238E27FC236}">
              <a16:creationId xmlns:a16="http://schemas.microsoft.com/office/drawing/2014/main" id="{00000000-0008-0000-0100-00005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731" r="5302"/>
        <a:stretch/>
      </xdr:blipFill>
      <xdr:spPr>
        <a:xfrm>
          <a:off x="16407178" y="739524"/>
          <a:ext cx="1626577" cy="2060094"/>
        </a:xfrm>
        <a:prstGeom prst="rect">
          <a:avLst/>
        </a:prstGeom>
      </xdr:spPr>
    </xdr:pic>
    <xdr:clientData/>
  </xdr:oneCellAnchor>
  <xdr:oneCellAnchor>
    <xdr:from>
      <xdr:col>50</xdr:col>
      <xdr:colOff>14654</xdr:colOff>
      <xdr:row>99</xdr:row>
      <xdr:rowOff>181903</xdr:rowOff>
    </xdr:from>
    <xdr:ext cx="1633904" cy="1983425"/>
    <xdr:pic>
      <xdr:nvPicPr>
        <xdr:cNvPr id="89" name="그림 88">
          <a:extLst>
            <a:ext uri="{FF2B5EF4-FFF2-40B4-BE49-F238E27FC236}">
              <a16:creationId xmlns:a16="http://schemas.microsoft.com/office/drawing/2014/main" id="{00000000-0008-0000-0100-00005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340754" y="820078"/>
          <a:ext cx="1633904" cy="1983425"/>
        </a:xfrm>
        <a:prstGeom prst="rect">
          <a:avLst/>
        </a:prstGeom>
      </xdr:spPr>
    </xdr:pic>
    <xdr:clientData/>
  </xdr:oneCellAnchor>
  <xdr:oneCellAnchor>
    <xdr:from>
      <xdr:col>57</xdr:col>
      <xdr:colOff>14653</xdr:colOff>
      <xdr:row>99</xdr:row>
      <xdr:rowOff>101349</xdr:rowOff>
    </xdr:from>
    <xdr:ext cx="1626577" cy="2060094"/>
    <xdr:pic>
      <xdr:nvPicPr>
        <xdr:cNvPr id="90" name="그림 89">
          <a:extLst>
            <a:ext uri="{FF2B5EF4-FFF2-40B4-BE49-F238E27FC236}">
              <a16:creationId xmlns:a16="http://schemas.microsoft.com/office/drawing/2014/main" id="{00000000-0008-0000-0100-00005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731" r="5302"/>
        <a:stretch/>
      </xdr:blipFill>
      <xdr:spPr>
        <a:xfrm>
          <a:off x="14473603" y="739524"/>
          <a:ext cx="1626577" cy="2060094"/>
        </a:xfrm>
        <a:prstGeom prst="rect">
          <a:avLst/>
        </a:prstGeom>
      </xdr:spPr>
    </xdr:pic>
    <xdr:clientData/>
  </xdr:oneCellAnchor>
  <xdr:oneCellAnchor>
    <xdr:from>
      <xdr:col>64</xdr:col>
      <xdr:colOff>125918</xdr:colOff>
      <xdr:row>98</xdr:row>
      <xdr:rowOff>1</xdr:rowOff>
    </xdr:from>
    <xdr:ext cx="1738778" cy="2514600"/>
    <xdr:pic>
      <xdr:nvPicPr>
        <xdr:cNvPr id="93" name="그림 92">
          <a:extLst>
            <a:ext uri="{FF2B5EF4-FFF2-40B4-BE49-F238E27FC236}">
              <a16:creationId xmlns:a16="http://schemas.microsoft.com/office/drawing/2014/main" id="{00000000-0008-0000-0100-00005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84868" y="428626"/>
          <a:ext cx="1738778" cy="2514600"/>
        </a:xfrm>
        <a:prstGeom prst="rect">
          <a:avLst/>
        </a:prstGeom>
      </xdr:spPr>
    </xdr:pic>
    <xdr:clientData/>
  </xdr:oneCellAnchor>
  <xdr:oneCellAnchor>
    <xdr:from>
      <xdr:col>29</xdr:col>
      <xdr:colOff>43152</xdr:colOff>
      <xdr:row>113</xdr:row>
      <xdr:rowOff>201083</xdr:rowOff>
    </xdr:from>
    <xdr:ext cx="1574716" cy="2546398"/>
    <xdr:pic>
      <xdr:nvPicPr>
        <xdr:cNvPr id="101" name="그림 100">
          <a:extLst>
            <a:ext uri="{FF2B5EF4-FFF2-40B4-BE49-F238E27FC236}">
              <a16:creationId xmlns:a16="http://schemas.microsoft.com/office/drawing/2014/main" id="{00000000-0008-0000-0100-00006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270"/>
        <a:stretch/>
      </xdr:blipFill>
      <xdr:spPr>
        <a:xfrm>
          <a:off x="8022985" y="24426333"/>
          <a:ext cx="1574716" cy="2546398"/>
        </a:xfrm>
        <a:prstGeom prst="rect">
          <a:avLst/>
        </a:prstGeom>
      </xdr:spPr>
    </xdr:pic>
    <xdr:clientData/>
  </xdr:oneCellAnchor>
  <xdr:oneCellAnchor>
    <xdr:from>
      <xdr:col>1</xdr:col>
      <xdr:colOff>28575</xdr:colOff>
      <xdr:row>116</xdr:row>
      <xdr:rowOff>88695</xdr:rowOff>
    </xdr:from>
    <xdr:ext cx="1609268" cy="1371235"/>
    <xdr:pic>
      <xdr:nvPicPr>
        <xdr:cNvPr id="102" name="그림 101">
          <a:extLst>
            <a:ext uri="{FF2B5EF4-FFF2-40B4-BE49-F238E27FC236}">
              <a16:creationId xmlns:a16="http://schemas.microsoft.com/office/drawing/2014/main" id="{00000000-0008-0000-0100-00006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839825" y="24672720"/>
          <a:ext cx="1609268" cy="1371235"/>
        </a:xfrm>
        <a:prstGeom prst="rect">
          <a:avLst/>
        </a:prstGeom>
      </xdr:spPr>
    </xdr:pic>
    <xdr:clientData/>
  </xdr:oneCellAnchor>
  <xdr:oneCellAnchor>
    <xdr:from>
      <xdr:col>8</xdr:col>
      <xdr:colOff>28575</xdr:colOff>
      <xdr:row>116</xdr:row>
      <xdr:rowOff>57873</xdr:rowOff>
    </xdr:from>
    <xdr:ext cx="1605560" cy="1372692"/>
    <xdr:pic>
      <xdr:nvPicPr>
        <xdr:cNvPr id="103" name="그림 102">
          <a:extLst>
            <a:ext uri="{FF2B5EF4-FFF2-40B4-BE49-F238E27FC236}">
              <a16:creationId xmlns:a16="http://schemas.microsoft.com/office/drawing/2014/main" id="{00000000-0008-0000-0100-00006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773400" y="24641898"/>
          <a:ext cx="1605560" cy="1372692"/>
        </a:xfrm>
        <a:prstGeom prst="rect">
          <a:avLst/>
        </a:prstGeom>
      </xdr:spPr>
    </xdr:pic>
    <xdr:clientData/>
  </xdr:oneCellAnchor>
  <xdr:oneCellAnchor>
    <xdr:from>
      <xdr:col>36</xdr:col>
      <xdr:colOff>21982</xdr:colOff>
      <xdr:row>114</xdr:row>
      <xdr:rowOff>37436</xdr:rowOff>
    </xdr:from>
    <xdr:ext cx="1606794" cy="2402429"/>
    <xdr:pic>
      <xdr:nvPicPr>
        <xdr:cNvPr id="104" name="그림 103">
          <a:extLst>
            <a:ext uri="{FF2B5EF4-FFF2-40B4-BE49-F238E27FC236}">
              <a16:creationId xmlns:a16="http://schemas.microsoft.com/office/drawing/2014/main" id="{00000000-0008-0000-0100-00006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817"/>
        <a:stretch/>
      </xdr:blipFill>
      <xdr:spPr>
        <a:xfrm>
          <a:off x="6098932" y="24202361"/>
          <a:ext cx="1606794" cy="2402429"/>
        </a:xfrm>
        <a:prstGeom prst="rect">
          <a:avLst/>
        </a:prstGeom>
      </xdr:spPr>
    </xdr:pic>
    <xdr:clientData/>
  </xdr:oneCellAnchor>
  <xdr:oneCellAnchor>
    <xdr:from>
      <xdr:col>22</xdr:col>
      <xdr:colOff>175846</xdr:colOff>
      <xdr:row>114</xdr:row>
      <xdr:rowOff>4276</xdr:rowOff>
    </xdr:from>
    <xdr:ext cx="1414830" cy="2429931"/>
    <xdr:pic>
      <xdr:nvPicPr>
        <xdr:cNvPr id="105" name="그림 104">
          <a:extLst>
            <a:ext uri="{FF2B5EF4-FFF2-40B4-BE49-F238E27FC236}">
              <a16:creationId xmlns:a16="http://schemas.microsoft.com/office/drawing/2014/main" id="{00000000-0008-0000-0100-00006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53521" y="24169201"/>
          <a:ext cx="1414830" cy="2429931"/>
        </a:xfrm>
        <a:prstGeom prst="rect">
          <a:avLst/>
        </a:prstGeom>
      </xdr:spPr>
    </xdr:pic>
    <xdr:clientData/>
  </xdr:oneCellAnchor>
  <xdr:oneCellAnchor>
    <xdr:from>
      <xdr:col>15</xdr:col>
      <xdr:colOff>53487</xdr:colOff>
      <xdr:row>114</xdr:row>
      <xdr:rowOff>79855</xdr:rowOff>
    </xdr:from>
    <xdr:ext cx="1527664" cy="2442886"/>
    <xdr:pic>
      <xdr:nvPicPr>
        <xdr:cNvPr id="106" name="그림 105">
          <a:extLst>
            <a:ext uri="{FF2B5EF4-FFF2-40B4-BE49-F238E27FC236}">
              <a16:creationId xmlns:a16="http://schemas.microsoft.com/office/drawing/2014/main" id="{00000000-0008-0000-0100-00006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236"/>
        <a:stretch/>
      </xdr:blipFill>
      <xdr:spPr>
        <a:xfrm>
          <a:off x="4180987" y="24516772"/>
          <a:ext cx="1527664" cy="2442886"/>
        </a:xfrm>
        <a:prstGeom prst="rect">
          <a:avLst/>
        </a:prstGeom>
      </xdr:spPr>
    </xdr:pic>
    <xdr:clientData/>
  </xdr:oneCellAnchor>
  <xdr:oneCellAnchor>
    <xdr:from>
      <xdr:col>43</xdr:col>
      <xdr:colOff>19049</xdr:colOff>
      <xdr:row>114</xdr:row>
      <xdr:rowOff>14654</xdr:rowOff>
    </xdr:from>
    <xdr:ext cx="1614855" cy="2423746"/>
    <xdr:pic>
      <xdr:nvPicPr>
        <xdr:cNvPr id="107" name="그림 106">
          <a:extLst>
            <a:ext uri="{FF2B5EF4-FFF2-40B4-BE49-F238E27FC236}">
              <a16:creationId xmlns:a16="http://schemas.microsoft.com/office/drawing/2014/main" id="{00000000-0008-0000-0100-00006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978"/>
        <a:stretch/>
      </xdr:blipFill>
      <xdr:spPr>
        <a:xfrm>
          <a:off x="9963149" y="24179579"/>
          <a:ext cx="1614855" cy="2423746"/>
        </a:xfrm>
        <a:prstGeom prst="rect">
          <a:avLst/>
        </a:prstGeom>
      </xdr:spPr>
    </xdr:pic>
    <xdr:clientData/>
  </xdr:oneCellAnchor>
  <xdr:oneCellAnchor>
    <xdr:from>
      <xdr:col>57</xdr:col>
      <xdr:colOff>21982</xdr:colOff>
      <xdr:row>114</xdr:row>
      <xdr:rowOff>37436</xdr:rowOff>
    </xdr:from>
    <xdr:ext cx="1606794" cy="2402429"/>
    <xdr:pic>
      <xdr:nvPicPr>
        <xdr:cNvPr id="108" name="그림 107">
          <a:extLst>
            <a:ext uri="{FF2B5EF4-FFF2-40B4-BE49-F238E27FC236}">
              <a16:creationId xmlns:a16="http://schemas.microsoft.com/office/drawing/2014/main" id="{00000000-0008-0000-0100-00006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817"/>
        <a:stretch/>
      </xdr:blipFill>
      <xdr:spPr>
        <a:xfrm>
          <a:off x="9927982" y="24474353"/>
          <a:ext cx="1606794" cy="2402429"/>
        </a:xfrm>
        <a:prstGeom prst="rect">
          <a:avLst/>
        </a:prstGeom>
      </xdr:spPr>
    </xdr:pic>
    <xdr:clientData/>
  </xdr:oneCellAnchor>
  <xdr:oneCellAnchor>
    <xdr:from>
      <xdr:col>50</xdr:col>
      <xdr:colOff>53487</xdr:colOff>
      <xdr:row>114</xdr:row>
      <xdr:rowOff>58689</xdr:rowOff>
    </xdr:from>
    <xdr:ext cx="1527664" cy="2442886"/>
    <xdr:pic>
      <xdr:nvPicPr>
        <xdr:cNvPr id="109" name="그림 108">
          <a:extLst>
            <a:ext uri="{FF2B5EF4-FFF2-40B4-BE49-F238E27FC236}">
              <a16:creationId xmlns:a16="http://schemas.microsoft.com/office/drawing/2014/main" id="{00000000-0008-0000-0100-00006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236"/>
        <a:stretch/>
      </xdr:blipFill>
      <xdr:spPr>
        <a:xfrm>
          <a:off x="13811820" y="24495606"/>
          <a:ext cx="1527664" cy="2442886"/>
        </a:xfrm>
        <a:prstGeom prst="rect">
          <a:avLst/>
        </a:prstGeom>
      </xdr:spPr>
    </xdr:pic>
    <xdr:clientData/>
  </xdr:oneCellAnchor>
  <xdr:oneCellAnchor>
    <xdr:from>
      <xdr:col>64</xdr:col>
      <xdr:colOff>26670</xdr:colOff>
      <xdr:row>114</xdr:row>
      <xdr:rowOff>1</xdr:rowOff>
    </xdr:from>
    <xdr:ext cx="1877515" cy="2444750"/>
    <xdr:pic>
      <xdr:nvPicPr>
        <xdr:cNvPr id="111" name="그림 110">
          <a:extLst>
            <a:ext uri="{FF2B5EF4-FFF2-40B4-BE49-F238E27FC236}">
              <a16:creationId xmlns:a16="http://schemas.microsoft.com/office/drawing/2014/main" id="{00000000-0008-0000-0100-00006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9360"/>
        <a:stretch/>
      </xdr:blipFill>
      <xdr:spPr>
        <a:xfrm>
          <a:off x="17637337" y="24436918"/>
          <a:ext cx="1877515" cy="2444750"/>
        </a:xfrm>
        <a:prstGeom prst="rect">
          <a:avLst/>
        </a:prstGeom>
      </xdr:spPr>
    </xdr:pic>
    <xdr:clientData/>
  </xdr:oneCellAnchor>
</xdr:wsDr>
</file>

<file path=xl/drawings/drawing3.xml><?xml version="1.0" encoding="utf-8"?>
<xdr:wsDr xmlns:xdr="http://schemas.openxmlformats.org/drawingml/2006/spreadsheetDrawing" xmlns:a="http://schemas.openxmlformats.org/drawingml/2006/main">
  <xdr:oneCellAnchor>
    <xdr:from>
      <xdr:col>1</xdr:col>
      <xdr:colOff>13626</xdr:colOff>
      <xdr:row>17</xdr:row>
      <xdr:rowOff>133350</xdr:rowOff>
    </xdr:from>
    <xdr:ext cx="3561913" cy="2453054"/>
    <xdr:pic>
      <xdr:nvPicPr>
        <xdr:cNvPr id="7" name="그림 6">
          <a:extLst>
            <a:ext uri="{FF2B5EF4-FFF2-40B4-BE49-F238E27FC236}">
              <a16:creationId xmlns:a16="http://schemas.microsoft.com/office/drawing/2014/main" id="{00000000-0008-0000-02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9851" y="3743325"/>
          <a:ext cx="3561913" cy="2453054"/>
        </a:xfrm>
        <a:prstGeom prst="rect">
          <a:avLst/>
        </a:prstGeom>
      </xdr:spPr>
    </xdr:pic>
    <xdr:clientData/>
  </xdr:oneCellAnchor>
  <xdr:oneCellAnchor>
    <xdr:from>
      <xdr:col>3</xdr:col>
      <xdr:colOff>20976</xdr:colOff>
      <xdr:row>33</xdr:row>
      <xdr:rowOff>14654</xdr:rowOff>
    </xdr:from>
    <xdr:ext cx="2235717" cy="2690446"/>
    <xdr:pic>
      <xdr:nvPicPr>
        <xdr:cNvPr id="14" name="그림 13">
          <a:extLst>
            <a:ext uri="{FF2B5EF4-FFF2-40B4-BE49-F238E27FC236}">
              <a16:creationId xmlns:a16="http://schemas.microsoft.com/office/drawing/2014/main" id="{00000000-0008-0000-0200-00000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5539" b="1763"/>
        <a:stretch/>
      </xdr:blipFill>
      <xdr:spPr>
        <a:xfrm>
          <a:off x="849651" y="7015529"/>
          <a:ext cx="2235717" cy="2690446"/>
        </a:xfrm>
        <a:prstGeom prst="rect">
          <a:avLst/>
        </a:prstGeom>
      </xdr:spPr>
    </xdr:pic>
    <xdr:clientData/>
  </xdr:oneCellAnchor>
  <xdr:oneCellAnchor>
    <xdr:from>
      <xdr:col>4</xdr:col>
      <xdr:colOff>61040</xdr:colOff>
      <xdr:row>49</xdr:row>
      <xdr:rowOff>20050</xdr:rowOff>
    </xdr:from>
    <xdr:ext cx="1953864" cy="2694575"/>
    <xdr:pic>
      <xdr:nvPicPr>
        <xdr:cNvPr id="22" name="그림 21">
          <a:extLst>
            <a:ext uri="{FF2B5EF4-FFF2-40B4-BE49-F238E27FC236}">
              <a16:creationId xmlns:a16="http://schemas.microsoft.com/office/drawing/2014/main" id="{00000000-0008-0000-02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65940" y="10411825"/>
          <a:ext cx="1953864" cy="2694575"/>
        </a:xfrm>
        <a:prstGeom prst="rect">
          <a:avLst/>
        </a:prstGeom>
      </xdr:spPr>
    </xdr:pic>
    <xdr:clientData/>
  </xdr:oneCellAnchor>
  <xdr:oneCellAnchor>
    <xdr:from>
      <xdr:col>1</xdr:col>
      <xdr:colOff>91030</xdr:colOff>
      <xdr:row>65</xdr:row>
      <xdr:rowOff>21979</xdr:rowOff>
    </xdr:from>
    <xdr:ext cx="3440545" cy="2702171"/>
    <xdr:pic>
      <xdr:nvPicPr>
        <xdr:cNvPr id="30" name="그림 29">
          <a:extLst>
            <a:ext uri="{FF2B5EF4-FFF2-40B4-BE49-F238E27FC236}">
              <a16:creationId xmlns:a16="http://schemas.microsoft.com/office/drawing/2014/main" id="{00000000-0008-0000-02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7255" y="13804654"/>
          <a:ext cx="3440545" cy="2702171"/>
        </a:xfrm>
        <a:prstGeom prst="rect">
          <a:avLst/>
        </a:prstGeom>
      </xdr:spPr>
    </xdr:pic>
    <xdr:clientData/>
  </xdr:oneCellAnchor>
  <xdr:oneCellAnchor>
    <xdr:from>
      <xdr:col>3</xdr:col>
      <xdr:colOff>244285</xdr:colOff>
      <xdr:row>81</xdr:row>
      <xdr:rowOff>22566</xdr:rowOff>
    </xdr:from>
    <xdr:ext cx="2136965" cy="2692060"/>
    <xdr:pic>
      <xdr:nvPicPr>
        <xdr:cNvPr id="38" name="그림 37">
          <a:extLst>
            <a:ext uri="{FF2B5EF4-FFF2-40B4-BE49-F238E27FC236}">
              <a16:creationId xmlns:a16="http://schemas.microsoft.com/office/drawing/2014/main" id="{00000000-0008-0000-02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72960" y="17196141"/>
          <a:ext cx="2136965" cy="2692060"/>
        </a:xfrm>
        <a:prstGeom prst="rect">
          <a:avLst/>
        </a:prstGeom>
      </xdr:spPr>
    </xdr:pic>
    <xdr:clientData/>
  </xdr:oneCellAnchor>
  <xdr:oneCellAnchor>
    <xdr:from>
      <xdr:col>4</xdr:col>
      <xdr:colOff>80597</xdr:colOff>
      <xdr:row>97</xdr:row>
      <xdr:rowOff>8399</xdr:rowOff>
    </xdr:from>
    <xdr:ext cx="1864696" cy="2696701"/>
    <xdr:pic>
      <xdr:nvPicPr>
        <xdr:cNvPr id="46" name="그림 45">
          <a:extLst>
            <a:ext uri="{FF2B5EF4-FFF2-40B4-BE49-F238E27FC236}">
              <a16:creationId xmlns:a16="http://schemas.microsoft.com/office/drawing/2014/main" id="{00000000-0008-0000-02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85497" y="20572874"/>
          <a:ext cx="1864696" cy="2696701"/>
        </a:xfrm>
        <a:prstGeom prst="rect">
          <a:avLst/>
        </a:prstGeom>
      </xdr:spPr>
    </xdr:pic>
    <xdr:clientData/>
  </xdr:oneCellAnchor>
  <xdr:oneCellAnchor>
    <xdr:from>
      <xdr:col>3</xdr:col>
      <xdr:colOff>175846</xdr:colOff>
      <xdr:row>113</xdr:row>
      <xdr:rowOff>14655</xdr:rowOff>
    </xdr:from>
    <xdr:ext cx="2073519" cy="2699970"/>
    <xdr:pic>
      <xdr:nvPicPr>
        <xdr:cNvPr id="54" name="그림 53">
          <a:extLst>
            <a:ext uri="{FF2B5EF4-FFF2-40B4-BE49-F238E27FC236}">
              <a16:creationId xmlns:a16="http://schemas.microsoft.com/office/drawing/2014/main" id="{00000000-0008-0000-0200-00003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9360"/>
        <a:stretch/>
      </xdr:blipFill>
      <xdr:spPr>
        <a:xfrm>
          <a:off x="1004521" y="23970030"/>
          <a:ext cx="2073519" cy="2699970"/>
        </a:xfrm>
        <a:prstGeom prst="rect">
          <a:avLst/>
        </a:prstGeom>
      </xdr:spPr>
    </xdr:pic>
    <xdr:clientData/>
  </xdr:oneCellAnchor>
  <xdr:oneCellAnchor>
    <xdr:from>
      <xdr:col>3</xdr:col>
      <xdr:colOff>161926</xdr:colOff>
      <xdr:row>1</xdr:row>
      <xdr:rowOff>6477</xdr:rowOff>
    </xdr:from>
    <xdr:ext cx="2238374" cy="2717386"/>
    <xdr:pic>
      <xdr:nvPicPr>
        <xdr:cNvPr id="62" name="그림 61">
          <a:extLst>
            <a:ext uri="{FF2B5EF4-FFF2-40B4-BE49-F238E27FC236}">
              <a16:creationId xmlns:a16="http://schemas.microsoft.com/office/drawing/2014/main" id="{00000000-0008-0000-02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0601" y="225552"/>
          <a:ext cx="2238374" cy="2717386"/>
        </a:xfrm>
        <a:prstGeom prst="rect">
          <a:avLst/>
        </a:prstGeom>
      </xdr:spPr>
    </xdr:pic>
    <xdr:clientData/>
  </xdr:oneCellAnchor>
</xdr:wsDr>
</file>

<file path=xl/drawings/drawing4.xml><?xml version="1.0" encoding="utf-8"?>
<xdr:wsDr xmlns:xdr="http://schemas.openxmlformats.org/drawingml/2006/spreadsheetDrawing" xmlns:a="http://schemas.openxmlformats.org/drawingml/2006/main">
  <xdr:oneCellAnchor>
    <xdr:from>
      <xdr:col>1</xdr:col>
      <xdr:colOff>13626</xdr:colOff>
      <xdr:row>1</xdr:row>
      <xdr:rowOff>133350</xdr:rowOff>
    </xdr:from>
    <xdr:ext cx="3561913" cy="2453054"/>
    <xdr:pic>
      <xdr:nvPicPr>
        <xdr:cNvPr id="2" name="그림 1">
          <a:extLst>
            <a:ext uri="{FF2B5EF4-FFF2-40B4-BE49-F238E27FC236}">
              <a16:creationId xmlns:a16="http://schemas.microsoft.com/office/drawing/2014/main" id="{00000000-0008-0000-03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9851" y="3743325"/>
          <a:ext cx="3561913" cy="2453054"/>
        </a:xfrm>
        <a:prstGeom prst="rect">
          <a:avLst/>
        </a:prstGeom>
      </xdr:spPr>
    </xdr:pic>
    <xdr:clientData/>
  </xdr:oneCellAnchor>
  <xdr:oneCellAnchor>
    <xdr:from>
      <xdr:col>3</xdr:col>
      <xdr:colOff>244285</xdr:colOff>
      <xdr:row>17</xdr:row>
      <xdr:rowOff>22566</xdr:rowOff>
    </xdr:from>
    <xdr:ext cx="2136965" cy="2692060"/>
    <xdr:pic>
      <xdr:nvPicPr>
        <xdr:cNvPr id="4" name="그림 3">
          <a:extLst>
            <a:ext uri="{FF2B5EF4-FFF2-40B4-BE49-F238E27FC236}">
              <a16:creationId xmlns:a16="http://schemas.microsoft.com/office/drawing/2014/main" id="{00000000-0008-0000-03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72960" y="17196141"/>
          <a:ext cx="2136965" cy="2692060"/>
        </a:xfrm>
        <a:prstGeom prst="rect">
          <a:avLst/>
        </a:prstGeom>
      </xdr:spPr>
    </xdr:pic>
    <xdr:clientData/>
  </xdr:oneCellAnchor>
  <xdr:oneCellAnchor>
    <xdr:from>
      <xdr:col>4</xdr:col>
      <xdr:colOff>80597</xdr:colOff>
      <xdr:row>33</xdr:row>
      <xdr:rowOff>8399</xdr:rowOff>
    </xdr:from>
    <xdr:ext cx="1864696" cy="2696701"/>
    <xdr:pic>
      <xdr:nvPicPr>
        <xdr:cNvPr id="5" name="그림 4">
          <a:extLst>
            <a:ext uri="{FF2B5EF4-FFF2-40B4-BE49-F238E27FC236}">
              <a16:creationId xmlns:a16="http://schemas.microsoft.com/office/drawing/2014/main" id="{00000000-0008-0000-03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85497" y="20572874"/>
          <a:ext cx="1864696" cy="2696701"/>
        </a:xfrm>
        <a:prstGeom prst="rect">
          <a:avLst/>
        </a:prstGeom>
      </xdr:spPr>
    </xdr:pic>
    <xdr:clientData/>
  </xdr:one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6</xdr:col>
      <xdr:colOff>28574</xdr:colOff>
      <xdr:row>47</xdr:row>
      <xdr:rowOff>28576</xdr:rowOff>
    </xdr:from>
    <xdr:to>
      <xdr:col>6</xdr:col>
      <xdr:colOff>2552699</xdr:colOff>
      <xdr:row>59</xdr:row>
      <xdr:rowOff>171450</xdr:rowOff>
    </xdr:to>
    <xdr:pic>
      <xdr:nvPicPr>
        <xdr:cNvPr id="4" name="그림 3">
          <a:extLst>
            <a:ext uri="{FF2B5EF4-FFF2-40B4-BE49-F238E27FC236}">
              <a16:creationId xmlns:a16="http://schemas.microsoft.com/office/drawing/2014/main" id="{0761A49E-F70A-4D54-BD1F-710AE3D42B7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744" r="28154" b="5912"/>
        <a:stretch/>
      </xdr:blipFill>
      <xdr:spPr>
        <a:xfrm>
          <a:off x="9001124" y="10115551"/>
          <a:ext cx="2524125" cy="2714624"/>
        </a:xfrm>
        <a:prstGeom prst="rect">
          <a:avLst/>
        </a:prstGeom>
      </xdr:spPr>
    </xdr:pic>
    <xdr:clientData/>
  </xdr:twoCellAnchor>
  <xdr:twoCellAnchor editAs="oneCell">
    <xdr:from>
      <xdr:col>1</xdr:col>
      <xdr:colOff>247119</xdr:colOff>
      <xdr:row>47</xdr:row>
      <xdr:rowOff>42805</xdr:rowOff>
    </xdr:from>
    <xdr:to>
      <xdr:col>1</xdr:col>
      <xdr:colOff>2270346</xdr:colOff>
      <xdr:row>59</xdr:row>
      <xdr:rowOff>170040</xdr:rowOff>
    </xdr:to>
    <xdr:pic>
      <xdr:nvPicPr>
        <xdr:cNvPr id="5" name="그림 4">
          <a:extLst>
            <a:ext uri="{FF2B5EF4-FFF2-40B4-BE49-F238E27FC236}">
              <a16:creationId xmlns:a16="http://schemas.microsoft.com/office/drawing/2014/main" id="{71B7ECC4-AA56-4D99-90EF-5AF4B66D69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344" y="10129780"/>
          <a:ext cx="2023227" cy="2698985"/>
        </a:xfrm>
        <a:prstGeom prst="rect">
          <a:avLst/>
        </a:prstGeom>
      </xdr:spPr>
    </xdr:pic>
    <xdr:clientData/>
  </xdr:twoCellAnchor>
  <xdr:twoCellAnchor editAs="oneCell">
    <xdr:from>
      <xdr:col>6</xdr:col>
      <xdr:colOff>347778</xdr:colOff>
      <xdr:row>2</xdr:row>
      <xdr:rowOff>46504</xdr:rowOff>
    </xdr:from>
    <xdr:to>
      <xdr:col>6</xdr:col>
      <xdr:colOff>2209611</xdr:colOff>
      <xdr:row>14</xdr:row>
      <xdr:rowOff>162514</xdr:rowOff>
    </xdr:to>
    <xdr:pic>
      <xdr:nvPicPr>
        <xdr:cNvPr id="10" name="그림 9">
          <a:extLst>
            <a:ext uri="{FF2B5EF4-FFF2-40B4-BE49-F238E27FC236}">
              <a16:creationId xmlns:a16="http://schemas.microsoft.com/office/drawing/2014/main" id="{104D75F0-F508-4DC4-B863-488EB59B22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320328" y="475129"/>
          <a:ext cx="1861833" cy="2687760"/>
        </a:xfrm>
        <a:prstGeom prst="rect">
          <a:avLst/>
        </a:prstGeom>
      </xdr:spPr>
    </xdr:pic>
    <xdr:clientData/>
  </xdr:twoCellAnchor>
  <xdr:twoCellAnchor editAs="oneCell">
    <xdr:from>
      <xdr:col>1</xdr:col>
      <xdr:colOff>76199</xdr:colOff>
      <xdr:row>32</xdr:row>
      <xdr:rowOff>200026</xdr:rowOff>
    </xdr:from>
    <xdr:to>
      <xdr:col>1</xdr:col>
      <xdr:colOff>2500489</xdr:colOff>
      <xdr:row>44</xdr:row>
      <xdr:rowOff>19050</xdr:rowOff>
    </xdr:to>
    <xdr:pic>
      <xdr:nvPicPr>
        <xdr:cNvPr id="11" name="그림 10">
          <a:extLst>
            <a:ext uri="{FF2B5EF4-FFF2-40B4-BE49-F238E27FC236}">
              <a16:creationId xmlns:a16="http://schemas.microsoft.com/office/drawing/2014/main" id="{39F32929-C683-4115-BF27-AFDB94F1D4C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158" t="21685" r="70332" b="44993"/>
        <a:stretch/>
      </xdr:blipFill>
      <xdr:spPr>
        <a:xfrm>
          <a:off x="352424" y="3857626"/>
          <a:ext cx="2424290" cy="2390774"/>
        </a:xfrm>
        <a:prstGeom prst="rect">
          <a:avLst/>
        </a:prstGeom>
      </xdr:spPr>
    </xdr:pic>
    <xdr:clientData/>
  </xdr:twoCellAnchor>
  <xdr:twoCellAnchor editAs="oneCell">
    <xdr:from>
      <xdr:col>1</xdr:col>
      <xdr:colOff>9526</xdr:colOff>
      <xdr:row>3</xdr:row>
      <xdr:rowOff>101592</xdr:rowOff>
    </xdr:from>
    <xdr:to>
      <xdr:col>1</xdr:col>
      <xdr:colOff>2533650</xdr:colOff>
      <xdr:row>13</xdr:row>
      <xdr:rowOff>117859</xdr:rowOff>
    </xdr:to>
    <xdr:pic>
      <xdr:nvPicPr>
        <xdr:cNvPr id="13" name="그림 12">
          <a:extLst>
            <a:ext uri="{FF2B5EF4-FFF2-40B4-BE49-F238E27FC236}">
              <a16:creationId xmlns:a16="http://schemas.microsoft.com/office/drawing/2014/main" id="{F395D8EE-CD57-4918-8380-C0058B6EB4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5751" y="749292"/>
          <a:ext cx="2524124" cy="2149867"/>
        </a:xfrm>
        <a:prstGeom prst="rect">
          <a:avLst/>
        </a:prstGeom>
      </xdr:spPr>
    </xdr:pic>
    <xdr:clientData/>
  </xdr:twoCellAnchor>
  <xdr:twoCellAnchor editAs="oneCell">
    <xdr:from>
      <xdr:col>6</xdr:col>
      <xdr:colOff>409575</xdr:colOff>
      <xdr:row>32</xdr:row>
      <xdr:rowOff>27333</xdr:rowOff>
    </xdr:from>
    <xdr:to>
      <xdr:col>6</xdr:col>
      <xdr:colOff>2190750</xdr:colOff>
      <xdr:row>44</xdr:row>
      <xdr:rowOff>184495</xdr:rowOff>
    </xdr:to>
    <xdr:pic>
      <xdr:nvPicPr>
        <xdr:cNvPr id="16" name="그림 15">
          <a:extLst>
            <a:ext uri="{FF2B5EF4-FFF2-40B4-BE49-F238E27FC236}">
              <a16:creationId xmlns:a16="http://schemas.microsoft.com/office/drawing/2014/main" id="{8C3E6C78-578A-4342-BFC3-3FB3A75080F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775" r="28272"/>
        <a:stretch/>
      </xdr:blipFill>
      <xdr:spPr>
        <a:xfrm>
          <a:off x="9382125" y="3684933"/>
          <a:ext cx="1781175" cy="2728912"/>
        </a:xfrm>
        <a:prstGeom prst="rect">
          <a:avLst/>
        </a:prstGeom>
      </xdr:spPr>
    </xdr:pic>
    <xdr:clientData/>
  </xdr:twoCellAnchor>
  <xdr:twoCellAnchor>
    <xdr:from>
      <xdr:col>1</xdr:col>
      <xdr:colOff>190500</xdr:colOff>
      <xdr:row>17</xdr:row>
      <xdr:rowOff>35564</xdr:rowOff>
    </xdr:from>
    <xdr:to>
      <xdr:col>1</xdr:col>
      <xdr:colOff>2383986</xdr:colOff>
      <xdr:row>29</xdr:row>
      <xdr:rowOff>162799</xdr:rowOff>
    </xdr:to>
    <xdr:grpSp>
      <xdr:nvGrpSpPr>
        <xdr:cNvPr id="3" name="그룹 2">
          <a:extLst>
            <a:ext uri="{FF2B5EF4-FFF2-40B4-BE49-F238E27FC236}">
              <a16:creationId xmlns:a16="http://schemas.microsoft.com/office/drawing/2014/main" id="{BD0C880F-EFCA-4F26-85FF-2768E3EEEEEC}"/>
            </a:ext>
          </a:extLst>
        </xdr:cNvPr>
        <xdr:cNvGrpSpPr/>
      </xdr:nvGrpSpPr>
      <xdr:grpSpPr>
        <a:xfrm>
          <a:off x="466725" y="3693164"/>
          <a:ext cx="2193486" cy="2698985"/>
          <a:chOff x="466725" y="3693164"/>
          <a:chExt cx="2193486" cy="2698985"/>
        </a:xfrm>
      </xdr:grpSpPr>
      <xdr:pic>
        <xdr:nvPicPr>
          <xdr:cNvPr id="15" name="그림 14">
            <a:extLst>
              <a:ext uri="{FF2B5EF4-FFF2-40B4-BE49-F238E27FC236}">
                <a16:creationId xmlns:a16="http://schemas.microsoft.com/office/drawing/2014/main" id="{C264ED5E-6293-41AB-A067-9BF0BB9A1BB6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7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466725" y="3693164"/>
            <a:ext cx="2193486" cy="2698985"/>
          </a:xfrm>
          <a:prstGeom prst="rect">
            <a:avLst/>
          </a:prstGeom>
        </xdr:spPr>
      </xdr:pic>
      <xdr:pic>
        <xdr:nvPicPr>
          <xdr:cNvPr id="12" name="그림 11">
            <a:extLst>
              <a:ext uri="{FF2B5EF4-FFF2-40B4-BE49-F238E27FC236}">
                <a16:creationId xmlns:a16="http://schemas.microsoft.com/office/drawing/2014/main" id="{4C818611-2C0A-4E49-B010-0E1AC8D9FE56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8" cstate="print">
            <a:extLst>
              <a:ext uri="{BEBA8EAE-BF5A-486C-A8C5-ECC9F3942E4B}">
                <a14:imgProps xmlns:a14="http://schemas.microsoft.com/office/drawing/2010/main">
                  <a14:imgLayer r:embed="rId9">
                    <a14:imgEffect>
                      <a14:backgroundRemoval t="11051" b="27989" l="85457" r="96610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 val="0"/>
              </a:ext>
            </a:extLst>
          </a:blip>
          <a:srcRect l="86090" t="10866" r="3759" b="72598"/>
          <a:stretch/>
        </xdr:blipFill>
        <xdr:spPr>
          <a:xfrm>
            <a:off x="971550" y="3867150"/>
            <a:ext cx="771526" cy="762000"/>
          </a:xfrm>
          <a:prstGeom prst="rect">
            <a:avLst/>
          </a:prstGeom>
        </xdr:spPr>
      </xdr:pic>
      <xdr:pic>
        <xdr:nvPicPr>
          <xdr:cNvPr id="18" name="그림 17">
            <a:extLst>
              <a:ext uri="{FF2B5EF4-FFF2-40B4-BE49-F238E27FC236}">
                <a16:creationId xmlns:a16="http://schemas.microsoft.com/office/drawing/2014/main" id="{9C2A02E0-0DD4-4140-B9B8-1CFCC08DA9A9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10" cstate="print">
            <a:extLst>
              <a:ext uri="{BEBA8EAE-BF5A-486C-A8C5-ECC9F3942E4B}">
                <a14:imgProps xmlns:a14="http://schemas.microsoft.com/office/drawing/2010/main">
                  <a14:imgLayer r:embed="rId11">
                    <a14:imgEffect>
                      <a14:backgroundRemoval t="13110" b="40985" l="24184" r="35017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 val="0"/>
              </a:ext>
            </a:extLst>
          </a:blip>
          <a:srcRect l="22830" t="9626" r="63629" b="55531"/>
          <a:stretch/>
        </xdr:blipFill>
        <xdr:spPr>
          <a:xfrm rot="10800000">
            <a:off x="1730949" y="4804929"/>
            <a:ext cx="646295" cy="1014846"/>
          </a:xfrm>
          <a:prstGeom prst="rect">
            <a:avLst/>
          </a:prstGeom>
        </xdr:spPr>
      </xdr:pic>
      <xdr:pic>
        <xdr:nvPicPr>
          <xdr:cNvPr id="19" name="그림 18">
            <a:extLst>
              <a:ext uri="{FF2B5EF4-FFF2-40B4-BE49-F238E27FC236}">
                <a16:creationId xmlns:a16="http://schemas.microsoft.com/office/drawing/2014/main" id="{221B8958-75E9-4314-AEA3-A5D5F3491206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12" cstate="print">
            <a:extLst>
              <a:ext uri="{BEBA8EAE-BF5A-486C-A8C5-ECC9F3942E4B}">
                <a14:imgProps xmlns:a14="http://schemas.microsoft.com/office/drawing/2010/main">
                  <a14:imgLayer r:embed="rId13">
                    <a14:imgEffect>
                      <a14:backgroundRemoval t="13110" b="40985" l="24184" r="35017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 val="0"/>
              </a:ext>
            </a:extLst>
          </a:blip>
          <a:srcRect l="22830" t="9626" r="63629" b="55531"/>
          <a:stretch/>
        </xdr:blipFill>
        <xdr:spPr>
          <a:xfrm rot="10800000" flipH="1">
            <a:off x="740350" y="4966854"/>
            <a:ext cx="409725" cy="643371"/>
          </a:xfrm>
          <a:prstGeom prst="rect">
            <a:avLst/>
          </a:prstGeom>
        </xdr:spPr>
      </xdr:pic>
    </xdr:grpSp>
    <xdr:clientData/>
  </xdr:twoCellAnchor>
  <xdr:twoCellAnchor>
    <xdr:from>
      <xdr:col>6</xdr:col>
      <xdr:colOff>453162</xdr:colOff>
      <xdr:row>17</xdr:row>
      <xdr:rowOff>192741</xdr:rowOff>
    </xdr:from>
    <xdr:to>
      <xdr:col>6</xdr:col>
      <xdr:colOff>2134644</xdr:colOff>
      <xdr:row>29</xdr:row>
      <xdr:rowOff>47626</xdr:rowOff>
    </xdr:to>
    <xdr:grpSp>
      <xdr:nvGrpSpPr>
        <xdr:cNvPr id="2" name="그룹 1">
          <a:extLst>
            <a:ext uri="{FF2B5EF4-FFF2-40B4-BE49-F238E27FC236}">
              <a16:creationId xmlns:a16="http://schemas.microsoft.com/office/drawing/2014/main" id="{47AD6728-DE8F-4609-8802-CF0B14BDC6A7}"/>
            </a:ext>
          </a:extLst>
        </xdr:cNvPr>
        <xdr:cNvGrpSpPr/>
      </xdr:nvGrpSpPr>
      <xdr:grpSpPr>
        <a:xfrm>
          <a:off x="9425712" y="3850341"/>
          <a:ext cx="1681482" cy="2426635"/>
          <a:chOff x="9397137" y="3831291"/>
          <a:chExt cx="1681482" cy="2426635"/>
        </a:xfrm>
      </xdr:grpSpPr>
      <xdr:pic>
        <xdr:nvPicPr>
          <xdr:cNvPr id="17" name="그림 16">
            <a:extLst>
              <a:ext uri="{FF2B5EF4-FFF2-40B4-BE49-F238E27FC236}">
                <a16:creationId xmlns:a16="http://schemas.microsoft.com/office/drawing/2014/main" id="{26FD48C8-E214-4791-A41F-2642578767F0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14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40711" t="37681" b="3389"/>
          <a:stretch/>
        </xdr:blipFill>
        <xdr:spPr>
          <a:xfrm>
            <a:off x="9582150" y="4695826"/>
            <a:ext cx="1143000" cy="1562100"/>
          </a:xfrm>
          <a:prstGeom prst="rect">
            <a:avLst/>
          </a:prstGeom>
        </xdr:spPr>
      </xdr:pic>
      <xdr:pic>
        <xdr:nvPicPr>
          <xdr:cNvPr id="20" name="그림 19">
            <a:extLst>
              <a:ext uri="{FF2B5EF4-FFF2-40B4-BE49-F238E27FC236}">
                <a16:creationId xmlns:a16="http://schemas.microsoft.com/office/drawing/2014/main" id="{73088465-AE7C-48CD-8AFA-BE779061C8DB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14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40711" t="4135" r="6729" b="60881"/>
          <a:stretch/>
        </xdr:blipFill>
        <xdr:spPr>
          <a:xfrm rot="19861359">
            <a:off x="9397137" y="3831291"/>
            <a:ext cx="1013263" cy="927357"/>
          </a:xfrm>
          <a:prstGeom prst="rect">
            <a:avLst/>
          </a:prstGeom>
        </xdr:spPr>
      </xdr:pic>
      <xdr:pic>
        <xdr:nvPicPr>
          <xdr:cNvPr id="14" name="그림 13">
            <a:extLst>
              <a:ext uri="{FF2B5EF4-FFF2-40B4-BE49-F238E27FC236}">
                <a16:creationId xmlns:a16="http://schemas.microsoft.com/office/drawing/2014/main" id="{A34A3FDD-9594-47A5-8E1C-9BE3B0978FB4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15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11885" r="17130" b="53828"/>
          <a:stretch/>
        </xdr:blipFill>
        <xdr:spPr>
          <a:xfrm rot="5400000">
            <a:off x="10204087" y="3935593"/>
            <a:ext cx="947919" cy="801145"/>
          </a:xfrm>
          <a:prstGeom prst="rect">
            <a:avLst/>
          </a:prstGeom>
        </xdr:spPr>
      </xdr:pic>
    </xdr:grpSp>
    <xdr:clientData/>
  </xdr:twoCellAnchor>
</xdr:wsDr>
</file>

<file path=xl/theme/theme1.xml><?xml version="1.0" encoding="utf-8"?>
<a:theme xmlns:a="http://schemas.openxmlformats.org/drawingml/2006/main" name="Office 테마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2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3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4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1:BS128"/>
  <sheetViews>
    <sheetView topLeftCell="A28" zoomScale="85" zoomScaleNormal="85" workbookViewId="0">
      <selection activeCell="BG22" sqref="BG22"/>
    </sheetView>
  </sheetViews>
  <sheetFormatPr defaultColWidth="3.625" defaultRowHeight="16.5" x14ac:dyDescent="0.3"/>
  <cols>
    <col min="1" max="16384" width="3.625" style="1"/>
  </cols>
  <sheetData>
    <row r="1" spans="2:56" ht="17.25" thickBot="1" x14ac:dyDescent="0.35"/>
    <row r="2" spans="2:56" x14ac:dyDescent="0.3">
      <c r="B2" s="2"/>
      <c r="C2" s="3"/>
      <c r="D2" s="3"/>
      <c r="E2" s="3"/>
      <c r="F2" s="3"/>
      <c r="G2" s="3"/>
      <c r="H2" s="3"/>
      <c r="I2" s="3"/>
      <c r="J2" s="3"/>
      <c r="K2" s="3"/>
      <c r="L2" s="3"/>
      <c r="M2" s="3"/>
      <c r="N2" s="4"/>
      <c r="P2" s="2"/>
      <c r="Q2" s="3"/>
      <c r="R2" s="3"/>
      <c r="S2" s="3"/>
      <c r="T2" s="3"/>
      <c r="U2" s="4"/>
      <c r="W2" s="2"/>
      <c r="X2" s="3"/>
      <c r="Y2" s="3"/>
      <c r="Z2" s="3"/>
      <c r="AA2" s="3"/>
      <c r="AB2" s="4"/>
      <c r="AD2" s="2"/>
      <c r="AE2" s="3"/>
      <c r="AF2" s="3"/>
      <c r="AG2" s="3"/>
      <c r="AH2" s="3"/>
      <c r="AI2" s="4"/>
      <c r="AK2" s="2"/>
      <c r="AL2" s="3"/>
      <c r="AM2" s="3"/>
      <c r="AN2" s="3"/>
      <c r="AO2" s="3"/>
      <c r="AP2" s="4"/>
      <c r="AR2" s="2"/>
      <c r="AS2" s="3"/>
      <c r="AT2" s="3"/>
      <c r="AU2" s="3"/>
      <c r="AV2" s="3"/>
      <c r="AW2" s="4"/>
      <c r="AY2" s="2"/>
      <c r="AZ2" s="3"/>
      <c r="BA2" s="3"/>
      <c r="BB2" s="3"/>
      <c r="BC2" s="3"/>
      <c r="BD2" s="4"/>
    </row>
    <row r="3" spans="2:56" x14ac:dyDescent="0.3">
      <c r="B3" s="5"/>
      <c r="C3" s="6"/>
      <c r="D3" s="6"/>
      <c r="E3" s="6"/>
      <c r="F3" s="6"/>
      <c r="G3" s="6"/>
      <c r="H3" s="6"/>
      <c r="I3" s="6"/>
      <c r="J3" s="6"/>
      <c r="K3" s="6"/>
      <c r="L3" s="6"/>
      <c r="M3" s="6"/>
      <c r="N3" s="7"/>
      <c r="P3" s="5"/>
      <c r="Q3" s="6"/>
      <c r="R3" s="6"/>
      <c r="S3" s="6"/>
      <c r="T3" s="6"/>
      <c r="U3" s="7"/>
      <c r="W3" s="5"/>
      <c r="X3" s="6"/>
      <c r="Y3" s="6"/>
      <c r="Z3" s="6"/>
      <c r="AA3" s="6"/>
      <c r="AB3" s="7"/>
      <c r="AD3" s="5"/>
      <c r="AE3" s="6"/>
      <c r="AF3" s="6"/>
      <c r="AG3" s="6"/>
      <c r="AH3" s="6"/>
      <c r="AI3" s="7"/>
      <c r="AK3" s="5"/>
      <c r="AL3" s="6"/>
      <c r="AM3" s="6"/>
      <c r="AN3" s="6"/>
      <c r="AO3" s="6"/>
      <c r="AP3" s="7"/>
      <c r="AR3" s="5"/>
      <c r="AS3" s="6"/>
      <c r="AT3" s="6"/>
      <c r="AU3" s="6"/>
      <c r="AV3" s="6"/>
      <c r="AW3" s="7"/>
      <c r="AY3" s="5"/>
      <c r="AZ3" s="6"/>
      <c r="BA3" s="6"/>
      <c r="BB3" s="6"/>
      <c r="BC3" s="6"/>
      <c r="BD3" s="7"/>
    </row>
    <row r="4" spans="2:56" x14ac:dyDescent="0.3">
      <c r="B4" s="5"/>
      <c r="C4" s="6"/>
      <c r="D4" s="6"/>
      <c r="E4" s="6"/>
      <c r="F4" s="6"/>
      <c r="G4" s="6"/>
      <c r="H4" s="6"/>
      <c r="I4" s="6"/>
      <c r="J4" s="6"/>
      <c r="K4" s="6"/>
      <c r="L4" s="6"/>
      <c r="M4" s="6"/>
      <c r="N4" s="7"/>
      <c r="P4" s="5"/>
      <c r="Q4" s="6"/>
      <c r="R4" s="6"/>
      <c r="S4" s="6"/>
      <c r="T4" s="6"/>
      <c r="U4" s="7"/>
      <c r="W4" s="5"/>
      <c r="X4" s="6"/>
      <c r="Y4" s="6"/>
      <c r="Z4" s="6"/>
      <c r="AA4" s="6"/>
      <c r="AB4" s="7"/>
      <c r="AD4" s="5"/>
      <c r="AE4" s="6"/>
      <c r="AF4" s="6"/>
      <c r="AG4" s="6"/>
      <c r="AH4" s="6"/>
      <c r="AI4" s="7"/>
      <c r="AK4" s="5"/>
      <c r="AL4" s="6"/>
      <c r="AM4" s="6"/>
      <c r="AN4" s="6"/>
      <c r="AO4" s="6"/>
      <c r="AP4" s="7"/>
      <c r="AR4" s="5"/>
      <c r="AS4" s="6"/>
      <c r="AT4" s="6"/>
      <c r="AU4" s="6"/>
      <c r="AV4" s="6"/>
      <c r="AW4" s="7"/>
      <c r="AY4" s="5"/>
      <c r="AZ4" s="6"/>
      <c r="BA4" s="6"/>
      <c r="BB4" s="6"/>
      <c r="BC4" s="6"/>
      <c r="BD4" s="7"/>
    </row>
    <row r="5" spans="2:56" x14ac:dyDescent="0.3">
      <c r="B5" s="5"/>
      <c r="C5" s="6"/>
      <c r="D5" s="6"/>
      <c r="E5" s="6"/>
      <c r="F5" s="6"/>
      <c r="G5" s="6"/>
      <c r="H5" s="6"/>
      <c r="I5" s="6"/>
      <c r="J5" s="6"/>
      <c r="K5" s="6"/>
      <c r="L5" s="6"/>
      <c r="M5" s="6"/>
      <c r="N5" s="7"/>
      <c r="P5" s="5"/>
      <c r="Q5" s="6"/>
      <c r="R5" s="6"/>
      <c r="S5" s="6"/>
      <c r="T5" s="6"/>
      <c r="U5" s="7"/>
      <c r="W5" s="5"/>
      <c r="X5" s="6"/>
      <c r="Y5" s="6"/>
      <c r="Z5" s="6"/>
      <c r="AA5" s="6"/>
      <c r="AB5" s="7"/>
      <c r="AD5" s="5"/>
      <c r="AE5" s="6"/>
      <c r="AF5" s="6"/>
      <c r="AG5" s="6"/>
      <c r="AH5" s="6"/>
      <c r="AI5" s="7"/>
      <c r="AK5" s="5"/>
      <c r="AL5" s="6"/>
      <c r="AM5" s="6"/>
      <c r="AN5" s="6"/>
      <c r="AO5" s="6"/>
      <c r="AP5" s="7"/>
      <c r="AR5" s="5"/>
      <c r="AS5" s="6"/>
      <c r="AT5" s="6"/>
      <c r="AU5" s="6"/>
      <c r="AV5" s="6"/>
      <c r="AW5" s="7"/>
      <c r="AY5" s="5"/>
      <c r="AZ5" s="6"/>
      <c r="BA5" s="6"/>
      <c r="BB5" s="6"/>
      <c r="BC5" s="6"/>
      <c r="BD5" s="7"/>
    </row>
    <row r="6" spans="2:56" x14ac:dyDescent="0.3">
      <c r="B6" s="5"/>
      <c r="C6" s="6"/>
      <c r="D6" s="6"/>
      <c r="E6" s="6"/>
      <c r="F6" s="6"/>
      <c r="G6" s="6"/>
      <c r="H6" s="6"/>
      <c r="I6" s="6"/>
      <c r="J6" s="6"/>
      <c r="K6" s="6"/>
      <c r="L6" s="6"/>
      <c r="M6" s="6"/>
      <c r="N6" s="7"/>
      <c r="P6" s="5"/>
      <c r="Q6" s="6"/>
      <c r="R6" s="6"/>
      <c r="S6" s="6"/>
      <c r="T6" s="6"/>
      <c r="U6" s="7"/>
      <c r="W6" s="5"/>
      <c r="X6" s="6"/>
      <c r="Y6" s="6"/>
      <c r="Z6" s="6"/>
      <c r="AA6" s="6"/>
      <c r="AB6" s="7"/>
      <c r="AD6" s="5"/>
      <c r="AE6" s="6"/>
      <c r="AF6" s="6"/>
      <c r="AG6" s="6"/>
      <c r="AH6" s="6"/>
      <c r="AI6" s="7"/>
      <c r="AK6" s="5"/>
      <c r="AL6" s="6"/>
      <c r="AM6" s="6"/>
      <c r="AN6" s="6"/>
      <c r="AO6" s="6"/>
      <c r="AP6" s="7"/>
      <c r="AR6" s="5"/>
      <c r="AS6" s="6"/>
      <c r="AT6" s="6"/>
      <c r="AU6" s="6"/>
      <c r="AV6" s="6"/>
      <c r="AW6" s="7"/>
      <c r="AY6" s="5"/>
      <c r="AZ6" s="6"/>
      <c r="BA6" s="6"/>
      <c r="BB6" s="6"/>
      <c r="BC6" s="6"/>
      <c r="BD6" s="7"/>
    </row>
    <row r="7" spans="2:56" x14ac:dyDescent="0.3">
      <c r="B7" s="5"/>
      <c r="C7" s="6"/>
      <c r="D7" s="6"/>
      <c r="E7" s="6"/>
      <c r="F7" s="6"/>
      <c r="G7" s="6"/>
      <c r="H7" s="6"/>
      <c r="I7" s="6"/>
      <c r="J7" s="6"/>
      <c r="K7" s="6"/>
      <c r="L7" s="6"/>
      <c r="M7" s="6"/>
      <c r="N7" s="7"/>
      <c r="P7" s="5"/>
      <c r="Q7" s="6"/>
      <c r="R7" s="6"/>
      <c r="S7" s="6"/>
      <c r="T7" s="6"/>
      <c r="U7" s="7"/>
      <c r="W7" s="5"/>
      <c r="X7" s="6"/>
      <c r="Y7" s="6"/>
      <c r="Z7" s="6"/>
      <c r="AA7" s="6"/>
      <c r="AB7" s="7"/>
      <c r="AD7" s="5"/>
      <c r="AE7" s="6"/>
      <c r="AF7" s="6"/>
      <c r="AG7" s="6"/>
      <c r="AH7" s="6"/>
      <c r="AI7" s="7"/>
      <c r="AK7" s="5"/>
      <c r="AL7" s="6"/>
      <c r="AM7" s="6"/>
      <c r="AN7" s="6"/>
      <c r="AO7" s="6"/>
      <c r="AP7" s="7"/>
      <c r="AR7" s="5"/>
      <c r="AS7" s="6"/>
      <c r="AT7" s="6"/>
      <c r="AU7" s="6"/>
      <c r="AV7" s="6"/>
      <c r="AW7" s="7"/>
      <c r="AY7" s="5"/>
      <c r="AZ7" s="6"/>
      <c r="BA7" s="6"/>
      <c r="BB7" s="6"/>
      <c r="BC7" s="6"/>
      <c r="BD7" s="7"/>
    </row>
    <row r="8" spans="2:56" x14ac:dyDescent="0.3">
      <c r="B8" s="5"/>
      <c r="C8" s="6"/>
      <c r="D8" s="6"/>
      <c r="E8" s="6"/>
      <c r="F8" s="6"/>
      <c r="G8" s="6"/>
      <c r="H8" s="6"/>
      <c r="I8" s="6"/>
      <c r="J8" s="6"/>
      <c r="K8" s="6"/>
      <c r="L8" s="6"/>
      <c r="M8" s="6"/>
      <c r="N8" s="7"/>
      <c r="P8" s="5"/>
      <c r="Q8" s="6"/>
      <c r="R8" s="6"/>
      <c r="S8" s="6"/>
      <c r="T8" s="6"/>
      <c r="U8" s="7"/>
      <c r="W8" s="5"/>
      <c r="X8" s="6"/>
      <c r="Y8" s="6"/>
      <c r="Z8" s="6"/>
      <c r="AA8" s="6"/>
      <c r="AB8" s="7"/>
      <c r="AD8" s="5"/>
      <c r="AE8" s="6"/>
      <c r="AF8" s="6"/>
      <c r="AG8" s="6"/>
      <c r="AH8" s="6"/>
      <c r="AI8" s="7"/>
      <c r="AK8" s="5"/>
      <c r="AL8" s="6"/>
      <c r="AM8" s="6"/>
      <c r="AN8" s="6"/>
      <c r="AO8" s="6"/>
      <c r="AP8" s="7"/>
      <c r="AR8" s="5"/>
      <c r="AS8" s="6"/>
      <c r="AT8" s="6"/>
      <c r="AU8" s="6"/>
      <c r="AV8" s="6"/>
      <c r="AW8" s="7"/>
      <c r="AY8" s="5"/>
      <c r="AZ8" s="6"/>
      <c r="BA8" s="6"/>
      <c r="BB8" s="6"/>
      <c r="BC8" s="6"/>
      <c r="BD8" s="7"/>
    </row>
    <row r="9" spans="2:56" x14ac:dyDescent="0.3">
      <c r="B9" s="5"/>
      <c r="C9" s="6"/>
      <c r="D9" s="6"/>
      <c r="E9" s="6"/>
      <c r="F9" s="6"/>
      <c r="G9" s="6"/>
      <c r="H9" s="6"/>
      <c r="I9" s="6"/>
      <c r="J9" s="6"/>
      <c r="K9" s="6"/>
      <c r="L9" s="6"/>
      <c r="M9" s="6"/>
      <c r="N9" s="7"/>
      <c r="P9" s="5"/>
      <c r="Q9" s="6"/>
      <c r="R9" s="6"/>
      <c r="S9" s="6"/>
      <c r="T9" s="6"/>
      <c r="U9" s="7"/>
      <c r="W9" s="5"/>
      <c r="X9" s="6"/>
      <c r="Y9" s="6"/>
      <c r="Z9" s="6"/>
      <c r="AA9" s="6"/>
      <c r="AB9" s="7"/>
      <c r="AD9" s="5"/>
      <c r="AE9" s="6"/>
      <c r="AF9" s="6"/>
      <c r="AG9" s="6"/>
      <c r="AH9" s="6"/>
      <c r="AI9" s="7"/>
      <c r="AK9" s="5"/>
      <c r="AL9" s="6"/>
      <c r="AM9" s="6"/>
      <c r="AN9" s="6"/>
      <c r="AO9" s="6"/>
      <c r="AP9" s="7"/>
      <c r="AR9" s="5"/>
      <c r="AS9" s="6"/>
      <c r="AT9" s="6"/>
      <c r="AU9" s="6"/>
      <c r="AV9" s="6"/>
      <c r="AW9" s="7"/>
      <c r="AY9" s="5"/>
      <c r="AZ9" s="6"/>
      <c r="BA9" s="6"/>
      <c r="BB9" s="6"/>
      <c r="BC9" s="6"/>
      <c r="BD9" s="7"/>
    </row>
    <row r="10" spans="2:56" x14ac:dyDescent="0.3">
      <c r="B10" s="5"/>
      <c r="C10" s="6"/>
      <c r="D10" s="6"/>
      <c r="E10" s="6"/>
      <c r="F10" s="6"/>
      <c r="G10" s="6"/>
      <c r="H10" s="6"/>
      <c r="I10" s="6"/>
      <c r="J10" s="6"/>
      <c r="K10" s="6"/>
      <c r="L10" s="6"/>
      <c r="M10" s="6"/>
      <c r="N10" s="7"/>
      <c r="P10" s="5"/>
      <c r="Q10" s="6"/>
      <c r="R10" s="6"/>
      <c r="S10" s="6"/>
      <c r="T10" s="6"/>
      <c r="U10" s="7"/>
      <c r="W10" s="5"/>
      <c r="X10" s="6"/>
      <c r="Y10" s="6"/>
      <c r="Z10" s="6"/>
      <c r="AA10" s="6"/>
      <c r="AB10" s="7"/>
      <c r="AD10" s="5"/>
      <c r="AE10" s="6"/>
      <c r="AF10" s="6"/>
      <c r="AG10" s="6"/>
      <c r="AH10" s="6"/>
      <c r="AI10" s="7"/>
      <c r="AK10" s="5"/>
      <c r="AL10" s="6"/>
      <c r="AM10" s="6"/>
      <c r="AN10" s="6"/>
      <c r="AO10" s="6"/>
      <c r="AP10" s="7"/>
      <c r="AR10" s="5"/>
      <c r="AS10" s="6"/>
      <c r="AT10" s="6"/>
      <c r="AU10" s="6"/>
      <c r="AV10" s="6"/>
      <c r="AW10" s="7"/>
      <c r="AY10" s="5"/>
      <c r="AZ10" s="6"/>
      <c r="BA10" s="6"/>
      <c r="BB10" s="6"/>
      <c r="BC10" s="6"/>
      <c r="BD10" s="7"/>
    </row>
    <row r="11" spans="2:56" x14ac:dyDescent="0.3">
      <c r="B11" s="5"/>
      <c r="C11" s="6"/>
      <c r="D11" s="6"/>
      <c r="E11" s="6"/>
      <c r="F11" s="6"/>
      <c r="G11" s="6"/>
      <c r="H11" s="6"/>
      <c r="I11" s="6"/>
      <c r="J11" s="6"/>
      <c r="K11" s="6"/>
      <c r="L11" s="6"/>
      <c r="M11" s="6"/>
      <c r="N11" s="7"/>
      <c r="P11" s="5"/>
      <c r="Q11" s="6"/>
      <c r="R11" s="6"/>
      <c r="S11" s="6"/>
      <c r="T11" s="6"/>
      <c r="U11" s="7"/>
      <c r="W11" s="5"/>
      <c r="X11" s="6"/>
      <c r="Y11" s="6"/>
      <c r="Z11" s="6"/>
      <c r="AA11" s="6"/>
      <c r="AB11" s="7"/>
      <c r="AD11" s="5"/>
      <c r="AE11" s="6"/>
      <c r="AF11" s="6"/>
      <c r="AG11" s="6"/>
      <c r="AH11" s="6"/>
      <c r="AI11" s="7"/>
      <c r="AK11" s="5"/>
      <c r="AL11" s="6"/>
      <c r="AM11" s="6"/>
      <c r="AN11" s="6"/>
      <c r="AO11" s="6"/>
      <c r="AP11" s="7"/>
      <c r="AR11" s="5"/>
      <c r="AS11" s="6"/>
      <c r="AT11" s="6"/>
      <c r="AU11" s="6"/>
      <c r="AV11" s="6"/>
      <c r="AW11" s="7"/>
      <c r="AY11" s="5"/>
      <c r="AZ11" s="6"/>
      <c r="BA11" s="6"/>
      <c r="BB11" s="6"/>
      <c r="BC11" s="6"/>
      <c r="BD11" s="7"/>
    </row>
    <row r="12" spans="2:56" x14ac:dyDescent="0.3">
      <c r="B12" s="5"/>
      <c r="C12" s="6"/>
      <c r="D12" s="6"/>
      <c r="E12" s="6"/>
      <c r="F12" s="6"/>
      <c r="G12" s="6"/>
      <c r="H12" s="6"/>
      <c r="I12" s="6"/>
      <c r="J12" s="6"/>
      <c r="K12" s="6"/>
      <c r="L12" s="6"/>
      <c r="M12" s="6"/>
      <c r="N12" s="7"/>
      <c r="P12" s="5"/>
      <c r="Q12" s="6"/>
      <c r="R12" s="6"/>
      <c r="S12" s="6"/>
      <c r="T12" s="6"/>
      <c r="U12" s="7"/>
      <c r="W12" s="5"/>
      <c r="X12" s="6"/>
      <c r="Y12" s="6"/>
      <c r="Z12" s="6"/>
      <c r="AA12" s="6"/>
      <c r="AB12" s="7"/>
      <c r="AD12" s="5"/>
      <c r="AE12" s="6"/>
      <c r="AF12" s="6"/>
      <c r="AG12" s="6"/>
      <c r="AH12" s="6"/>
      <c r="AI12" s="7"/>
      <c r="AK12" s="5"/>
      <c r="AL12" s="6"/>
      <c r="AM12" s="6"/>
      <c r="AN12" s="6"/>
      <c r="AO12" s="6"/>
      <c r="AP12" s="7"/>
      <c r="AR12" s="5"/>
      <c r="AS12" s="6"/>
      <c r="AT12" s="6"/>
      <c r="AU12" s="6"/>
      <c r="AV12" s="6"/>
      <c r="AW12" s="7"/>
      <c r="AY12" s="5"/>
      <c r="AZ12" s="6"/>
      <c r="BA12" s="6"/>
      <c r="BB12" s="6"/>
      <c r="BC12" s="6"/>
      <c r="BD12" s="7"/>
    </row>
    <row r="13" spans="2:56" x14ac:dyDescent="0.3">
      <c r="B13" s="5"/>
      <c r="C13" s="6"/>
      <c r="D13" s="6"/>
      <c r="E13" s="6"/>
      <c r="F13" s="6"/>
      <c r="G13" s="6"/>
      <c r="H13" s="6"/>
      <c r="I13" s="6"/>
      <c r="J13" s="6"/>
      <c r="K13" s="6"/>
      <c r="L13" s="6"/>
      <c r="M13" s="6"/>
      <c r="N13" s="7"/>
      <c r="P13" s="5"/>
      <c r="Q13" s="6"/>
      <c r="R13" s="6"/>
      <c r="S13" s="6"/>
      <c r="T13" s="6"/>
      <c r="U13" s="7"/>
      <c r="W13" s="5"/>
      <c r="X13" s="6"/>
      <c r="Y13" s="6"/>
      <c r="Z13" s="6"/>
      <c r="AA13" s="6"/>
      <c r="AB13" s="7"/>
      <c r="AD13" s="5"/>
      <c r="AE13" s="6"/>
      <c r="AF13" s="6"/>
      <c r="AG13" s="6"/>
      <c r="AH13" s="6"/>
      <c r="AI13" s="7"/>
      <c r="AK13" s="5"/>
      <c r="AL13" s="6"/>
      <c r="AM13" s="6"/>
      <c r="AN13" s="6"/>
      <c r="AO13" s="6"/>
      <c r="AP13" s="7"/>
      <c r="AR13" s="5"/>
      <c r="AS13" s="6"/>
      <c r="AT13" s="6"/>
      <c r="AU13" s="6"/>
      <c r="AV13" s="6"/>
      <c r="AW13" s="7"/>
      <c r="AY13" s="5"/>
      <c r="AZ13" s="6"/>
      <c r="BA13" s="6"/>
      <c r="BB13" s="6"/>
      <c r="BC13" s="6"/>
      <c r="BD13" s="7"/>
    </row>
    <row r="14" spans="2:56" ht="17.25" thickBot="1" x14ac:dyDescent="0.35">
      <c r="B14" s="8"/>
      <c r="C14" s="9"/>
      <c r="D14" s="9"/>
      <c r="E14" s="9"/>
      <c r="F14" s="9"/>
      <c r="G14" s="9"/>
      <c r="H14" s="9"/>
      <c r="I14" s="9"/>
      <c r="J14" s="9"/>
      <c r="K14" s="9"/>
      <c r="L14" s="9"/>
      <c r="M14" s="9"/>
      <c r="N14" s="10"/>
      <c r="P14" s="5"/>
      <c r="Q14" s="6"/>
      <c r="R14" s="6"/>
      <c r="S14" s="6"/>
      <c r="T14" s="6"/>
      <c r="U14" s="7"/>
      <c r="W14" s="5"/>
      <c r="X14" s="6"/>
      <c r="Y14" s="6"/>
      <c r="Z14" s="6"/>
      <c r="AA14" s="6"/>
      <c r="AB14" s="7"/>
      <c r="AD14" s="5"/>
      <c r="AE14" s="6"/>
      <c r="AF14" s="6"/>
      <c r="AG14" s="6"/>
      <c r="AH14" s="6"/>
      <c r="AI14" s="7"/>
      <c r="AK14" s="5"/>
      <c r="AL14" s="6"/>
      <c r="AM14" s="6"/>
      <c r="AN14" s="6"/>
      <c r="AO14" s="6"/>
      <c r="AP14" s="7"/>
      <c r="AR14" s="5"/>
      <c r="AS14" s="6"/>
      <c r="AT14" s="6"/>
      <c r="AU14" s="6"/>
      <c r="AV14" s="6"/>
      <c r="AW14" s="7"/>
      <c r="AY14" s="5"/>
      <c r="AZ14" s="6"/>
      <c r="BA14" s="6"/>
      <c r="BB14" s="6"/>
      <c r="BC14" s="6"/>
      <c r="BD14" s="7"/>
    </row>
    <row r="15" spans="2:56" ht="17.25" thickBot="1" x14ac:dyDescent="0.35">
      <c r="B15" s="45" t="s">
        <v>5</v>
      </c>
      <c r="C15" s="46"/>
      <c r="D15" s="46"/>
      <c r="E15" s="46"/>
      <c r="F15" s="46"/>
      <c r="G15" s="46"/>
      <c r="H15" s="46"/>
      <c r="I15" s="46"/>
      <c r="J15" s="46"/>
      <c r="K15" s="46"/>
      <c r="L15" s="46"/>
      <c r="M15" s="46"/>
      <c r="N15" s="47"/>
      <c r="O15" s="19"/>
      <c r="P15" s="45" t="s">
        <v>63</v>
      </c>
      <c r="Q15" s="46"/>
      <c r="R15" s="46"/>
      <c r="S15" s="46"/>
      <c r="T15" s="46"/>
      <c r="U15" s="47"/>
      <c r="V15" s="19"/>
      <c r="W15" s="45" t="s">
        <v>4</v>
      </c>
      <c r="X15" s="46"/>
      <c r="Y15" s="46"/>
      <c r="Z15" s="46"/>
      <c r="AA15" s="46"/>
      <c r="AB15" s="47"/>
      <c r="AC15" s="19"/>
      <c r="AD15" s="45" t="s">
        <v>3</v>
      </c>
      <c r="AE15" s="46"/>
      <c r="AF15" s="46"/>
      <c r="AG15" s="46"/>
      <c r="AH15" s="46"/>
      <c r="AI15" s="47"/>
      <c r="AJ15" s="19"/>
      <c r="AK15" s="45" t="s">
        <v>1</v>
      </c>
      <c r="AL15" s="46"/>
      <c r="AM15" s="46"/>
      <c r="AN15" s="46"/>
      <c r="AO15" s="46"/>
      <c r="AP15" s="47"/>
      <c r="AQ15" s="19"/>
      <c r="AR15" s="45" t="s">
        <v>0</v>
      </c>
      <c r="AS15" s="46"/>
      <c r="AT15" s="46"/>
      <c r="AU15" s="46"/>
      <c r="AV15" s="46"/>
      <c r="AW15" s="47"/>
      <c r="AX15" s="19"/>
      <c r="AY15" s="45" t="s">
        <v>2</v>
      </c>
      <c r="AZ15" s="46"/>
      <c r="BA15" s="46"/>
      <c r="BB15" s="46"/>
      <c r="BC15" s="46"/>
      <c r="BD15" s="47"/>
    </row>
    <row r="16" spans="2:56" ht="17.25" thickBot="1" x14ac:dyDescent="0.35">
      <c r="B16" s="42" t="s">
        <v>83</v>
      </c>
      <c r="C16" s="43"/>
      <c r="D16" s="43"/>
      <c r="E16" s="43"/>
      <c r="F16" s="43"/>
      <c r="G16" s="43"/>
      <c r="H16" s="43"/>
      <c r="I16" s="43"/>
      <c r="J16" s="43"/>
      <c r="K16" s="43"/>
      <c r="L16" s="43"/>
      <c r="M16" s="43"/>
      <c r="N16" s="44"/>
      <c r="O16" s="19"/>
      <c r="P16" s="42" t="s">
        <v>81</v>
      </c>
      <c r="Q16" s="43"/>
      <c r="R16" s="43"/>
      <c r="S16" s="43"/>
      <c r="T16" s="43"/>
      <c r="U16" s="44"/>
      <c r="V16" s="19"/>
      <c r="W16" s="42" t="s">
        <v>84</v>
      </c>
      <c r="X16" s="43"/>
      <c r="Y16" s="43"/>
      <c r="Z16" s="43"/>
      <c r="AA16" s="43"/>
      <c r="AB16" s="44"/>
      <c r="AC16" s="19"/>
      <c r="AD16" s="42" t="s">
        <v>82</v>
      </c>
      <c r="AE16" s="43"/>
      <c r="AF16" s="43"/>
      <c r="AG16" s="43"/>
      <c r="AH16" s="43"/>
      <c r="AI16" s="44"/>
      <c r="AJ16" s="19"/>
      <c r="AK16" s="42" t="s">
        <v>80</v>
      </c>
      <c r="AL16" s="43"/>
      <c r="AM16" s="43"/>
      <c r="AN16" s="43"/>
      <c r="AO16" s="43"/>
      <c r="AP16" s="44"/>
      <c r="AQ16" s="19"/>
      <c r="AR16" s="42" t="s">
        <v>51</v>
      </c>
      <c r="AS16" s="43"/>
      <c r="AT16" s="43"/>
      <c r="AU16" s="43"/>
      <c r="AV16" s="43"/>
      <c r="AW16" s="44"/>
      <c r="AX16" s="19"/>
      <c r="AY16" s="42" t="s">
        <v>50</v>
      </c>
      <c r="AZ16" s="43"/>
      <c r="BA16" s="43"/>
      <c r="BB16" s="43"/>
      <c r="BC16" s="43"/>
      <c r="BD16" s="44"/>
    </row>
    <row r="17" spans="2:71" ht="17.25" thickBot="1" x14ac:dyDescent="0.35"/>
    <row r="18" spans="2:71" x14ac:dyDescent="0.3">
      <c r="B18" s="2"/>
      <c r="C18" s="3"/>
      <c r="D18" s="3"/>
      <c r="E18" s="3"/>
      <c r="F18" s="3"/>
      <c r="G18" s="3"/>
      <c r="H18" s="3"/>
      <c r="I18" s="3"/>
      <c r="J18" s="3"/>
      <c r="K18" s="3"/>
      <c r="L18" s="3"/>
      <c r="M18" s="3"/>
      <c r="N18" s="4"/>
      <c r="P18" s="2"/>
      <c r="Q18" s="3"/>
      <c r="R18" s="3"/>
      <c r="S18" s="3"/>
      <c r="T18" s="3"/>
      <c r="U18" s="4"/>
      <c r="W18" s="2"/>
      <c r="X18" s="3"/>
      <c r="Y18" s="3"/>
      <c r="Z18" s="3"/>
      <c r="AA18" s="3"/>
      <c r="AB18" s="4"/>
      <c r="AD18" s="2"/>
      <c r="AE18" s="3"/>
      <c r="AF18" s="3"/>
      <c r="AG18" s="3"/>
      <c r="AH18" s="3"/>
      <c r="AI18" s="4"/>
      <c r="AK18" s="2"/>
      <c r="AL18" s="3"/>
      <c r="AM18" s="3"/>
      <c r="AN18" s="3"/>
      <c r="AO18" s="3"/>
      <c r="AP18" s="4"/>
      <c r="AR18" s="2"/>
      <c r="AS18" s="3"/>
      <c r="AT18" s="3"/>
      <c r="AU18" s="3"/>
      <c r="AV18" s="3"/>
      <c r="AW18" s="4"/>
      <c r="AY18" s="2"/>
      <c r="AZ18" s="3"/>
      <c r="BA18" s="3"/>
      <c r="BB18" s="3"/>
      <c r="BC18" s="3"/>
      <c r="BD18" s="4"/>
    </row>
    <row r="19" spans="2:71" x14ac:dyDescent="0.3">
      <c r="B19" s="5"/>
      <c r="C19" s="6"/>
      <c r="D19" s="6"/>
      <c r="E19" s="6"/>
      <c r="F19" s="6"/>
      <c r="G19" s="6"/>
      <c r="H19" s="6"/>
      <c r="I19" s="6"/>
      <c r="J19" s="6"/>
      <c r="K19" s="6"/>
      <c r="L19" s="6"/>
      <c r="M19" s="6"/>
      <c r="N19" s="7"/>
      <c r="P19" s="5"/>
      <c r="Q19" s="6"/>
      <c r="R19" s="6"/>
      <c r="S19" s="6"/>
      <c r="T19" s="6"/>
      <c r="U19" s="7"/>
      <c r="W19" s="5"/>
      <c r="X19" s="6"/>
      <c r="Y19" s="6"/>
      <c r="Z19" s="6"/>
      <c r="AA19" s="6"/>
      <c r="AB19" s="7"/>
      <c r="AD19" s="5"/>
      <c r="AE19" s="6"/>
      <c r="AF19" s="6"/>
      <c r="AG19" s="6"/>
      <c r="AH19" s="6"/>
      <c r="AI19" s="7"/>
      <c r="AK19" s="5"/>
      <c r="AL19" s="6"/>
      <c r="AM19" s="6"/>
      <c r="AN19" s="6"/>
      <c r="AO19" s="6"/>
      <c r="AP19" s="7"/>
      <c r="AR19" s="5"/>
      <c r="AS19" s="6"/>
      <c r="AT19" s="6"/>
      <c r="AU19" s="6"/>
      <c r="AV19" s="6"/>
      <c r="AW19" s="7"/>
      <c r="AY19" s="5"/>
      <c r="AZ19" s="6"/>
      <c r="BA19" s="6"/>
      <c r="BB19" s="6"/>
      <c r="BC19" s="6"/>
      <c r="BD19" s="7"/>
    </row>
    <row r="20" spans="2:71" x14ac:dyDescent="0.3">
      <c r="B20" s="5"/>
      <c r="C20" s="6"/>
      <c r="D20" s="6"/>
      <c r="E20" s="6"/>
      <c r="F20" s="6"/>
      <c r="G20" s="6"/>
      <c r="H20" s="6"/>
      <c r="I20" s="6"/>
      <c r="J20" s="6"/>
      <c r="K20" s="6"/>
      <c r="L20" s="6"/>
      <c r="M20" s="6"/>
      <c r="N20" s="7"/>
      <c r="P20" s="5"/>
      <c r="Q20" s="6"/>
      <c r="R20" s="6"/>
      <c r="S20" s="6"/>
      <c r="T20" s="6"/>
      <c r="U20" s="7"/>
      <c r="W20" s="5"/>
      <c r="X20" s="6"/>
      <c r="Y20" s="6"/>
      <c r="Z20" s="6"/>
      <c r="AA20" s="6"/>
      <c r="AB20" s="7"/>
      <c r="AD20" s="5"/>
      <c r="AE20" s="6"/>
      <c r="AF20" s="6"/>
      <c r="AG20" s="6"/>
      <c r="AH20" s="6"/>
      <c r="AI20" s="7"/>
      <c r="AK20" s="5"/>
      <c r="AL20" s="6"/>
      <c r="AM20" s="6"/>
      <c r="AN20" s="6"/>
      <c r="AO20" s="6"/>
      <c r="AP20" s="7"/>
      <c r="AR20" s="5"/>
      <c r="AS20" s="6"/>
      <c r="AT20" s="6"/>
      <c r="AU20" s="6"/>
      <c r="AV20" s="6"/>
      <c r="AW20" s="7"/>
      <c r="AY20" s="5"/>
      <c r="AZ20" s="6"/>
      <c r="BA20" s="6"/>
      <c r="BB20" s="6"/>
      <c r="BC20" s="6"/>
      <c r="BD20" s="7"/>
    </row>
    <row r="21" spans="2:71" x14ac:dyDescent="0.3">
      <c r="B21" s="5"/>
      <c r="C21" s="6"/>
      <c r="D21" s="6"/>
      <c r="E21" s="6"/>
      <c r="F21" s="6"/>
      <c r="G21" s="6"/>
      <c r="H21" s="6"/>
      <c r="I21" s="6"/>
      <c r="J21" s="6"/>
      <c r="K21" s="6"/>
      <c r="L21" s="6"/>
      <c r="M21" s="6"/>
      <c r="N21" s="7"/>
      <c r="P21" s="5"/>
      <c r="Q21" s="6"/>
      <c r="R21" s="6"/>
      <c r="S21" s="6"/>
      <c r="T21" s="6"/>
      <c r="U21" s="7"/>
      <c r="W21" s="5"/>
      <c r="X21" s="6"/>
      <c r="Y21" s="6"/>
      <c r="Z21" s="6"/>
      <c r="AA21" s="6"/>
      <c r="AB21" s="7"/>
      <c r="AD21" s="5"/>
      <c r="AE21" s="6"/>
      <c r="AF21" s="6"/>
      <c r="AG21" s="6"/>
      <c r="AH21" s="6"/>
      <c r="AI21" s="7"/>
      <c r="AK21" s="5"/>
      <c r="AL21" s="6"/>
      <c r="AM21" s="6"/>
      <c r="AN21" s="6"/>
      <c r="AO21" s="6"/>
      <c r="AP21" s="7"/>
      <c r="AR21" s="5"/>
      <c r="AS21" s="6"/>
      <c r="AT21" s="6"/>
      <c r="AU21" s="6"/>
      <c r="AV21" s="6"/>
      <c r="AW21" s="7"/>
      <c r="AY21" s="5"/>
      <c r="AZ21" s="6"/>
      <c r="BA21" s="6"/>
      <c r="BB21" s="6"/>
      <c r="BC21" s="6"/>
      <c r="BD21" s="7"/>
    </row>
    <row r="22" spans="2:71" x14ac:dyDescent="0.3">
      <c r="B22" s="5"/>
      <c r="C22" s="6"/>
      <c r="D22" s="6"/>
      <c r="E22" s="6"/>
      <c r="F22" s="6"/>
      <c r="G22" s="6"/>
      <c r="H22" s="6"/>
      <c r="I22" s="6"/>
      <c r="J22" s="6"/>
      <c r="K22" s="6"/>
      <c r="L22" s="6"/>
      <c r="M22" s="6"/>
      <c r="N22" s="7"/>
      <c r="P22" s="5"/>
      <c r="Q22" s="6"/>
      <c r="R22" s="6"/>
      <c r="S22" s="6"/>
      <c r="T22" s="6"/>
      <c r="U22" s="7"/>
      <c r="W22" s="5"/>
      <c r="X22" s="6"/>
      <c r="Y22" s="6"/>
      <c r="Z22" s="6"/>
      <c r="AA22" s="6"/>
      <c r="AB22" s="7"/>
      <c r="AD22" s="5"/>
      <c r="AE22" s="6"/>
      <c r="AF22" s="6"/>
      <c r="AG22" s="6"/>
      <c r="AH22" s="6"/>
      <c r="AI22" s="7"/>
      <c r="AK22" s="5"/>
      <c r="AL22" s="6"/>
      <c r="AM22" s="6"/>
      <c r="AN22" s="6"/>
      <c r="AO22" s="6"/>
      <c r="AP22" s="7"/>
      <c r="AR22" s="5"/>
      <c r="AS22" s="6"/>
      <c r="AT22" s="6"/>
      <c r="AU22" s="6"/>
      <c r="AV22" s="6"/>
      <c r="AW22" s="7"/>
      <c r="AY22" s="5"/>
      <c r="AZ22" s="6"/>
      <c r="BA22" s="6"/>
      <c r="BB22" s="6"/>
      <c r="BC22" s="6"/>
      <c r="BD22" s="7"/>
    </row>
    <row r="23" spans="2:71" x14ac:dyDescent="0.3">
      <c r="B23" s="5"/>
      <c r="C23" s="6"/>
      <c r="D23" s="6"/>
      <c r="E23" s="6"/>
      <c r="F23" s="6"/>
      <c r="G23" s="6"/>
      <c r="H23" s="6"/>
      <c r="I23" s="6"/>
      <c r="J23" s="6"/>
      <c r="K23" s="6"/>
      <c r="L23" s="6"/>
      <c r="M23" s="6"/>
      <c r="N23" s="7"/>
      <c r="P23" s="5"/>
      <c r="Q23" s="6"/>
      <c r="R23" s="6"/>
      <c r="S23" s="6"/>
      <c r="T23" s="6"/>
      <c r="U23" s="7"/>
      <c r="W23" s="5"/>
      <c r="X23" s="6"/>
      <c r="Y23" s="6"/>
      <c r="Z23" s="6"/>
      <c r="AA23" s="6"/>
      <c r="AB23" s="7"/>
      <c r="AD23" s="5"/>
      <c r="AE23" s="6"/>
      <c r="AF23" s="6"/>
      <c r="AG23" s="6"/>
      <c r="AH23" s="6"/>
      <c r="AI23" s="7"/>
      <c r="AK23" s="5"/>
      <c r="AL23" s="6"/>
      <c r="AM23" s="6"/>
      <c r="AN23" s="6"/>
      <c r="AO23" s="6"/>
      <c r="AP23" s="7"/>
      <c r="AR23" s="5"/>
      <c r="AS23" s="6"/>
      <c r="AT23" s="6"/>
      <c r="AU23" s="6"/>
      <c r="AV23" s="6"/>
      <c r="AW23" s="7"/>
      <c r="AY23" s="5"/>
      <c r="AZ23" s="6"/>
      <c r="BA23" s="6"/>
      <c r="BB23" s="6"/>
      <c r="BC23" s="6"/>
      <c r="BD23" s="7"/>
    </row>
    <row r="24" spans="2:71" x14ac:dyDescent="0.3">
      <c r="B24" s="5"/>
      <c r="C24" s="6"/>
      <c r="D24" s="6"/>
      <c r="E24" s="6"/>
      <c r="F24" s="6"/>
      <c r="G24" s="6"/>
      <c r="H24" s="6"/>
      <c r="I24" s="6"/>
      <c r="J24" s="6"/>
      <c r="K24" s="6"/>
      <c r="L24" s="6"/>
      <c r="M24" s="6"/>
      <c r="N24" s="7"/>
      <c r="P24" s="5"/>
      <c r="Q24" s="6"/>
      <c r="R24" s="6"/>
      <c r="S24" s="6"/>
      <c r="T24" s="6"/>
      <c r="U24" s="7"/>
      <c r="W24" s="5"/>
      <c r="X24" s="6"/>
      <c r="Y24" s="6"/>
      <c r="Z24" s="6"/>
      <c r="AA24" s="6"/>
      <c r="AB24" s="7"/>
      <c r="AD24" s="5"/>
      <c r="AE24" s="6"/>
      <c r="AF24" s="6"/>
      <c r="AG24" s="6"/>
      <c r="AH24" s="6"/>
      <c r="AI24" s="7"/>
      <c r="AK24" s="5"/>
      <c r="AL24" s="6"/>
      <c r="AM24" s="6"/>
      <c r="AN24" s="6"/>
      <c r="AO24" s="6"/>
      <c r="AP24" s="7"/>
      <c r="AR24" s="5"/>
      <c r="AS24" s="6"/>
      <c r="AT24" s="6"/>
      <c r="AU24" s="6"/>
      <c r="AV24" s="6"/>
      <c r="AW24" s="7"/>
      <c r="AY24" s="5"/>
      <c r="AZ24" s="6"/>
      <c r="BA24" s="6"/>
      <c r="BB24" s="6"/>
      <c r="BC24" s="6"/>
      <c r="BD24" s="7"/>
    </row>
    <row r="25" spans="2:71" x14ac:dyDescent="0.3">
      <c r="B25" s="5"/>
      <c r="C25" s="6"/>
      <c r="D25" s="6"/>
      <c r="E25" s="6"/>
      <c r="F25" s="6"/>
      <c r="G25" s="6"/>
      <c r="H25" s="6"/>
      <c r="I25" s="6"/>
      <c r="J25" s="6"/>
      <c r="K25" s="6"/>
      <c r="L25" s="6"/>
      <c r="M25" s="6"/>
      <c r="N25" s="7"/>
      <c r="P25" s="5"/>
      <c r="Q25" s="6"/>
      <c r="R25" s="6"/>
      <c r="S25" s="6"/>
      <c r="T25" s="6"/>
      <c r="U25" s="7"/>
      <c r="W25" s="5"/>
      <c r="X25" s="6"/>
      <c r="Y25" s="6"/>
      <c r="Z25" s="6"/>
      <c r="AA25" s="6"/>
      <c r="AB25" s="7"/>
      <c r="AD25" s="5"/>
      <c r="AE25" s="6"/>
      <c r="AF25" s="6"/>
      <c r="AG25" s="6"/>
      <c r="AH25" s="6"/>
      <c r="AI25" s="7"/>
      <c r="AK25" s="5"/>
      <c r="AL25" s="6"/>
      <c r="AM25" s="6"/>
      <c r="AN25" s="6"/>
      <c r="AO25" s="6"/>
      <c r="AP25" s="7"/>
      <c r="AR25" s="5"/>
      <c r="AS25" s="6"/>
      <c r="AT25" s="6"/>
      <c r="AU25" s="6"/>
      <c r="AV25" s="6"/>
      <c r="AW25" s="7"/>
      <c r="AY25" s="5"/>
      <c r="AZ25" s="6"/>
      <c r="BA25" s="6"/>
      <c r="BB25" s="6"/>
      <c r="BC25" s="6"/>
      <c r="BD25" s="7"/>
    </row>
    <row r="26" spans="2:71" x14ac:dyDescent="0.3">
      <c r="B26" s="5"/>
      <c r="C26" s="6"/>
      <c r="D26" s="6"/>
      <c r="E26" s="6"/>
      <c r="F26" s="6"/>
      <c r="G26" s="6"/>
      <c r="H26" s="6"/>
      <c r="I26" s="6"/>
      <c r="J26" s="6"/>
      <c r="K26" s="6"/>
      <c r="L26" s="6"/>
      <c r="M26" s="6"/>
      <c r="N26" s="7"/>
      <c r="P26" s="5"/>
      <c r="Q26" s="6"/>
      <c r="R26" s="6"/>
      <c r="S26" s="6"/>
      <c r="T26" s="6"/>
      <c r="U26" s="7"/>
      <c r="W26" s="5"/>
      <c r="X26" s="6"/>
      <c r="Y26" s="6"/>
      <c r="Z26" s="6"/>
      <c r="AA26" s="6"/>
      <c r="AB26" s="7"/>
      <c r="AD26" s="5"/>
      <c r="AE26" s="6"/>
      <c r="AF26" s="6"/>
      <c r="AG26" s="6"/>
      <c r="AH26" s="6"/>
      <c r="AI26" s="7"/>
      <c r="AK26" s="5"/>
      <c r="AL26" s="6"/>
      <c r="AM26" s="6"/>
      <c r="AN26" s="6"/>
      <c r="AO26" s="6"/>
      <c r="AP26" s="7"/>
      <c r="AR26" s="5"/>
      <c r="AS26" s="6"/>
      <c r="AT26" s="6"/>
      <c r="AU26" s="6"/>
      <c r="AV26" s="6"/>
      <c r="AW26" s="7"/>
      <c r="AY26" s="5"/>
      <c r="AZ26" s="6"/>
      <c r="BA26" s="6"/>
      <c r="BB26" s="6"/>
      <c r="BC26" s="6"/>
      <c r="BD26" s="7"/>
    </row>
    <row r="27" spans="2:71" x14ac:dyDescent="0.3">
      <c r="B27" s="5"/>
      <c r="C27" s="6"/>
      <c r="D27" s="6"/>
      <c r="E27" s="6"/>
      <c r="F27" s="6"/>
      <c r="G27" s="6"/>
      <c r="H27" s="6"/>
      <c r="I27" s="6"/>
      <c r="J27" s="6"/>
      <c r="K27" s="6"/>
      <c r="L27" s="6"/>
      <c r="M27" s="6"/>
      <c r="N27" s="7"/>
      <c r="P27" s="5"/>
      <c r="Q27" s="6"/>
      <c r="R27" s="6"/>
      <c r="S27" s="6"/>
      <c r="T27" s="6"/>
      <c r="U27" s="7"/>
      <c r="W27" s="5"/>
      <c r="X27" s="6"/>
      <c r="Y27" s="6"/>
      <c r="Z27" s="6"/>
      <c r="AA27" s="6"/>
      <c r="AB27" s="7"/>
      <c r="AD27" s="5"/>
      <c r="AE27" s="6"/>
      <c r="AF27" s="6"/>
      <c r="AG27" s="6"/>
      <c r="AH27" s="6"/>
      <c r="AI27" s="7"/>
      <c r="AK27" s="5"/>
      <c r="AL27" s="6"/>
      <c r="AM27" s="6"/>
      <c r="AN27" s="6"/>
      <c r="AO27" s="6"/>
      <c r="AP27" s="7"/>
      <c r="AR27" s="5"/>
      <c r="AS27" s="6"/>
      <c r="AT27" s="6"/>
      <c r="AU27" s="6"/>
      <c r="AV27" s="6"/>
      <c r="AW27" s="7"/>
      <c r="AY27" s="5"/>
      <c r="AZ27" s="6"/>
      <c r="BA27" s="6"/>
      <c r="BB27" s="6"/>
      <c r="BC27" s="6"/>
      <c r="BD27" s="7"/>
    </row>
    <row r="28" spans="2:71" x14ac:dyDescent="0.3">
      <c r="B28" s="5"/>
      <c r="C28" s="6"/>
      <c r="D28" s="6"/>
      <c r="E28" s="6"/>
      <c r="F28" s="6"/>
      <c r="G28" s="6"/>
      <c r="H28" s="6"/>
      <c r="I28" s="6"/>
      <c r="J28" s="6"/>
      <c r="K28" s="6"/>
      <c r="L28" s="6"/>
      <c r="M28" s="6"/>
      <c r="N28" s="7"/>
      <c r="P28" s="5"/>
      <c r="Q28" s="6"/>
      <c r="R28" s="6"/>
      <c r="S28" s="6"/>
      <c r="T28" s="6"/>
      <c r="U28" s="7"/>
      <c r="W28" s="5"/>
      <c r="X28" s="6"/>
      <c r="Y28" s="6"/>
      <c r="Z28" s="6"/>
      <c r="AA28" s="6"/>
      <c r="AB28" s="7"/>
      <c r="AD28" s="5"/>
      <c r="AE28" s="6"/>
      <c r="AF28" s="6"/>
      <c r="AG28" s="6"/>
      <c r="AH28" s="6"/>
      <c r="AI28" s="7"/>
      <c r="AK28" s="5"/>
      <c r="AL28" s="6"/>
      <c r="AM28" s="6"/>
      <c r="AN28" s="6"/>
      <c r="AO28" s="6"/>
      <c r="AP28" s="7"/>
      <c r="AR28" s="5"/>
      <c r="AS28" s="6"/>
      <c r="AT28" s="6"/>
      <c r="AU28" s="6"/>
      <c r="AV28" s="6"/>
      <c r="AW28" s="7"/>
      <c r="AY28" s="5"/>
      <c r="AZ28" s="6"/>
      <c r="BA28" s="6"/>
      <c r="BB28" s="6"/>
      <c r="BC28" s="6"/>
      <c r="BD28" s="7"/>
    </row>
    <row r="29" spans="2:71" x14ac:dyDescent="0.3">
      <c r="B29" s="5"/>
      <c r="C29" s="6"/>
      <c r="D29" s="6"/>
      <c r="E29" s="6"/>
      <c r="F29" s="6"/>
      <c r="G29" s="6"/>
      <c r="H29" s="6"/>
      <c r="I29" s="6"/>
      <c r="J29" s="6"/>
      <c r="K29" s="6"/>
      <c r="L29" s="6"/>
      <c r="M29" s="6"/>
      <c r="N29" s="7"/>
      <c r="P29" s="5"/>
      <c r="Q29" s="6"/>
      <c r="R29" s="6"/>
      <c r="S29" s="6"/>
      <c r="T29" s="6"/>
      <c r="U29" s="7"/>
      <c r="W29" s="5"/>
      <c r="X29" s="6"/>
      <c r="Y29" s="6"/>
      <c r="Z29" s="6"/>
      <c r="AA29" s="6"/>
      <c r="AB29" s="7"/>
      <c r="AD29" s="5"/>
      <c r="AE29" s="6"/>
      <c r="AF29" s="6"/>
      <c r="AG29" s="6"/>
      <c r="AH29" s="6"/>
      <c r="AI29" s="7"/>
      <c r="AK29" s="5"/>
      <c r="AL29" s="6"/>
      <c r="AM29" s="6"/>
      <c r="AN29" s="6"/>
      <c r="AO29" s="6"/>
      <c r="AP29" s="7"/>
      <c r="AR29" s="5"/>
      <c r="AS29" s="6"/>
      <c r="AT29" s="6"/>
      <c r="AU29" s="6"/>
      <c r="AV29" s="6"/>
      <c r="AW29" s="7"/>
      <c r="AY29" s="5"/>
      <c r="AZ29" s="6"/>
      <c r="BA29" s="6"/>
      <c r="BB29" s="6"/>
      <c r="BC29" s="6"/>
      <c r="BD29" s="7"/>
    </row>
    <row r="30" spans="2:71" ht="17.25" thickBot="1" x14ac:dyDescent="0.35">
      <c r="B30" s="8"/>
      <c r="C30" s="9"/>
      <c r="D30" s="9"/>
      <c r="E30" s="9"/>
      <c r="F30" s="9"/>
      <c r="G30" s="9"/>
      <c r="H30" s="9"/>
      <c r="I30" s="9"/>
      <c r="J30" s="9"/>
      <c r="K30" s="9"/>
      <c r="L30" s="9"/>
      <c r="M30" s="9"/>
      <c r="N30" s="10"/>
      <c r="P30" s="5"/>
      <c r="Q30" s="6"/>
      <c r="R30" s="6"/>
      <c r="S30" s="6"/>
      <c r="T30" s="6"/>
      <c r="U30" s="7"/>
      <c r="W30" s="5"/>
      <c r="X30" s="6"/>
      <c r="Y30" s="6"/>
      <c r="Z30" s="6"/>
      <c r="AA30" s="6"/>
      <c r="AB30" s="7"/>
      <c r="AD30" s="5"/>
      <c r="AE30" s="6"/>
      <c r="AF30" s="6"/>
      <c r="AG30" s="6"/>
      <c r="AH30" s="6"/>
      <c r="AI30" s="7"/>
      <c r="AK30" s="5"/>
      <c r="AL30" s="6"/>
      <c r="AM30" s="6"/>
      <c r="AN30" s="6"/>
      <c r="AO30" s="6"/>
      <c r="AP30" s="7"/>
      <c r="AR30" s="5"/>
      <c r="AS30" s="6"/>
      <c r="AT30" s="6"/>
      <c r="AU30" s="6"/>
      <c r="AV30" s="6"/>
      <c r="AW30" s="7"/>
      <c r="AY30" s="5"/>
      <c r="AZ30" s="6"/>
      <c r="BA30" s="6"/>
      <c r="BB30" s="6"/>
      <c r="BC30" s="6"/>
      <c r="BD30" s="7"/>
    </row>
    <row r="31" spans="2:71" ht="17.25" thickBot="1" x14ac:dyDescent="0.35">
      <c r="B31" s="45" t="s">
        <v>112</v>
      </c>
      <c r="C31" s="46"/>
      <c r="D31" s="46"/>
      <c r="E31" s="46"/>
      <c r="F31" s="46"/>
      <c r="G31" s="46"/>
      <c r="H31" s="46"/>
      <c r="I31" s="46"/>
      <c r="J31" s="46"/>
      <c r="K31" s="46"/>
      <c r="L31" s="46"/>
      <c r="M31" s="46"/>
      <c r="N31" s="47"/>
      <c r="O31" s="19"/>
      <c r="P31" s="45" t="s">
        <v>10</v>
      </c>
      <c r="Q31" s="46"/>
      <c r="R31" s="46"/>
      <c r="S31" s="46"/>
      <c r="T31" s="46"/>
      <c r="U31" s="47"/>
      <c r="V31" s="19"/>
      <c r="W31" s="45" t="s">
        <v>12</v>
      </c>
      <c r="X31" s="46"/>
      <c r="Y31" s="46"/>
      <c r="Z31" s="46"/>
      <c r="AA31" s="46"/>
      <c r="AB31" s="47"/>
      <c r="AC31" s="19"/>
      <c r="AD31" s="45" t="s">
        <v>11</v>
      </c>
      <c r="AE31" s="46"/>
      <c r="AF31" s="46"/>
      <c r="AG31" s="46"/>
      <c r="AH31" s="46"/>
      <c r="AI31" s="47"/>
      <c r="AJ31" s="19"/>
      <c r="AK31" s="45" t="s">
        <v>9</v>
      </c>
      <c r="AL31" s="46"/>
      <c r="AM31" s="46"/>
      <c r="AN31" s="46"/>
      <c r="AO31" s="46"/>
      <c r="AP31" s="47"/>
      <c r="AQ31" s="19"/>
      <c r="AR31" s="45" t="s">
        <v>8</v>
      </c>
      <c r="AS31" s="46"/>
      <c r="AT31" s="46"/>
      <c r="AU31" s="46"/>
      <c r="AV31" s="46"/>
      <c r="AW31" s="47"/>
      <c r="AX31" s="19"/>
      <c r="AY31" s="45" t="s">
        <v>7</v>
      </c>
      <c r="AZ31" s="46"/>
      <c r="BA31" s="46"/>
      <c r="BB31" s="46"/>
      <c r="BC31" s="46"/>
      <c r="BD31" s="47"/>
      <c r="BS31" s="19"/>
    </row>
    <row r="32" spans="2:71" ht="17.25" thickBot="1" x14ac:dyDescent="0.35">
      <c r="B32" s="42" t="s">
        <v>92</v>
      </c>
      <c r="C32" s="43"/>
      <c r="D32" s="43"/>
      <c r="E32" s="43"/>
      <c r="F32" s="43"/>
      <c r="G32" s="43"/>
      <c r="H32" s="43"/>
      <c r="I32" s="43"/>
      <c r="J32" s="43"/>
      <c r="K32" s="43"/>
      <c r="L32" s="43"/>
      <c r="M32" s="43"/>
      <c r="N32" s="44"/>
      <c r="O32" s="19"/>
      <c r="P32" s="42" t="s">
        <v>78</v>
      </c>
      <c r="Q32" s="43"/>
      <c r="R32" s="43"/>
      <c r="S32" s="43"/>
      <c r="T32" s="43"/>
      <c r="U32" s="44"/>
      <c r="V32" s="19"/>
      <c r="W32" s="42" t="s">
        <v>76</v>
      </c>
      <c r="X32" s="43"/>
      <c r="Y32" s="43"/>
      <c r="Z32" s="43"/>
      <c r="AA32" s="43"/>
      <c r="AB32" s="44"/>
      <c r="AC32" s="19"/>
      <c r="AD32" s="42" t="s">
        <v>79</v>
      </c>
      <c r="AE32" s="43"/>
      <c r="AF32" s="43"/>
      <c r="AG32" s="43"/>
      <c r="AH32" s="43"/>
      <c r="AI32" s="44"/>
      <c r="AJ32" s="19"/>
      <c r="AK32" s="42" t="s">
        <v>77</v>
      </c>
      <c r="AL32" s="43"/>
      <c r="AM32" s="43"/>
      <c r="AN32" s="43"/>
      <c r="AO32" s="43"/>
      <c r="AP32" s="44"/>
      <c r="AQ32" s="19"/>
      <c r="AR32" s="42" t="s">
        <v>75</v>
      </c>
      <c r="AS32" s="43"/>
      <c r="AT32" s="43"/>
      <c r="AU32" s="43"/>
      <c r="AV32" s="43"/>
      <c r="AW32" s="44"/>
      <c r="AX32" s="19"/>
      <c r="AY32" s="42" t="s">
        <v>74</v>
      </c>
      <c r="AZ32" s="43"/>
      <c r="BA32" s="43"/>
      <c r="BB32" s="43"/>
      <c r="BC32" s="43"/>
      <c r="BD32" s="44"/>
      <c r="BS32" s="19"/>
    </row>
    <row r="33" spans="2:63" ht="17.25" thickBot="1" x14ac:dyDescent="0.35"/>
    <row r="34" spans="2:63" x14ac:dyDescent="0.3">
      <c r="B34" s="2"/>
      <c r="C34" s="3"/>
      <c r="D34" s="3"/>
      <c r="E34" s="3"/>
      <c r="F34" s="3"/>
      <c r="G34" s="3"/>
      <c r="H34" s="3"/>
      <c r="I34" s="3"/>
      <c r="J34" s="3"/>
      <c r="K34" s="3"/>
      <c r="L34" s="3"/>
      <c r="M34" s="3"/>
      <c r="N34" s="4"/>
      <c r="P34" s="2"/>
      <c r="Q34" s="3"/>
      <c r="R34" s="3"/>
      <c r="S34" s="3"/>
      <c r="T34" s="3"/>
      <c r="U34" s="4"/>
      <c r="W34" s="2"/>
      <c r="X34" s="3"/>
      <c r="Y34" s="3"/>
      <c r="Z34" s="3"/>
      <c r="AA34" s="3"/>
      <c r="AB34" s="4"/>
      <c r="AD34" s="2"/>
      <c r="AE34" s="3"/>
      <c r="AF34" s="3"/>
      <c r="AG34" s="3"/>
      <c r="AH34" s="3"/>
      <c r="AI34" s="4"/>
      <c r="AK34" s="2"/>
      <c r="AL34" s="3"/>
      <c r="AM34" s="3"/>
      <c r="AN34" s="3"/>
      <c r="AO34" s="3"/>
      <c r="AP34" s="4"/>
      <c r="AR34" s="2"/>
      <c r="AS34" s="3"/>
      <c r="AT34" s="3"/>
      <c r="AU34" s="3"/>
      <c r="AV34" s="3"/>
      <c r="AW34" s="4"/>
      <c r="AY34" s="2"/>
      <c r="AZ34" s="3"/>
      <c r="BA34" s="3"/>
      <c r="BB34" s="3"/>
      <c r="BC34" s="3"/>
      <c r="BD34" s="4"/>
      <c r="BF34" s="2"/>
      <c r="BG34" s="3"/>
      <c r="BH34" s="3"/>
      <c r="BI34" s="3"/>
      <c r="BJ34" s="3"/>
      <c r="BK34" s="4"/>
    </row>
    <row r="35" spans="2:63" x14ac:dyDescent="0.3">
      <c r="B35" s="5"/>
      <c r="C35" s="6"/>
      <c r="D35" s="6"/>
      <c r="E35" s="6"/>
      <c r="F35" s="6"/>
      <c r="G35" s="6"/>
      <c r="H35" s="6"/>
      <c r="I35" s="6"/>
      <c r="J35" s="6"/>
      <c r="K35" s="6"/>
      <c r="L35" s="6"/>
      <c r="M35" s="6"/>
      <c r="N35" s="7"/>
      <c r="P35" s="5"/>
      <c r="Q35" s="6"/>
      <c r="R35" s="6"/>
      <c r="S35" s="6"/>
      <c r="T35" s="6"/>
      <c r="U35" s="7"/>
      <c r="W35" s="5"/>
      <c r="X35" s="6"/>
      <c r="Y35" s="6"/>
      <c r="Z35" s="6"/>
      <c r="AA35" s="6"/>
      <c r="AB35" s="7"/>
      <c r="AD35" s="5"/>
      <c r="AE35" s="6"/>
      <c r="AF35" s="6"/>
      <c r="AG35" s="6"/>
      <c r="AH35" s="6"/>
      <c r="AI35" s="7"/>
      <c r="AK35" s="5"/>
      <c r="AL35" s="6"/>
      <c r="AM35" s="6"/>
      <c r="AN35" s="6"/>
      <c r="AO35" s="6"/>
      <c r="AP35" s="7"/>
      <c r="AR35" s="5"/>
      <c r="AS35" s="6"/>
      <c r="AT35" s="6"/>
      <c r="AU35" s="6"/>
      <c r="AV35" s="6"/>
      <c r="AW35" s="7"/>
      <c r="AY35" s="5"/>
      <c r="AZ35" s="6"/>
      <c r="BA35" s="6"/>
      <c r="BB35" s="6"/>
      <c r="BC35" s="6"/>
      <c r="BD35" s="7"/>
      <c r="BF35" s="5"/>
      <c r="BG35" s="6"/>
      <c r="BH35" s="6"/>
      <c r="BI35" s="6"/>
      <c r="BJ35" s="6"/>
      <c r="BK35" s="7"/>
    </row>
    <row r="36" spans="2:63" x14ac:dyDescent="0.3">
      <c r="B36" s="5"/>
      <c r="C36" s="6"/>
      <c r="D36" s="6"/>
      <c r="E36" s="6"/>
      <c r="F36" s="6"/>
      <c r="G36" s="6"/>
      <c r="H36" s="6"/>
      <c r="I36" s="6"/>
      <c r="J36" s="6"/>
      <c r="K36" s="6"/>
      <c r="L36" s="6"/>
      <c r="M36" s="6"/>
      <c r="N36" s="7"/>
      <c r="P36" s="5"/>
      <c r="Q36" s="6"/>
      <c r="R36" s="6"/>
      <c r="S36" s="6"/>
      <c r="T36" s="6"/>
      <c r="U36" s="7"/>
      <c r="W36" s="5"/>
      <c r="X36" s="6"/>
      <c r="Y36" s="6"/>
      <c r="Z36" s="6"/>
      <c r="AA36" s="6"/>
      <c r="AB36" s="7"/>
      <c r="AD36" s="5"/>
      <c r="AE36" s="6"/>
      <c r="AF36" s="6"/>
      <c r="AG36" s="6"/>
      <c r="AH36" s="6"/>
      <c r="AI36" s="7"/>
      <c r="AK36" s="5"/>
      <c r="AL36" s="6"/>
      <c r="AM36" s="6"/>
      <c r="AN36" s="6"/>
      <c r="AO36" s="6"/>
      <c r="AP36" s="7"/>
      <c r="AR36" s="5"/>
      <c r="AS36" s="6"/>
      <c r="AT36" s="6"/>
      <c r="AU36" s="6"/>
      <c r="AV36" s="6"/>
      <c r="AW36" s="7"/>
      <c r="AY36" s="5"/>
      <c r="AZ36" s="6"/>
      <c r="BA36" s="6"/>
      <c r="BB36" s="6"/>
      <c r="BC36" s="6"/>
      <c r="BD36" s="7"/>
      <c r="BF36" s="5"/>
      <c r="BG36" s="6"/>
      <c r="BH36" s="6"/>
      <c r="BI36" s="6"/>
      <c r="BJ36" s="6"/>
      <c r="BK36" s="7"/>
    </row>
    <row r="37" spans="2:63" x14ac:dyDescent="0.3">
      <c r="B37" s="5"/>
      <c r="C37" s="6"/>
      <c r="D37" s="6"/>
      <c r="E37" s="6"/>
      <c r="F37" s="6"/>
      <c r="G37" s="6"/>
      <c r="H37" s="6"/>
      <c r="I37" s="6"/>
      <c r="J37" s="6"/>
      <c r="K37" s="6"/>
      <c r="L37" s="6"/>
      <c r="M37" s="6"/>
      <c r="N37" s="7"/>
      <c r="P37" s="5"/>
      <c r="Q37" s="6"/>
      <c r="R37" s="6"/>
      <c r="S37" s="6"/>
      <c r="T37" s="6"/>
      <c r="U37" s="7"/>
      <c r="W37" s="5"/>
      <c r="X37" s="6"/>
      <c r="Y37" s="6"/>
      <c r="Z37" s="6"/>
      <c r="AA37" s="6"/>
      <c r="AB37" s="7"/>
      <c r="AD37" s="5"/>
      <c r="AE37" s="6"/>
      <c r="AF37" s="6"/>
      <c r="AG37" s="6"/>
      <c r="AH37" s="6"/>
      <c r="AI37" s="7"/>
      <c r="AK37" s="5"/>
      <c r="AL37" s="6"/>
      <c r="AM37" s="6"/>
      <c r="AN37" s="6"/>
      <c r="AO37" s="6"/>
      <c r="AP37" s="7"/>
      <c r="AR37" s="5"/>
      <c r="AS37" s="6"/>
      <c r="AT37" s="6"/>
      <c r="AU37" s="6"/>
      <c r="AV37" s="6"/>
      <c r="AW37" s="7"/>
      <c r="AY37" s="5"/>
      <c r="AZ37" s="6"/>
      <c r="BA37" s="6"/>
      <c r="BB37" s="6"/>
      <c r="BC37" s="6"/>
      <c r="BD37" s="7"/>
      <c r="BF37" s="5"/>
      <c r="BG37" s="6"/>
      <c r="BH37" s="6"/>
      <c r="BI37" s="6"/>
      <c r="BJ37" s="6"/>
      <c r="BK37" s="7"/>
    </row>
    <row r="38" spans="2:63" x14ac:dyDescent="0.3">
      <c r="B38" s="5"/>
      <c r="C38" s="6"/>
      <c r="D38" s="6"/>
      <c r="E38" s="6"/>
      <c r="F38" s="6"/>
      <c r="G38" s="6"/>
      <c r="H38" s="6"/>
      <c r="I38" s="6"/>
      <c r="J38" s="6"/>
      <c r="K38" s="6"/>
      <c r="L38" s="6"/>
      <c r="M38" s="6"/>
      <c r="N38" s="7"/>
      <c r="P38" s="5"/>
      <c r="Q38" s="6"/>
      <c r="R38" s="6"/>
      <c r="S38" s="6"/>
      <c r="T38" s="6"/>
      <c r="U38" s="7"/>
      <c r="W38" s="5"/>
      <c r="X38" s="6"/>
      <c r="Y38" s="6"/>
      <c r="Z38" s="6"/>
      <c r="AA38" s="6"/>
      <c r="AB38" s="7"/>
      <c r="AD38" s="5"/>
      <c r="AE38" s="6"/>
      <c r="AF38" s="6"/>
      <c r="AG38" s="6"/>
      <c r="AH38" s="6"/>
      <c r="AI38" s="7"/>
      <c r="AK38" s="5"/>
      <c r="AL38" s="6"/>
      <c r="AM38" s="6"/>
      <c r="AN38" s="6"/>
      <c r="AO38" s="6"/>
      <c r="AP38" s="7"/>
      <c r="AR38" s="5"/>
      <c r="AS38" s="6"/>
      <c r="AT38" s="6"/>
      <c r="AU38" s="6"/>
      <c r="AV38" s="6"/>
      <c r="AW38" s="7"/>
      <c r="AY38" s="5"/>
      <c r="AZ38" s="6"/>
      <c r="BA38" s="6"/>
      <c r="BB38" s="6"/>
      <c r="BC38" s="6"/>
      <c r="BD38" s="7"/>
      <c r="BF38" s="5"/>
      <c r="BG38" s="6"/>
      <c r="BH38" s="6"/>
      <c r="BI38" s="6"/>
      <c r="BJ38" s="6"/>
      <c r="BK38" s="7"/>
    </row>
    <row r="39" spans="2:63" x14ac:dyDescent="0.3">
      <c r="B39" s="5"/>
      <c r="C39" s="6"/>
      <c r="D39" s="6"/>
      <c r="E39" s="6"/>
      <c r="F39" s="6"/>
      <c r="G39" s="6"/>
      <c r="H39" s="6"/>
      <c r="I39" s="6"/>
      <c r="J39" s="6"/>
      <c r="K39" s="6"/>
      <c r="L39" s="6"/>
      <c r="M39" s="6"/>
      <c r="N39" s="7"/>
      <c r="P39" s="5"/>
      <c r="Q39" s="6"/>
      <c r="R39" s="6"/>
      <c r="S39" s="6"/>
      <c r="T39" s="6"/>
      <c r="U39" s="7"/>
      <c r="W39" s="5"/>
      <c r="X39" s="6"/>
      <c r="Y39" s="6"/>
      <c r="Z39" s="6"/>
      <c r="AA39" s="6"/>
      <c r="AB39" s="7"/>
      <c r="AD39" s="5"/>
      <c r="AE39" s="6"/>
      <c r="AF39" s="6"/>
      <c r="AG39" s="6"/>
      <c r="AH39" s="6"/>
      <c r="AI39" s="7"/>
      <c r="AK39" s="5"/>
      <c r="AL39" s="6"/>
      <c r="AM39" s="6"/>
      <c r="AN39" s="6"/>
      <c r="AO39" s="6"/>
      <c r="AP39" s="7"/>
      <c r="AR39" s="5"/>
      <c r="AS39" s="6"/>
      <c r="AT39" s="6"/>
      <c r="AU39" s="6"/>
      <c r="AV39" s="6"/>
      <c r="AW39" s="7"/>
      <c r="AY39" s="5"/>
      <c r="AZ39" s="6"/>
      <c r="BA39" s="6"/>
      <c r="BB39" s="6"/>
      <c r="BC39" s="6"/>
      <c r="BD39" s="7"/>
      <c r="BF39" s="5"/>
      <c r="BG39" s="6"/>
      <c r="BH39" s="6"/>
      <c r="BI39" s="6"/>
      <c r="BJ39" s="6"/>
      <c r="BK39" s="7"/>
    </row>
    <row r="40" spans="2:63" x14ac:dyDescent="0.3">
      <c r="B40" s="5"/>
      <c r="C40" s="6"/>
      <c r="D40" s="6"/>
      <c r="E40" s="6"/>
      <c r="F40" s="6"/>
      <c r="G40" s="6"/>
      <c r="H40" s="6"/>
      <c r="I40" s="6"/>
      <c r="J40" s="6"/>
      <c r="K40" s="6"/>
      <c r="L40" s="6"/>
      <c r="M40" s="6"/>
      <c r="N40" s="7"/>
      <c r="P40" s="5"/>
      <c r="Q40" s="6"/>
      <c r="R40" s="6"/>
      <c r="S40" s="6"/>
      <c r="T40" s="6"/>
      <c r="U40" s="7"/>
      <c r="W40" s="5"/>
      <c r="X40" s="6"/>
      <c r="Y40" s="6"/>
      <c r="Z40" s="6"/>
      <c r="AA40" s="6"/>
      <c r="AB40" s="7"/>
      <c r="AD40" s="5"/>
      <c r="AE40" s="6"/>
      <c r="AF40" s="6"/>
      <c r="AG40" s="6"/>
      <c r="AH40" s="6"/>
      <c r="AI40" s="7"/>
      <c r="AK40" s="5"/>
      <c r="AL40" s="6"/>
      <c r="AM40" s="6"/>
      <c r="AN40" s="6"/>
      <c r="AO40" s="6"/>
      <c r="AP40" s="7"/>
      <c r="AR40" s="5"/>
      <c r="AS40" s="6"/>
      <c r="AT40" s="6"/>
      <c r="AU40" s="6"/>
      <c r="AV40" s="6"/>
      <c r="AW40" s="7"/>
      <c r="AY40" s="5"/>
      <c r="AZ40" s="6"/>
      <c r="BA40" s="6"/>
      <c r="BB40" s="6"/>
      <c r="BC40" s="6"/>
      <c r="BD40" s="7"/>
      <c r="BF40" s="5"/>
      <c r="BG40" s="6"/>
      <c r="BH40" s="6"/>
      <c r="BI40" s="6"/>
      <c r="BJ40" s="6"/>
      <c r="BK40" s="7"/>
    </row>
    <row r="41" spans="2:63" x14ac:dyDescent="0.3">
      <c r="B41" s="5"/>
      <c r="C41" s="6"/>
      <c r="D41" s="6"/>
      <c r="E41" s="6"/>
      <c r="F41" s="6"/>
      <c r="G41" s="6"/>
      <c r="H41" s="6"/>
      <c r="I41" s="6"/>
      <c r="J41" s="6"/>
      <c r="K41" s="6"/>
      <c r="L41" s="6"/>
      <c r="M41" s="6"/>
      <c r="N41" s="7"/>
      <c r="P41" s="5"/>
      <c r="Q41" s="6"/>
      <c r="R41" s="6"/>
      <c r="S41" s="6"/>
      <c r="T41" s="6"/>
      <c r="U41" s="7"/>
      <c r="W41" s="5"/>
      <c r="X41" s="6"/>
      <c r="Y41" s="6"/>
      <c r="Z41" s="6"/>
      <c r="AA41" s="6"/>
      <c r="AB41" s="7"/>
      <c r="AD41" s="5"/>
      <c r="AE41" s="6"/>
      <c r="AF41" s="6"/>
      <c r="AG41" s="6"/>
      <c r="AH41" s="6"/>
      <c r="AI41" s="7"/>
      <c r="AK41" s="5"/>
      <c r="AL41" s="6"/>
      <c r="AM41" s="6"/>
      <c r="AN41" s="6"/>
      <c r="AO41" s="6"/>
      <c r="AP41" s="7"/>
      <c r="AR41" s="5"/>
      <c r="AS41" s="6"/>
      <c r="AT41" s="6"/>
      <c r="AU41" s="6"/>
      <c r="AV41" s="6"/>
      <c r="AW41" s="7"/>
      <c r="AY41" s="5"/>
      <c r="AZ41" s="6"/>
      <c r="BA41" s="6"/>
      <c r="BB41" s="6"/>
      <c r="BC41" s="6"/>
      <c r="BD41" s="7"/>
      <c r="BF41" s="5"/>
      <c r="BG41" s="6"/>
      <c r="BH41" s="6"/>
      <c r="BI41" s="6"/>
      <c r="BJ41" s="6"/>
      <c r="BK41" s="7"/>
    </row>
    <row r="42" spans="2:63" x14ac:dyDescent="0.3">
      <c r="B42" s="5"/>
      <c r="C42" s="6"/>
      <c r="D42" s="6"/>
      <c r="E42" s="6"/>
      <c r="F42" s="6"/>
      <c r="G42" s="6"/>
      <c r="H42" s="6"/>
      <c r="I42" s="6"/>
      <c r="J42" s="6"/>
      <c r="K42" s="6"/>
      <c r="L42" s="6"/>
      <c r="M42" s="6"/>
      <c r="N42" s="7"/>
      <c r="P42" s="5"/>
      <c r="Q42" s="6"/>
      <c r="R42" s="6"/>
      <c r="S42" s="6"/>
      <c r="T42" s="6"/>
      <c r="U42" s="7"/>
      <c r="W42" s="5"/>
      <c r="X42" s="6"/>
      <c r="Y42" s="6"/>
      <c r="Z42" s="6"/>
      <c r="AA42" s="6"/>
      <c r="AB42" s="7"/>
      <c r="AD42" s="5"/>
      <c r="AE42" s="6"/>
      <c r="AF42" s="6"/>
      <c r="AG42" s="6"/>
      <c r="AH42" s="6"/>
      <c r="AI42" s="7"/>
      <c r="AK42" s="5"/>
      <c r="AL42" s="6"/>
      <c r="AM42" s="6"/>
      <c r="AN42" s="6"/>
      <c r="AO42" s="6"/>
      <c r="AP42" s="7"/>
      <c r="AR42" s="5"/>
      <c r="AS42" s="6"/>
      <c r="AT42" s="6"/>
      <c r="AU42" s="6"/>
      <c r="AV42" s="6"/>
      <c r="AW42" s="7"/>
      <c r="AY42" s="5"/>
      <c r="AZ42" s="6"/>
      <c r="BA42" s="6"/>
      <c r="BB42" s="6"/>
      <c r="BC42" s="6"/>
      <c r="BD42" s="7"/>
      <c r="BF42" s="5"/>
      <c r="BG42" s="6"/>
      <c r="BH42" s="6"/>
      <c r="BI42" s="6"/>
      <c r="BJ42" s="6"/>
      <c r="BK42" s="7"/>
    </row>
    <row r="43" spans="2:63" x14ac:dyDescent="0.3">
      <c r="B43" s="5"/>
      <c r="C43" s="6"/>
      <c r="D43" s="6"/>
      <c r="E43" s="6"/>
      <c r="F43" s="6"/>
      <c r="G43" s="6"/>
      <c r="H43" s="6"/>
      <c r="I43" s="6"/>
      <c r="J43" s="6"/>
      <c r="K43" s="6"/>
      <c r="L43" s="6"/>
      <c r="M43" s="6"/>
      <c r="N43" s="7"/>
      <c r="P43" s="5"/>
      <c r="Q43" s="6"/>
      <c r="R43" s="6"/>
      <c r="S43" s="6"/>
      <c r="T43" s="6"/>
      <c r="U43" s="7"/>
      <c r="W43" s="5"/>
      <c r="X43" s="6"/>
      <c r="Y43" s="6"/>
      <c r="Z43" s="6"/>
      <c r="AA43" s="6"/>
      <c r="AB43" s="7"/>
      <c r="AD43" s="5"/>
      <c r="AE43" s="6"/>
      <c r="AF43" s="6"/>
      <c r="AG43" s="6"/>
      <c r="AH43" s="6"/>
      <c r="AI43" s="7"/>
      <c r="AK43" s="5"/>
      <c r="AL43" s="6"/>
      <c r="AM43" s="6"/>
      <c r="AN43" s="6"/>
      <c r="AO43" s="6"/>
      <c r="AP43" s="7"/>
      <c r="AR43" s="5"/>
      <c r="AS43" s="6"/>
      <c r="AT43" s="6"/>
      <c r="AU43" s="6"/>
      <c r="AV43" s="6"/>
      <c r="AW43" s="7"/>
      <c r="AY43" s="5"/>
      <c r="AZ43" s="6"/>
      <c r="BA43" s="6"/>
      <c r="BB43" s="6"/>
      <c r="BC43" s="6"/>
      <c r="BD43" s="7"/>
      <c r="BF43" s="5"/>
      <c r="BG43" s="6"/>
      <c r="BH43" s="6"/>
      <c r="BI43" s="6"/>
      <c r="BJ43" s="6"/>
      <c r="BK43" s="7"/>
    </row>
    <row r="44" spans="2:63" x14ac:dyDescent="0.3">
      <c r="B44" s="5"/>
      <c r="C44" s="6"/>
      <c r="D44" s="6"/>
      <c r="E44" s="6"/>
      <c r="F44" s="6"/>
      <c r="G44" s="6"/>
      <c r="H44" s="6"/>
      <c r="I44" s="6"/>
      <c r="J44" s="6"/>
      <c r="K44" s="6"/>
      <c r="L44" s="6"/>
      <c r="M44" s="6"/>
      <c r="N44" s="7"/>
      <c r="P44" s="5"/>
      <c r="Q44" s="6"/>
      <c r="R44" s="6"/>
      <c r="S44" s="6"/>
      <c r="T44" s="6"/>
      <c r="U44" s="7"/>
      <c r="W44" s="5"/>
      <c r="X44" s="6"/>
      <c r="Y44" s="6"/>
      <c r="Z44" s="6"/>
      <c r="AA44" s="6"/>
      <c r="AB44" s="7"/>
      <c r="AD44" s="5"/>
      <c r="AE44" s="6"/>
      <c r="AF44" s="6"/>
      <c r="AG44" s="6"/>
      <c r="AH44" s="6"/>
      <c r="AI44" s="7"/>
      <c r="AK44" s="5"/>
      <c r="AL44" s="6"/>
      <c r="AM44" s="6"/>
      <c r="AN44" s="6"/>
      <c r="AO44" s="6"/>
      <c r="AP44" s="7"/>
      <c r="AR44" s="5"/>
      <c r="AS44" s="6"/>
      <c r="AT44" s="6"/>
      <c r="AU44" s="6"/>
      <c r="AV44" s="6"/>
      <c r="AW44" s="7"/>
      <c r="AY44" s="5"/>
      <c r="AZ44" s="6"/>
      <c r="BA44" s="6"/>
      <c r="BB44" s="6"/>
      <c r="BC44" s="6"/>
      <c r="BD44" s="7"/>
      <c r="BF44" s="5"/>
      <c r="BG44" s="6"/>
      <c r="BH44" s="6"/>
      <c r="BI44" s="6"/>
      <c r="BJ44" s="6"/>
      <c r="BK44" s="7"/>
    </row>
    <row r="45" spans="2:63" x14ac:dyDescent="0.3">
      <c r="B45" s="5"/>
      <c r="C45" s="6"/>
      <c r="D45" s="6"/>
      <c r="E45" s="6"/>
      <c r="F45" s="6"/>
      <c r="G45" s="6"/>
      <c r="H45" s="6"/>
      <c r="I45" s="6"/>
      <c r="J45" s="6"/>
      <c r="K45" s="6"/>
      <c r="L45" s="6"/>
      <c r="M45" s="6"/>
      <c r="N45" s="7"/>
      <c r="P45" s="5"/>
      <c r="Q45" s="6"/>
      <c r="R45" s="6"/>
      <c r="S45" s="6"/>
      <c r="T45" s="6"/>
      <c r="U45" s="7"/>
      <c r="W45" s="5"/>
      <c r="X45" s="6"/>
      <c r="Y45" s="6"/>
      <c r="Z45" s="6"/>
      <c r="AA45" s="6"/>
      <c r="AB45" s="7"/>
      <c r="AD45" s="5"/>
      <c r="AE45" s="6"/>
      <c r="AF45" s="6"/>
      <c r="AG45" s="6"/>
      <c r="AH45" s="6"/>
      <c r="AI45" s="7"/>
      <c r="AK45" s="5"/>
      <c r="AL45" s="6"/>
      <c r="AM45" s="6"/>
      <c r="AN45" s="6"/>
      <c r="AO45" s="6"/>
      <c r="AP45" s="7"/>
      <c r="AR45" s="5"/>
      <c r="AS45" s="6"/>
      <c r="AT45" s="6"/>
      <c r="AU45" s="6"/>
      <c r="AV45" s="6"/>
      <c r="AW45" s="7"/>
      <c r="AY45" s="5"/>
      <c r="AZ45" s="6"/>
      <c r="BA45" s="6"/>
      <c r="BB45" s="6"/>
      <c r="BC45" s="6"/>
      <c r="BD45" s="7"/>
      <c r="BF45" s="5"/>
      <c r="BG45" s="6"/>
      <c r="BH45" s="6"/>
      <c r="BI45" s="6"/>
      <c r="BJ45" s="6"/>
      <c r="BK45" s="7"/>
    </row>
    <row r="46" spans="2:63" ht="17.25" thickBot="1" x14ac:dyDescent="0.35">
      <c r="B46" s="8"/>
      <c r="C46" s="9"/>
      <c r="D46" s="9"/>
      <c r="E46" s="9"/>
      <c r="F46" s="9"/>
      <c r="G46" s="9"/>
      <c r="H46" s="9"/>
      <c r="I46" s="9"/>
      <c r="J46" s="9"/>
      <c r="K46" s="9"/>
      <c r="L46" s="9"/>
      <c r="M46" s="9"/>
      <c r="N46" s="10"/>
      <c r="P46" s="5"/>
      <c r="Q46" s="6"/>
      <c r="R46" s="6"/>
      <c r="S46" s="6"/>
      <c r="T46" s="6"/>
      <c r="U46" s="7"/>
      <c r="W46" s="5"/>
      <c r="X46" s="6"/>
      <c r="Y46" s="6"/>
      <c r="Z46" s="6"/>
      <c r="AA46" s="6"/>
      <c r="AB46" s="7"/>
      <c r="AD46" s="5"/>
      <c r="AE46" s="6"/>
      <c r="AF46" s="6"/>
      <c r="AG46" s="6"/>
      <c r="AH46" s="6"/>
      <c r="AI46" s="7"/>
      <c r="AK46" s="5"/>
      <c r="AL46" s="6"/>
      <c r="AM46" s="6"/>
      <c r="AN46" s="6"/>
      <c r="AO46" s="6"/>
      <c r="AP46" s="7"/>
      <c r="AR46" s="5"/>
      <c r="AS46" s="6"/>
      <c r="AT46" s="6"/>
      <c r="AU46" s="6"/>
      <c r="AV46" s="6"/>
      <c r="AW46" s="7"/>
      <c r="AY46" s="5"/>
      <c r="AZ46" s="6"/>
      <c r="BA46" s="6"/>
      <c r="BB46" s="6"/>
      <c r="BC46" s="6"/>
      <c r="BD46" s="7"/>
      <c r="BF46" s="5"/>
      <c r="BG46" s="6"/>
      <c r="BH46" s="6"/>
      <c r="BI46" s="6"/>
      <c r="BJ46" s="6"/>
      <c r="BK46" s="7"/>
    </row>
    <row r="47" spans="2:63" ht="17.25" thickBot="1" x14ac:dyDescent="0.35">
      <c r="B47" s="45" t="s">
        <v>115</v>
      </c>
      <c r="C47" s="46"/>
      <c r="D47" s="46"/>
      <c r="E47" s="46"/>
      <c r="F47" s="46"/>
      <c r="G47" s="46"/>
      <c r="H47" s="46"/>
      <c r="I47" s="46"/>
      <c r="J47" s="46"/>
      <c r="K47" s="46"/>
      <c r="L47" s="46"/>
      <c r="M47" s="46"/>
      <c r="N47" s="47"/>
      <c r="O47" s="19"/>
      <c r="P47" s="45" t="s">
        <v>14</v>
      </c>
      <c r="Q47" s="46"/>
      <c r="R47" s="46"/>
      <c r="S47" s="46"/>
      <c r="T47" s="46"/>
      <c r="U47" s="47"/>
      <c r="V47" s="19"/>
      <c r="W47" s="45" t="s">
        <v>13</v>
      </c>
      <c r="X47" s="46"/>
      <c r="Y47" s="46"/>
      <c r="Z47" s="46"/>
      <c r="AA47" s="46"/>
      <c r="AB47" s="47"/>
      <c r="AC47" s="19"/>
      <c r="AD47" s="45" t="s">
        <v>19</v>
      </c>
      <c r="AE47" s="46"/>
      <c r="AF47" s="46"/>
      <c r="AG47" s="46"/>
      <c r="AH47" s="46"/>
      <c r="AI47" s="47"/>
      <c r="AJ47" s="19"/>
      <c r="AK47" s="45" t="s">
        <v>15</v>
      </c>
      <c r="AL47" s="46"/>
      <c r="AM47" s="46"/>
      <c r="AN47" s="46"/>
      <c r="AO47" s="46"/>
      <c r="AP47" s="47"/>
      <c r="AR47" s="45" t="s">
        <v>17</v>
      </c>
      <c r="AS47" s="46"/>
      <c r="AT47" s="46"/>
      <c r="AU47" s="46"/>
      <c r="AV47" s="46"/>
      <c r="AW47" s="47"/>
      <c r="AY47" s="45" t="s">
        <v>18</v>
      </c>
      <c r="AZ47" s="46"/>
      <c r="BA47" s="46"/>
      <c r="BB47" s="46"/>
      <c r="BC47" s="46"/>
      <c r="BD47" s="47"/>
      <c r="BE47" s="19"/>
      <c r="BF47" s="45" t="s">
        <v>16</v>
      </c>
      <c r="BG47" s="46"/>
      <c r="BH47" s="46"/>
      <c r="BI47" s="46"/>
      <c r="BJ47" s="46"/>
      <c r="BK47" s="47"/>
    </row>
    <row r="48" spans="2:63" ht="17.25" thickBot="1" x14ac:dyDescent="0.35">
      <c r="B48" s="42" t="s">
        <v>129</v>
      </c>
      <c r="C48" s="43"/>
      <c r="D48" s="43"/>
      <c r="E48" s="43"/>
      <c r="F48" s="43"/>
      <c r="G48" s="43"/>
      <c r="H48" s="43"/>
      <c r="I48" s="43"/>
      <c r="J48" s="43"/>
      <c r="K48" s="43"/>
      <c r="L48" s="43"/>
      <c r="M48" s="43"/>
      <c r="N48" s="44"/>
      <c r="O48" s="19"/>
      <c r="P48" s="42" t="s">
        <v>123</v>
      </c>
      <c r="Q48" s="43"/>
      <c r="R48" s="43"/>
      <c r="S48" s="43"/>
      <c r="T48" s="43"/>
      <c r="U48" s="44"/>
      <c r="V48" s="19"/>
      <c r="W48" s="42" t="s">
        <v>126</v>
      </c>
      <c r="X48" s="43"/>
      <c r="Y48" s="43"/>
      <c r="Z48" s="43"/>
      <c r="AA48" s="43"/>
      <c r="AB48" s="44"/>
      <c r="AC48" s="19"/>
      <c r="AD48" s="42" t="s">
        <v>116</v>
      </c>
      <c r="AE48" s="43"/>
      <c r="AF48" s="43"/>
      <c r="AG48" s="43"/>
      <c r="AH48" s="43"/>
      <c r="AI48" s="44"/>
      <c r="AJ48" s="19"/>
      <c r="AK48" s="42" t="s">
        <v>120</v>
      </c>
      <c r="AL48" s="43"/>
      <c r="AM48" s="43"/>
      <c r="AN48" s="43"/>
      <c r="AO48" s="43"/>
      <c r="AP48" s="44"/>
      <c r="AR48" s="42" t="s">
        <v>122</v>
      </c>
      <c r="AS48" s="43"/>
      <c r="AT48" s="43"/>
      <c r="AU48" s="43"/>
      <c r="AV48" s="43"/>
      <c r="AW48" s="44"/>
      <c r="AY48" s="42" t="s">
        <v>113</v>
      </c>
      <c r="AZ48" s="43"/>
      <c r="BA48" s="43"/>
      <c r="BB48" s="43"/>
      <c r="BC48" s="43"/>
      <c r="BD48" s="44"/>
      <c r="BE48" s="19"/>
      <c r="BF48" s="42" t="s">
        <v>114</v>
      </c>
      <c r="BG48" s="43"/>
      <c r="BH48" s="43"/>
      <c r="BI48" s="43"/>
      <c r="BJ48" s="43"/>
      <c r="BK48" s="44"/>
    </row>
    <row r="49" spans="2:70" ht="17.25" thickBot="1" x14ac:dyDescent="0.35"/>
    <row r="50" spans="2:70" x14ac:dyDescent="0.3">
      <c r="B50" s="2"/>
      <c r="C50" s="3"/>
      <c r="D50" s="3"/>
      <c r="E50" s="3"/>
      <c r="F50" s="3"/>
      <c r="G50" s="3"/>
      <c r="H50" s="3"/>
      <c r="I50" s="3"/>
      <c r="J50" s="3"/>
      <c r="K50" s="3"/>
      <c r="L50" s="3"/>
      <c r="M50" s="3"/>
      <c r="N50" s="4"/>
      <c r="P50" s="2"/>
      <c r="Q50" s="3"/>
      <c r="R50" s="3"/>
      <c r="S50" s="3"/>
      <c r="T50" s="3"/>
      <c r="U50" s="4"/>
      <c r="W50" s="2"/>
      <c r="X50" s="3"/>
      <c r="Y50" s="3"/>
      <c r="Z50" s="3"/>
      <c r="AA50" s="3"/>
      <c r="AB50" s="4"/>
      <c r="AD50" s="2"/>
      <c r="AE50" s="3"/>
      <c r="AF50" s="3"/>
      <c r="AG50" s="3"/>
      <c r="AH50" s="3"/>
      <c r="AI50" s="4"/>
      <c r="AK50" s="2"/>
      <c r="AL50" s="3"/>
      <c r="AM50" s="3"/>
      <c r="AN50" s="3"/>
      <c r="AO50" s="3"/>
      <c r="AP50" s="4"/>
      <c r="AR50" s="2"/>
      <c r="AS50" s="3"/>
      <c r="AT50" s="3"/>
      <c r="AU50" s="3"/>
      <c r="AV50" s="3"/>
      <c r="AW50" s="4"/>
      <c r="AY50" s="2"/>
      <c r="AZ50" s="3"/>
      <c r="BA50" s="3"/>
      <c r="BB50" s="3"/>
      <c r="BC50" s="3"/>
      <c r="BD50" s="4"/>
      <c r="BF50" s="2"/>
      <c r="BG50" s="3"/>
      <c r="BH50" s="3"/>
      <c r="BI50" s="3"/>
      <c r="BJ50" s="3"/>
      <c r="BK50" s="4"/>
      <c r="BM50" s="2"/>
      <c r="BN50" s="3"/>
      <c r="BO50" s="3"/>
      <c r="BP50" s="3"/>
      <c r="BQ50" s="3"/>
      <c r="BR50" s="4"/>
    </row>
    <row r="51" spans="2:70" x14ac:dyDescent="0.3">
      <c r="B51" s="5"/>
      <c r="C51" s="6"/>
      <c r="D51" s="6"/>
      <c r="E51" s="6"/>
      <c r="F51" s="6"/>
      <c r="G51" s="6"/>
      <c r="H51" s="6"/>
      <c r="I51" s="6"/>
      <c r="J51" s="6"/>
      <c r="K51" s="6"/>
      <c r="L51" s="6"/>
      <c r="M51" s="6"/>
      <c r="N51" s="7"/>
      <c r="P51" s="5"/>
      <c r="Q51" s="6"/>
      <c r="R51" s="6"/>
      <c r="S51" s="6"/>
      <c r="T51" s="6"/>
      <c r="U51" s="7"/>
      <c r="W51" s="5"/>
      <c r="X51" s="6"/>
      <c r="Y51" s="6"/>
      <c r="Z51" s="6"/>
      <c r="AA51" s="6"/>
      <c r="AB51" s="7"/>
      <c r="AD51" s="5"/>
      <c r="AE51" s="6"/>
      <c r="AF51" s="6"/>
      <c r="AG51" s="6"/>
      <c r="AH51" s="6"/>
      <c r="AI51" s="7"/>
      <c r="AK51" s="5"/>
      <c r="AL51" s="6"/>
      <c r="AM51" s="6"/>
      <c r="AN51" s="6"/>
      <c r="AO51" s="6"/>
      <c r="AP51" s="7"/>
      <c r="AR51" s="5"/>
      <c r="AS51" s="6"/>
      <c r="AT51" s="6"/>
      <c r="AU51" s="6"/>
      <c r="AV51" s="6"/>
      <c r="AW51" s="7"/>
      <c r="AY51" s="5"/>
      <c r="AZ51" s="6"/>
      <c r="BA51" s="6"/>
      <c r="BB51" s="6"/>
      <c r="BC51" s="6"/>
      <c r="BD51" s="7"/>
      <c r="BF51" s="5"/>
      <c r="BG51" s="6"/>
      <c r="BH51" s="6"/>
      <c r="BI51" s="6"/>
      <c r="BJ51" s="6"/>
      <c r="BK51" s="7"/>
      <c r="BM51" s="5"/>
      <c r="BN51" s="6"/>
      <c r="BO51" s="6"/>
      <c r="BP51" s="6"/>
      <c r="BQ51" s="6"/>
      <c r="BR51" s="7"/>
    </row>
    <row r="52" spans="2:70" x14ac:dyDescent="0.3">
      <c r="B52" s="5"/>
      <c r="C52" s="6"/>
      <c r="D52" s="6"/>
      <c r="E52" s="6"/>
      <c r="F52" s="6"/>
      <c r="G52" s="6"/>
      <c r="H52" s="6"/>
      <c r="I52" s="6"/>
      <c r="J52" s="6"/>
      <c r="K52" s="6"/>
      <c r="L52" s="6"/>
      <c r="M52" s="6"/>
      <c r="N52" s="7"/>
      <c r="P52" s="5"/>
      <c r="Q52" s="6"/>
      <c r="R52" s="6"/>
      <c r="S52" s="6"/>
      <c r="T52" s="6"/>
      <c r="U52" s="7"/>
      <c r="W52" s="5"/>
      <c r="X52" s="6"/>
      <c r="Y52" s="6"/>
      <c r="Z52" s="6"/>
      <c r="AA52" s="6"/>
      <c r="AB52" s="7"/>
      <c r="AD52" s="5"/>
      <c r="AE52" s="6"/>
      <c r="AF52" s="6"/>
      <c r="AG52" s="6"/>
      <c r="AH52" s="6"/>
      <c r="AI52" s="7"/>
      <c r="AK52" s="5"/>
      <c r="AL52" s="6"/>
      <c r="AM52" s="6"/>
      <c r="AN52" s="6"/>
      <c r="AO52" s="6"/>
      <c r="AP52" s="7"/>
      <c r="AR52" s="5"/>
      <c r="AS52" s="6"/>
      <c r="AT52" s="6"/>
      <c r="AU52" s="6"/>
      <c r="AV52" s="6"/>
      <c r="AW52" s="7"/>
      <c r="AY52" s="5"/>
      <c r="AZ52" s="6"/>
      <c r="BA52" s="6"/>
      <c r="BB52" s="6"/>
      <c r="BC52" s="6"/>
      <c r="BD52" s="7"/>
      <c r="BF52" s="5"/>
      <c r="BG52" s="6"/>
      <c r="BH52" s="6"/>
      <c r="BI52" s="6"/>
      <c r="BJ52" s="6"/>
      <c r="BK52" s="7"/>
      <c r="BM52" s="5"/>
      <c r="BN52" s="6"/>
      <c r="BO52" s="6"/>
      <c r="BP52" s="6"/>
      <c r="BQ52" s="6"/>
      <c r="BR52" s="7"/>
    </row>
    <row r="53" spans="2:70" x14ac:dyDescent="0.3">
      <c r="B53" s="5"/>
      <c r="C53" s="6"/>
      <c r="D53" s="6"/>
      <c r="E53" s="6"/>
      <c r="F53" s="6"/>
      <c r="G53" s="6"/>
      <c r="H53" s="6"/>
      <c r="I53" s="6"/>
      <c r="J53" s="6"/>
      <c r="K53" s="6"/>
      <c r="L53" s="6"/>
      <c r="M53" s="6"/>
      <c r="N53" s="7"/>
      <c r="P53" s="5"/>
      <c r="Q53" s="6"/>
      <c r="R53" s="6"/>
      <c r="S53" s="6"/>
      <c r="T53" s="6"/>
      <c r="U53" s="7"/>
      <c r="W53" s="5"/>
      <c r="X53" s="6"/>
      <c r="Y53" s="6"/>
      <c r="Z53" s="6"/>
      <c r="AA53" s="6"/>
      <c r="AB53" s="7"/>
      <c r="AD53" s="5"/>
      <c r="AE53" s="6"/>
      <c r="AF53" s="6"/>
      <c r="AG53" s="6"/>
      <c r="AH53" s="6"/>
      <c r="AI53" s="7"/>
      <c r="AK53" s="5"/>
      <c r="AL53" s="6"/>
      <c r="AM53" s="6"/>
      <c r="AN53" s="6"/>
      <c r="AO53" s="6"/>
      <c r="AP53" s="7"/>
      <c r="AR53" s="5"/>
      <c r="AS53" s="6"/>
      <c r="AT53" s="6"/>
      <c r="AU53" s="6"/>
      <c r="AV53" s="6"/>
      <c r="AW53" s="7"/>
      <c r="AY53" s="5"/>
      <c r="AZ53" s="6"/>
      <c r="BA53" s="6"/>
      <c r="BB53" s="6"/>
      <c r="BC53" s="6"/>
      <c r="BD53" s="7"/>
      <c r="BF53" s="5"/>
      <c r="BG53" s="6"/>
      <c r="BH53" s="6"/>
      <c r="BI53" s="6"/>
      <c r="BJ53" s="6"/>
      <c r="BK53" s="7"/>
      <c r="BM53" s="5"/>
      <c r="BN53" s="6"/>
      <c r="BO53" s="6"/>
      <c r="BP53" s="6"/>
      <c r="BQ53" s="6"/>
      <c r="BR53" s="7"/>
    </row>
    <row r="54" spans="2:70" x14ac:dyDescent="0.3">
      <c r="B54" s="5"/>
      <c r="C54" s="6"/>
      <c r="D54" s="6"/>
      <c r="E54" s="6"/>
      <c r="F54" s="6"/>
      <c r="G54" s="6"/>
      <c r="H54" s="6"/>
      <c r="I54" s="6"/>
      <c r="J54" s="6"/>
      <c r="K54" s="6"/>
      <c r="L54" s="6"/>
      <c r="M54" s="6"/>
      <c r="N54" s="7"/>
      <c r="P54" s="5"/>
      <c r="Q54" s="6"/>
      <c r="R54" s="6"/>
      <c r="S54" s="6"/>
      <c r="T54" s="6"/>
      <c r="U54" s="7"/>
      <c r="W54" s="5"/>
      <c r="X54" s="6"/>
      <c r="Y54" s="6"/>
      <c r="Z54" s="6"/>
      <c r="AA54" s="6"/>
      <c r="AB54" s="7"/>
      <c r="AD54" s="5"/>
      <c r="AE54" s="6"/>
      <c r="AF54" s="6"/>
      <c r="AG54" s="6"/>
      <c r="AH54" s="6"/>
      <c r="AI54" s="7"/>
      <c r="AK54" s="5"/>
      <c r="AL54" s="6"/>
      <c r="AM54" s="6"/>
      <c r="AN54" s="6"/>
      <c r="AO54" s="6"/>
      <c r="AP54" s="7"/>
      <c r="AR54" s="5"/>
      <c r="AS54" s="6"/>
      <c r="AT54" s="6"/>
      <c r="AU54" s="6"/>
      <c r="AV54" s="6"/>
      <c r="AW54" s="7"/>
      <c r="AY54" s="5"/>
      <c r="AZ54" s="6"/>
      <c r="BA54" s="6"/>
      <c r="BB54" s="6"/>
      <c r="BC54" s="6"/>
      <c r="BD54" s="7"/>
      <c r="BF54" s="5"/>
      <c r="BG54" s="6"/>
      <c r="BH54" s="6"/>
      <c r="BI54" s="6"/>
      <c r="BJ54" s="6"/>
      <c r="BK54" s="7"/>
      <c r="BM54" s="5"/>
      <c r="BN54" s="6"/>
      <c r="BO54" s="6"/>
      <c r="BP54" s="6"/>
      <c r="BQ54" s="6"/>
      <c r="BR54" s="7"/>
    </row>
    <row r="55" spans="2:70" x14ac:dyDescent="0.3">
      <c r="B55" s="5"/>
      <c r="C55" s="6"/>
      <c r="D55" s="6"/>
      <c r="E55" s="6"/>
      <c r="F55" s="6"/>
      <c r="G55" s="6"/>
      <c r="H55" s="6"/>
      <c r="I55" s="6"/>
      <c r="J55" s="6"/>
      <c r="K55" s="6"/>
      <c r="L55" s="6"/>
      <c r="M55" s="6"/>
      <c r="N55" s="7"/>
      <c r="P55" s="5"/>
      <c r="Q55" s="6"/>
      <c r="R55" s="6"/>
      <c r="S55" s="6"/>
      <c r="T55" s="6"/>
      <c r="U55" s="7"/>
      <c r="W55" s="5"/>
      <c r="X55" s="6"/>
      <c r="Y55" s="6"/>
      <c r="Z55" s="6"/>
      <c r="AA55" s="6"/>
      <c r="AB55" s="7"/>
      <c r="AD55" s="5"/>
      <c r="AE55" s="6"/>
      <c r="AF55" s="6"/>
      <c r="AG55" s="6"/>
      <c r="AH55" s="6"/>
      <c r="AI55" s="7"/>
      <c r="AK55" s="5"/>
      <c r="AL55" s="6"/>
      <c r="AM55" s="6"/>
      <c r="AN55" s="6"/>
      <c r="AO55" s="6"/>
      <c r="AP55" s="7"/>
      <c r="AR55" s="5"/>
      <c r="AS55" s="6"/>
      <c r="AT55" s="6"/>
      <c r="AU55" s="6"/>
      <c r="AV55" s="6"/>
      <c r="AW55" s="7"/>
      <c r="AY55" s="5"/>
      <c r="AZ55" s="6"/>
      <c r="BA55" s="6"/>
      <c r="BB55" s="6"/>
      <c r="BC55" s="6"/>
      <c r="BD55" s="7"/>
      <c r="BF55" s="5"/>
      <c r="BG55" s="6"/>
      <c r="BH55" s="6"/>
      <c r="BI55" s="6"/>
      <c r="BJ55" s="6"/>
      <c r="BK55" s="7"/>
      <c r="BM55" s="5"/>
      <c r="BN55" s="6"/>
      <c r="BO55" s="6"/>
      <c r="BP55" s="6"/>
      <c r="BQ55" s="6"/>
      <c r="BR55" s="7"/>
    </row>
    <row r="56" spans="2:70" x14ac:dyDescent="0.3">
      <c r="B56" s="5"/>
      <c r="C56" s="6"/>
      <c r="D56" s="6"/>
      <c r="E56" s="6"/>
      <c r="F56" s="6"/>
      <c r="G56" s="6"/>
      <c r="H56" s="6"/>
      <c r="I56" s="6"/>
      <c r="J56" s="6"/>
      <c r="K56" s="6"/>
      <c r="L56" s="6"/>
      <c r="M56" s="6"/>
      <c r="N56" s="7"/>
      <c r="P56" s="5"/>
      <c r="Q56" s="6"/>
      <c r="R56" s="6"/>
      <c r="S56" s="6"/>
      <c r="T56" s="6"/>
      <c r="U56" s="7"/>
      <c r="W56" s="5"/>
      <c r="X56" s="6"/>
      <c r="Y56" s="6"/>
      <c r="Z56" s="6"/>
      <c r="AA56" s="6"/>
      <c r="AB56" s="7"/>
      <c r="AD56" s="5"/>
      <c r="AE56" s="6"/>
      <c r="AF56" s="6"/>
      <c r="AG56" s="6"/>
      <c r="AH56" s="6"/>
      <c r="AI56" s="7"/>
      <c r="AK56" s="5"/>
      <c r="AL56" s="6"/>
      <c r="AM56" s="6"/>
      <c r="AN56" s="6"/>
      <c r="AO56" s="6"/>
      <c r="AP56" s="7"/>
      <c r="AR56" s="5"/>
      <c r="AS56" s="6"/>
      <c r="AT56" s="6"/>
      <c r="AU56" s="6"/>
      <c r="AV56" s="6"/>
      <c r="AW56" s="7"/>
      <c r="AY56" s="5"/>
      <c r="AZ56" s="6"/>
      <c r="BA56" s="6"/>
      <c r="BB56" s="6"/>
      <c r="BC56" s="6"/>
      <c r="BD56" s="7"/>
      <c r="BF56" s="5"/>
      <c r="BG56" s="6"/>
      <c r="BH56" s="6"/>
      <c r="BI56" s="6"/>
      <c r="BJ56" s="6"/>
      <c r="BK56" s="7"/>
      <c r="BM56" s="5"/>
      <c r="BN56" s="6"/>
      <c r="BO56" s="6"/>
      <c r="BP56" s="6"/>
      <c r="BQ56" s="6"/>
      <c r="BR56" s="7"/>
    </row>
    <row r="57" spans="2:70" x14ac:dyDescent="0.3">
      <c r="B57" s="5"/>
      <c r="C57" s="6"/>
      <c r="D57" s="6"/>
      <c r="E57" s="6"/>
      <c r="F57" s="6"/>
      <c r="G57" s="6"/>
      <c r="H57" s="6"/>
      <c r="I57" s="6"/>
      <c r="J57" s="6"/>
      <c r="K57" s="6"/>
      <c r="L57" s="6"/>
      <c r="M57" s="6"/>
      <c r="N57" s="7"/>
      <c r="P57" s="5"/>
      <c r="Q57" s="6"/>
      <c r="R57" s="6"/>
      <c r="S57" s="6"/>
      <c r="T57" s="6"/>
      <c r="U57" s="7"/>
      <c r="W57" s="5"/>
      <c r="X57" s="6"/>
      <c r="Y57" s="6"/>
      <c r="Z57" s="6"/>
      <c r="AA57" s="6"/>
      <c r="AB57" s="7"/>
      <c r="AD57" s="5"/>
      <c r="AE57" s="6"/>
      <c r="AF57" s="6"/>
      <c r="AG57" s="6"/>
      <c r="AH57" s="6"/>
      <c r="AI57" s="7"/>
      <c r="AK57" s="5"/>
      <c r="AL57" s="6"/>
      <c r="AM57" s="6"/>
      <c r="AN57" s="6"/>
      <c r="AO57" s="6"/>
      <c r="AP57" s="7"/>
      <c r="AR57" s="5"/>
      <c r="AS57" s="6"/>
      <c r="AT57" s="6"/>
      <c r="AU57" s="6"/>
      <c r="AV57" s="6"/>
      <c r="AW57" s="7"/>
      <c r="AY57" s="5"/>
      <c r="AZ57" s="6"/>
      <c r="BA57" s="6"/>
      <c r="BB57" s="6"/>
      <c r="BC57" s="6"/>
      <c r="BD57" s="7"/>
      <c r="BF57" s="5"/>
      <c r="BG57" s="6"/>
      <c r="BH57" s="6"/>
      <c r="BI57" s="6"/>
      <c r="BJ57" s="6"/>
      <c r="BK57" s="7"/>
      <c r="BM57" s="5"/>
      <c r="BN57" s="6"/>
      <c r="BO57" s="6"/>
      <c r="BP57" s="6"/>
      <c r="BQ57" s="6"/>
      <c r="BR57" s="7"/>
    </row>
    <row r="58" spans="2:70" x14ac:dyDescent="0.3">
      <c r="B58" s="5"/>
      <c r="C58" s="6"/>
      <c r="D58" s="6"/>
      <c r="E58" s="6"/>
      <c r="F58" s="6"/>
      <c r="G58" s="6"/>
      <c r="H58" s="6"/>
      <c r="I58" s="6"/>
      <c r="J58" s="6"/>
      <c r="K58" s="6"/>
      <c r="L58" s="6"/>
      <c r="M58" s="6"/>
      <c r="N58" s="7"/>
      <c r="P58" s="5"/>
      <c r="Q58" s="6"/>
      <c r="R58" s="6"/>
      <c r="S58" s="6"/>
      <c r="T58" s="6"/>
      <c r="U58" s="7"/>
      <c r="W58" s="5"/>
      <c r="X58" s="6"/>
      <c r="Y58" s="6"/>
      <c r="Z58" s="6"/>
      <c r="AA58" s="6"/>
      <c r="AB58" s="7"/>
      <c r="AD58" s="5"/>
      <c r="AE58" s="6"/>
      <c r="AF58" s="6"/>
      <c r="AG58" s="6"/>
      <c r="AH58" s="6"/>
      <c r="AI58" s="7"/>
      <c r="AK58" s="5"/>
      <c r="AL58" s="6"/>
      <c r="AM58" s="6"/>
      <c r="AN58" s="6"/>
      <c r="AO58" s="6"/>
      <c r="AP58" s="7"/>
      <c r="AR58" s="5"/>
      <c r="AS58" s="6"/>
      <c r="AT58" s="6"/>
      <c r="AU58" s="6"/>
      <c r="AV58" s="6"/>
      <c r="AW58" s="7"/>
      <c r="AY58" s="5"/>
      <c r="AZ58" s="6"/>
      <c r="BA58" s="6"/>
      <c r="BB58" s="6"/>
      <c r="BC58" s="6"/>
      <c r="BD58" s="7"/>
      <c r="BF58" s="5"/>
      <c r="BG58" s="6"/>
      <c r="BH58" s="6"/>
      <c r="BI58" s="6"/>
      <c r="BJ58" s="6"/>
      <c r="BK58" s="7"/>
      <c r="BM58" s="5"/>
      <c r="BN58" s="6"/>
      <c r="BO58" s="6"/>
      <c r="BP58" s="6"/>
      <c r="BQ58" s="6"/>
      <c r="BR58" s="7"/>
    </row>
    <row r="59" spans="2:70" x14ac:dyDescent="0.3">
      <c r="B59" s="5"/>
      <c r="C59" s="6"/>
      <c r="D59" s="6"/>
      <c r="E59" s="6"/>
      <c r="F59" s="6"/>
      <c r="G59" s="6"/>
      <c r="H59" s="6"/>
      <c r="I59" s="6"/>
      <c r="J59" s="6"/>
      <c r="K59" s="6"/>
      <c r="L59" s="6"/>
      <c r="M59" s="6"/>
      <c r="N59" s="7"/>
      <c r="P59" s="5"/>
      <c r="Q59" s="6"/>
      <c r="R59" s="6"/>
      <c r="S59" s="6"/>
      <c r="T59" s="6"/>
      <c r="U59" s="7"/>
      <c r="W59" s="5"/>
      <c r="X59" s="6"/>
      <c r="Y59" s="6"/>
      <c r="Z59" s="6"/>
      <c r="AA59" s="6"/>
      <c r="AB59" s="7"/>
      <c r="AD59" s="5"/>
      <c r="AE59" s="6"/>
      <c r="AF59" s="6"/>
      <c r="AG59" s="6"/>
      <c r="AH59" s="6"/>
      <c r="AI59" s="7"/>
      <c r="AK59" s="5"/>
      <c r="AL59" s="6"/>
      <c r="AM59" s="6"/>
      <c r="AN59" s="6"/>
      <c r="AO59" s="6"/>
      <c r="AP59" s="7"/>
      <c r="AR59" s="5"/>
      <c r="AS59" s="6"/>
      <c r="AT59" s="6"/>
      <c r="AU59" s="6"/>
      <c r="AV59" s="6"/>
      <c r="AW59" s="7"/>
      <c r="AY59" s="5"/>
      <c r="AZ59" s="6"/>
      <c r="BA59" s="6"/>
      <c r="BB59" s="6"/>
      <c r="BC59" s="6"/>
      <c r="BD59" s="7"/>
      <c r="BF59" s="5"/>
      <c r="BG59" s="6"/>
      <c r="BH59" s="6"/>
      <c r="BI59" s="6"/>
      <c r="BJ59" s="6"/>
      <c r="BK59" s="7"/>
      <c r="BM59" s="5"/>
      <c r="BN59" s="6"/>
      <c r="BO59" s="6"/>
      <c r="BP59" s="6"/>
      <c r="BQ59" s="6"/>
      <c r="BR59" s="7"/>
    </row>
    <row r="60" spans="2:70" x14ac:dyDescent="0.3">
      <c r="B60" s="5"/>
      <c r="C60" s="6"/>
      <c r="D60" s="6"/>
      <c r="E60" s="6"/>
      <c r="F60" s="6"/>
      <c r="G60" s="6"/>
      <c r="H60" s="6"/>
      <c r="I60" s="6"/>
      <c r="J60" s="6"/>
      <c r="K60" s="6"/>
      <c r="L60" s="6"/>
      <c r="M60" s="6"/>
      <c r="N60" s="7"/>
      <c r="P60" s="5"/>
      <c r="Q60" s="6"/>
      <c r="R60" s="6"/>
      <c r="S60" s="6"/>
      <c r="T60" s="6"/>
      <c r="U60" s="7"/>
      <c r="W60" s="5"/>
      <c r="X60" s="6"/>
      <c r="Y60" s="6"/>
      <c r="Z60" s="6"/>
      <c r="AA60" s="6"/>
      <c r="AB60" s="7"/>
      <c r="AD60" s="5"/>
      <c r="AE60" s="6"/>
      <c r="AF60" s="6"/>
      <c r="AG60" s="6"/>
      <c r="AH60" s="6"/>
      <c r="AI60" s="7"/>
      <c r="AK60" s="5"/>
      <c r="AL60" s="6"/>
      <c r="AM60" s="6"/>
      <c r="AN60" s="6"/>
      <c r="AO60" s="6"/>
      <c r="AP60" s="7"/>
      <c r="AR60" s="5"/>
      <c r="AS60" s="6"/>
      <c r="AT60" s="6"/>
      <c r="AU60" s="6"/>
      <c r="AV60" s="6"/>
      <c r="AW60" s="7"/>
      <c r="AY60" s="5"/>
      <c r="AZ60" s="6"/>
      <c r="BA60" s="6"/>
      <c r="BB60" s="6"/>
      <c r="BC60" s="6"/>
      <c r="BD60" s="7"/>
      <c r="BF60" s="5"/>
      <c r="BG60" s="6"/>
      <c r="BH60" s="6"/>
      <c r="BI60" s="6"/>
      <c r="BJ60" s="6"/>
      <c r="BK60" s="7"/>
      <c r="BM60" s="5"/>
      <c r="BN60" s="6"/>
      <c r="BO60" s="6"/>
      <c r="BP60" s="6"/>
      <c r="BQ60" s="6"/>
      <c r="BR60" s="7"/>
    </row>
    <row r="61" spans="2:70" x14ac:dyDescent="0.3">
      <c r="B61" s="5"/>
      <c r="C61" s="6"/>
      <c r="D61" s="6"/>
      <c r="E61" s="6"/>
      <c r="F61" s="6"/>
      <c r="G61" s="6"/>
      <c r="H61" s="6"/>
      <c r="I61" s="6"/>
      <c r="J61" s="6"/>
      <c r="K61" s="6"/>
      <c r="L61" s="6"/>
      <c r="M61" s="6"/>
      <c r="N61" s="7"/>
      <c r="P61" s="5"/>
      <c r="Q61" s="6"/>
      <c r="R61" s="6"/>
      <c r="S61" s="6"/>
      <c r="T61" s="6"/>
      <c r="U61" s="7"/>
      <c r="W61" s="5"/>
      <c r="X61" s="6"/>
      <c r="Y61" s="6"/>
      <c r="Z61" s="6"/>
      <c r="AA61" s="6"/>
      <c r="AB61" s="7"/>
      <c r="AD61" s="5"/>
      <c r="AE61" s="6"/>
      <c r="AF61" s="6"/>
      <c r="AG61" s="6"/>
      <c r="AH61" s="6"/>
      <c r="AI61" s="7"/>
      <c r="AK61" s="5"/>
      <c r="AL61" s="6"/>
      <c r="AM61" s="6"/>
      <c r="AN61" s="6"/>
      <c r="AO61" s="6"/>
      <c r="AP61" s="7"/>
      <c r="AR61" s="5"/>
      <c r="AS61" s="6"/>
      <c r="AT61" s="6"/>
      <c r="AU61" s="6"/>
      <c r="AV61" s="6"/>
      <c r="AW61" s="7"/>
      <c r="AY61" s="5"/>
      <c r="AZ61" s="6"/>
      <c r="BA61" s="6"/>
      <c r="BB61" s="6"/>
      <c r="BC61" s="6"/>
      <c r="BD61" s="7"/>
      <c r="BF61" s="5"/>
      <c r="BG61" s="6"/>
      <c r="BH61" s="6"/>
      <c r="BI61" s="6"/>
      <c r="BJ61" s="6"/>
      <c r="BK61" s="7"/>
      <c r="BM61" s="5"/>
      <c r="BN61" s="6"/>
      <c r="BO61" s="6"/>
      <c r="BP61" s="6"/>
      <c r="BQ61" s="6"/>
      <c r="BR61" s="7"/>
    </row>
    <row r="62" spans="2:70" ht="17.25" thickBot="1" x14ac:dyDescent="0.35">
      <c r="B62" s="8"/>
      <c r="C62" s="9"/>
      <c r="D62" s="9"/>
      <c r="E62" s="9"/>
      <c r="F62" s="9"/>
      <c r="G62" s="9"/>
      <c r="H62" s="9"/>
      <c r="I62" s="9"/>
      <c r="J62" s="9"/>
      <c r="K62" s="9"/>
      <c r="L62" s="9"/>
      <c r="M62" s="9"/>
      <c r="N62" s="10"/>
      <c r="P62" s="5"/>
      <c r="Q62" s="6"/>
      <c r="R62" s="6"/>
      <c r="S62" s="6"/>
      <c r="T62" s="6"/>
      <c r="U62" s="7"/>
      <c r="W62" s="5"/>
      <c r="X62" s="6"/>
      <c r="Y62" s="6"/>
      <c r="Z62" s="6"/>
      <c r="AA62" s="6"/>
      <c r="AB62" s="7"/>
      <c r="AD62" s="5"/>
      <c r="AE62" s="6"/>
      <c r="AF62" s="6"/>
      <c r="AG62" s="6"/>
      <c r="AH62" s="6"/>
      <c r="AI62" s="7"/>
      <c r="AK62" s="5"/>
      <c r="AL62" s="6"/>
      <c r="AM62" s="6"/>
      <c r="AN62" s="6"/>
      <c r="AO62" s="6"/>
      <c r="AP62" s="7"/>
      <c r="AR62" s="5"/>
      <c r="AS62" s="6"/>
      <c r="AT62" s="6"/>
      <c r="AU62" s="6"/>
      <c r="AV62" s="6"/>
      <c r="AW62" s="7"/>
      <c r="AY62" s="5"/>
      <c r="AZ62" s="6"/>
      <c r="BA62" s="6"/>
      <c r="BB62" s="6"/>
      <c r="BC62" s="6"/>
      <c r="BD62" s="7"/>
      <c r="BF62" s="5"/>
      <c r="BG62" s="6"/>
      <c r="BH62" s="6"/>
      <c r="BI62" s="6"/>
      <c r="BJ62" s="6"/>
      <c r="BK62" s="7"/>
      <c r="BM62" s="5"/>
      <c r="BN62" s="6"/>
      <c r="BO62" s="6"/>
      <c r="BP62" s="6"/>
      <c r="BQ62" s="6"/>
      <c r="BR62" s="7"/>
    </row>
    <row r="63" spans="2:70" ht="17.25" thickBot="1" x14ac:dyDescent="0.35">
      <c r="B63" s="45" t="s">
        <v>20</v>
      </c>
      <c r="C63" s="46"/>
      <c r="D63" s="46"/>
      <c r="E63" s="46"/>
      <c r="F63" s="46"/>
      <c r="G63" s="46"/>
      <c r="H63" s="46"/>
      <c r="I63" s="46"/>
      <c r="J63" s="46"/>
      <c r="K63" s="46"/>
      <c r="L63" s="46"/>
      <c r="M63" s="46"/>
      <c r="N63" s="47"/>
      <c r="O63" s="19"/>
      <c r="P63" s="45" t="s">
        <v>21</v>
      </c>
      <c r="Q63" s="46"/>
      <c r="R63" s="46"/>
      <c r="S63" s="46"/>
      <c r="T63" s="46"/>
      <c r="U63" s="47"/>
      <c r="V63" s="19"/>
      <c r="W63" s="45" t="s">
        <v>23</v>
      </c>
      <c r="X63" s="46"/>
      <c r="Y63" s="46"/>
      <c r="Z63" s="46"/>
      <c r="AA63" s="46"/>
      <c r="AB63" s="47"/>
      <c r="AC63" s="19"/>
      <c r="AD63" s="45" t="s">
        <v>22</v>
      </c>
      <c r="AE63" s="46"/>
      <c r="AF63" s="46"/>
      <c r="AG63" s="46"/>
      <c r="AH63" s="46"/>
      <c r="AI63" s="47"/>
      <c r="AJ63" s="19"/>
      <c r="AK63" s="45" t="s">
        <v>26</v>
      </c>
      <c r="AL63" s="46"/>
      <c r="AM63" s="46"/>
      <c r="AN63" s="46"/>
      <c r="AO63" s="46"/>
      <c r="AP63" s="47"/>
      <c r="AR63" s="45" t="s">
        <v>27</v>
      </c>
      <c r="AS63" s="46"/>
      <c r="AT63" s="46"/>
      <c r="AU63" s="46"/>
      <c r="AV63" s="46"/>
      <c r="AW63" s="47"/>
      <c r="AX63" s="19"/>
      <c r="AY63" s="45" t="s">
        <v>146</v>
      </c>
      <c r="AZ63" s="46"/>
      <c r="BA63" s="46"/>
      <c r="BB63" s="46"/>
      <c r="BC63" s="46"/>
      <c r="BD63" s="47"/>
      <c r="BE63" s="19"/>
      <c r="BF63" s="45" t="s">
        <v>24</v>
      </c>
      <c r="BG63" s="46"/>
      <c r="BH63" s="46"/>
      <c r="BI63" s="46"/>
      <c r="BJ63" s="46"/>
      <c r="BK63" s="47"/>
      <c r="BL63" s="19"/>
      <c r="BM63" s="45" t="s">
        <v>25</v>
      </c>
      <c r="BN63" s="46"/>
      <c r="BO63" s="46"/>
      <c r="BP63" s="46"/>
      <c r="BQ63" s="46"/>
      <c r="BR63" s="47"/>
    </row>
    <row r="64" spans="2:70" ht="17.25" thickBot="1" x14ac:dyDescent="0.35">
      <c r="B64" s="42" t="s">
        <v>152</v>
      </c>
      <c r="C64" s="43"/>
      <c r="D64" s="43"/>
      <c r="E64" s="43"/>
      <c r="F64" s="43"/>
      <c r="G64" s="43"/>
      <c r="H64" s="43"/>
      <c r="I64" s="43"/>
      <c r="J64" s="43"/>
      <c r="K64" s="43"/>
      <c r="L64" s="43"/>
      <c r="M64" s="43"/>
      <c r="N64" s="44"/>
      <c r="O64" s="19"/>
      <c r="P64" s="42" t="s">
        <v>151</v>
      </c>
      <c r="Q64" s="43"/>
      <c r="R64" s="43"/>
      <c r="S64" s="43"/>
      <c r="T64" s="43"/>
      <c r="U64" s="44"/>
      <c r="V64" s="19"/>
      <c r="W64" s="42" t="s">
        <v>153</v>
      </c>
      <c r="X64" s="43"/>
      <c r="Y64" s="43"/>
      <c r="Z64" s="43"/>
      <c r="AA64" s="43"/>
      <c r="AB64" s="44"/>
      <c r="AC64" s="19"/>
      <c r="AD64" s="42" t="s">
        <v>154</v>
      </c>
      <c r="AE64" s="43"/>
      <c r="AF64" s="43"/>
      <c r="AG64" s="43"/>
      <c r="AH64" s="43"/>
      <c r="AI64" s="44"/>
      <c r="AJ64" s="19"/>
      <c r="AK64" s="42" t="s">
        <v>158</v>
      </c>
      <c r="AL64" s="43"/>
      <c r="AM64" s="43"/>
      <c r="AN64" s="43"/>
      <c r="AO64" s="43"/>
      <c r="AP64" s="44"/>
      <c r="AR64" s="42" t="s">
        <v>150</v>
      </c>
      <c r="AS64" s="43"/>
      <c r="AT64" s="43"/>
      <c r="AU64" s="43"/>
      <c r="AV64" s="43"/>
      <c r="AW64" s="44"/>
      <c r="AX64" s="19"/>
      <c r="AY64" s="42" t="s">
        <v>149</v>
      </c>
      <c r="AZ64" s="43"/>
      <c r="BA64" s="43"/>
      <c r="BB64" s="43"/>
      <c r="BC64" s="43"/>
      <c r="BD64" s="44"/>
      <c r="BE64" s="19"/>
      <c r="BF64" s="42" t="s">
        <v>147</v>
      </c>
      <c r="BG64" s="43"/>
      <c r="BH64" s="43"/>
      <c r="BI64" s="43"/>
      <c r="BJ64" s="43"/>
      <c r="BK64" s="44"/>
      <c r="BL64" s="19"/>
      <c r="BM64" s="42" t="s">
        <v>148</v>
      </c>
      <c r="BN64" s="43"/>
      <c r="BO64" s="43"/>
      <c r="BP64" s="43"/>
      <c r="BQ64" s="43"/>
      <c r="BR64" s="44"/>
    </row>
    <row r="65" spans="2:63" ht="17.25" thickBot="1" x14ac:dyDescent="0.35"/>
    <row r="66" spans="2:63" x14ac:dyDescent="0.3">
      <c r="B66" s="2"/>
      <c r="C66" s="3"/>
      <c r="D66" s="3"/>
      <c r="E66" s="3"/>
      <c r="F66" s="3"/>
      <c r="G66" s="3"/>
      <c r="H66" s="3"/>
      <c r="I66" s="3"/>
      <c r="J66" s="3"/>
      <c r="K66" s="3"/>
      <c r="L66" s="3"/>
      <c r="M66" s="3"/>
      <c r="N66" s="4"/>
      <c r="P66" s="2"/>
      <c r="Q66" s="3"/>
      <c r="R66" s="3"/>
      <c r="S66" s="3"/>
      <c r="T66" s="3"/>
      <c r="U66" s="4"/>
      <c r="W66" s="2"/>
      <c r="X66" s="3"/>
      <c r="Y66" s="3"/>
      <c r="Z66" s="3"/>
      <c r="AA66" s="3"/>
      <c r="AB66" s="4"/>
      <c r="AD66" s="2"/>
      <c r="AE66" s="3"/>
      <c r="AF66" s="3"/>
      <c r="AG66" s="3"/>
      <c r="AH66" s="3"/>
      <c r="AI66" s="4"/>
      <c r="AK66" s="2"/>
      <c r="AL66" s="3"/>
      <c r="AM66" s="3"/>
      <c r="AN66" s="3"/>
      <c r="AO66" s="3"/>
      <c r="AP66" s="4"/>
      <c r="AR66" s="2"/>
      <c r="AS66" s="3"/>
      <c r="AT66" s="3"/>
      <c r="AU66" s="3"/>
      <c r="AV66" s="3"/>
      <c r="AW66" s="4"/>
      <c r="AY66" s="2"/>
      <c r="AZ66" s="3"/>
      <c r="BA66" s="3"/>
      <c r="BB66" s="3"/>
      <c r="BC66" s="3"/>
      <c r="BD66" s="4"/>
      <c r="BF66" s="2"/>
      <c r="BG66" s="3"/>
      <c r="BH66" s="3"/>
      <c r="BI66" s="3"/>
      <c r="BJ66" s="3"/>
      <c r="BK66" s="4"/>
    </row>
    <row r="67" spans="2:63" x14ac:dyDescent="0.3">
      <c r="B67" s="5"/>
      <c r="C67" s="6"/>
      <c r="D67" s="6"/>
      <c r="E67" s="6"/>
      <c r="F67" s="6"/>
      <c r="G67" s="6"/>
      <c r="H67" s="6"/>
      <c r="I67" s="6"/>
      <c r="J67" s="6"/>
      <c r="K67" s="6"/>
      <c r="L67" s="6"/>
      <c r="M67" s="6"/>
      <c r="N67" s="7"/>
      <c r="P67" s="5"/>
      <c r="Q67" s="6"/>
      <c r="R67" s="6"/>
      <c r="S67" s="6"/>
      <c r="T67" s="6"/>
      <c r="U67" s="7"/>
      <c r="W67" s="5"/>
      <c r="X67" s="6"/>
      <c r="Y67" s="6"/>
      <c r="Z67" s="6"/>
      <c r="AA67" s="6"/>
      <c r="AB67" s="7"/>
      <c r="AD67" s="5"/>
      <c r="AE67" s="6"/>
      <c r="AF67" s="6"/>
      <c r="AG67" s="6"/>
      <c r="AH67" s="6"/>
      <c r="AI67" s="7"/>
      <c r="AK67" s="5"/>
      <c r="AL67" s="6"/>
      <c r="AM67" s="6"/>
      <c r="AN67" s="6"/>
      <c r="AO67" s="6"/>
      <c r="AP67" s="7"/>
      <c r="AR67" s="5"/>
      <c r="AS67" s="6"/>
      <c r="AT67" s="6"/>
      <c r="AU67" s="6"/>
      <c r="AV67" s="6"/>
      <c r="AW67" s="7"/>
      <c r="AY67" s="5"/>
      <c r="AZ67" s="6"/>
      <c r="BA67" s="6"/>
      <c r="BB67" s="6"/>
      <c r="BC67" s="6"/>
      <c r="BD67" s="7"/>
      <c r="BF67" s="5"/>
      <c r="BG67" s="6"/>
      <c r="BH67" s="6"/>
      <c r="BI67" s="6"/>
      <c r="BJ67" s="6"/>
      <c r="BK67" s="7"/>
    </row>
    <row r="68" spans="2:63" x14ac:dyDescent="0.3">
      <c r="B68" s="5"/>
      <c r="C68" s="6"/>
      <c r="D68" s="6"/>
      <c r="E68" s="6"/>
      <c r="F68" s="6"/>
      <c r="G68" s="6"/>
      <c r="H68" s="6"/>
      <c r="I68" s="6"/>
      <c r="J68" s="6"/>
      <c r="K68" s="6"/>
      <c r="L68" s="6"/>
      <c r="M68" s="6"/>
      <c r="N68" s="7"/>
      <c r="P68" s="5"/>
      <c r="Q68" s="6"/>
      <c r="R68" s="6"/>
      <c r="S68" s="6"/>
      <c r="T68" s="6"/>
      <c r="U68" s="7"/>
      <c r="W68" s="5"/>
      <c r="X68" s="6"/>
      <c r="Y68" s="6"/>
      <c r="Z68" s="6"/>
      <c r="AA68" s="6"/>
      <c r="AB68" s="7"/>
      <c r="AD68" s="5"/>
      <c r="AE68" s="6"/>
      <c r="AF68" s="6"/>
      <c r="AG68" s="6"/>
      <c r="AH68" s="6"/>
      <c r="AI68" s="7"/>
      <c r="AK68" s="5"/>
      <c r="AL68" s="6"/>
      <c r="AM68" s="6"/>
      <c r="AN68" s="6"/>
      <c r="AO68" s="6"/>
      <c r="AP68" s="7"/>
      <c r="AR68" s="5"/>
      <c r="AS68" s="6"/>
      <c r="AT68" s="6"/>
      <c r="AU68" s="6"/>
      <c r="AV68" s="6"/>
      <c r="AW68" s="7"/>
      <c r="AY68" s="5"/>
      <c r="AZ68" s="6"/>
      <c r="BA68" s="6"/>
      <c r="BB68" s="6"/>
      <c r="BC68" s="6"/>
      <c r="BD68" s="7"/>
      <c r="BF68" s="5"/>
      <c r="BG68" s="6"/>
      <c r="BH68" s="6"/>
      <c r="BI68" s="6"/>
      <c r="BJ68" s="6"/>
      <c r="BK68" s="7"/>
    </row>
    <row r="69" spans="2:63" x14ac:dyDescent="0.3">
      <c r="B69" s="5"/>
      <c r="C69" s="6"/>
      <c r="D69" s="6"/>
      <c r="E69" s="6"/>
      <c r="F69" s="6"/>
      <c r="G69" s="6"/>
      <c r="H69" s="6"/>
      <c r="I69" s="6"/>
      <c r="J69" s="6"/>
      <c r="K69" s="6"/>
      <c r="L69" s="6"/>
      <c r="M69" s="6"/>
      <c r="N69" s="7"/>
      <c r="P69" s="5"/>
      <c r="Q69" s="6"/>
      <c r="R69" s="6"/>
      <c r="S69" s="6"/>
      <c r="T69" s="6"/>
      <c r="U69" s="7"/>
      <c r="W69" s="5"/>
      <c r="X69" s="6"/>
      <c r="Y69" s="6"/>
      <c r="Z69" s="6"/>
      <c r="AA69" s="6"/>
      <c r="AB69" s="7"/>
      <c r="AD69" s="5"/>
      <c r="AE69" s="6"/>
      <c r="AF69" s="6"/>
      <c r="AG69" s="6"/>
      <c r="AH69" s="6"/>
      <c r="AI69" s="7"/>
      <c r="AK69" s="5"/>
      <c r="AL69" s="6"/>
      <c r="AM69" s="6"/>
      <c r="AN69" s="6"/>
      <c r="AO69" s="6"/>
      <c r="AP69" s="7"/>
      <c r="AR69" s="5"/>
      <c r="AS69" s="6"/>
      <c r="AT69" s="6"/>
      <c r="AU69" s="6"/>
      <c r="AV69" s="6"/>
      <c r="AW69" s="7"/>
      <c r="AY69" s="5"/>
      <c r="AZ69" s="6"/>
      <c r="BA69" s="6"/>
      <c r="BB69" s="6"/>
      <c r="BC69" s="6"/>
      <c r="BD69" s="7"/>
      <c r="BF69" s="5"/>
      <c r="BG69" s="6"/>
      <c r="BH69" s="6"/>
      <c r="BI69" s="6"/>
      <c r="BJ69" s="6"/>
      <c r="BK69" s="7"/>
    </row>
    <row r="70" spans="2:63" x14ac:dyDescent="0.3">
      <c r="B70" s="5"/>
      <c r="C70" s="6"/>
      <c r="D70" s="6"/>
      <c r="E70" s="6"/>
      <c r="F70" s="6"/>
      <c r="G70" s="6"/>
      <c r="H70" s="6"/>
      <c r="I70" s="6"/>
      <c r="J70" s="6"/>
      <c r="K70" s="6"/>
      <c r="L70" s="6"/>
      <c r="M70" s="6"/>
      <c r="N70" s="7"/>
      <c r="P70" s="5"/>
      <c r="Q70" s="6"/>
      <c r="R70" s="6"/>
      <c r="S70" s="6"/>
      <c r="T70" s="6"/>
      <c r="U70" s="7"/>
      <c r="W70" s="5"/>
      <c r="X70" s="6"/>
      <c r="Y70" s="6"/>
      <c r="Z70" s="6"/>
      <c r="AA70" s="6"/>
      <c r="AB70" s="7"/>
      <c r="AD70" s="5"/>
      <c r="AE70" s="6"/>
      <c r="AF70" s="6"/>
      <c r="AG70" s="6"/>
      <c r="AH70" s="6"/>
      <c r="AI70" s="7"/>
      <c r="AK70" s="5"/>
      <c r="AL70" s="6"/>
      <c r="AM70" s="6"/>
      <c r="AN70" s="6"/>
      <c r="AO70" s="6"/>
      <c r="AP70" s="7"/>
      <c r="AR70" s="5"/>
      <c r="AS70" s="6"/>
      <c r="AT70" s="6"/>
      <c r="AU70" s="6"/>
      <c r="AV70" s="6"/>
      <c r="AW70" s="7"/>
      <c r="AY70" s="5"/>
      <c r="AZ70" s="6"/>
      <c r="BA70" s="6"/>
      <c r="BB70" s="6"/>
      <c r="BC70" s="6"/>
      <c r="BD70" s="7"/>
      <c r="BF70" s="5"/>
      <c r="BG70" s="6"/>
      <c r="BH70" s="6"/>
      <c r="BI70" s="6"/>
      <c r="BJ70" s="6"/>
      <c r="BK70" s="7"/>
    </row>
    <row r="71" spans="2:63" x14ac:dyDescent="0.3">
      <c r="B71" s="5"/>
      <c r="C71" s="6"/>
      <c r="D71" s="6"/>
      <c r="E71" s="6"/>
      <c r="F71" s="6"/>
      <c r="G71" s="6"/>
      <c r="H71" s="6"/>
      <c r="I71" s="6"/>
      <c r="J71" s="6"/>
      <c r="K71" s="6"/>
      <c r="L71" s="6"/>
      <c r="M71" s="6"/>
      <c r="N71" s="7"/>
      <c r="P71" s="5"/>
      <c r="Q71" s="6"/>
      <c r="R71" s="6"/>
      <c r="S71" s="6"/>
      <c r="T71" s="6"/>
      <c r="U71" s="7"/>
      <c r="W71" s="5"/>
      <c r="X71" s="6"/>
      <c r="Y71" s="6"/>
      <c r="Z71" s="6"/>
      <c r="AA71" s="6"/>
      <c r="AB71" s="7"/>
      <c r="AD71" s="5"/>
      <c r="AE71" s="6"/>
      <c r="AF71" s="6"/>
      <c r="AG71" s="6"/>
      <c r="AH71" s="6"/>
      <c r="AI71" s="7"/>
      <c r="AK71" s="5"/>
      <c r="AL71" s="6"/>
      <c r="AM71" s="6"/>
      <c r="AN71" s="6"/>
      <c r="AO71" s="6"/>
      <c r="AP71" s="7"/>
      <c r="AR71" s="5"/>
      <c r="AS71" s="6"/>
      <c r="AT71" s="6"/>
      <c r="AU71" s="6"/>
      <c r="AV71" s="6"/>
      <c r="AW71" s="7"/>
      <c r="AY71" s="5"/>
      <c r="AZ71" s="6"/>
      <c r="BA71" s="6"/>
      <c r="BB71" s="6"/>
      <c r="BC71" s="6"/>
      <c r="BD71" s="7"/>
      <c r="BF71" s="5"/>
      <c r="BG71" s="6"/>
      <c r="BH71" s="6"/>
      <c r="BI71" s="6"/>
      <c r="BJ71" s="6"/>
      <c r="BK71" s="7"/>
    </row>
    <row r="72" spans="2:63" x14ac:dyDescent="0.3">
      <c r="B72" s="5"/>
      <c r="C72" s="6"/>
      <c r="D72" s="6"/>
      <c r="E72" s="6"/>
      <c r="F72" s="6"/>
      <c r="G72" s="6"/>
      <c r="H72" s="6"/>
      <c r="I72" s="6"/>
      <c r="J72" s="6"/>
      <c r="K72" s="6"/>
      <c r="L72" s="6"/>
      <c r="M72" s="6"/>
      <c r="N72" s="7"/>
      <c r="P72" s="5"/>
      <c r="Q72" s="6"/>
      <c r="R72" s="6"/>
      <c r="S72" s="6"/>
      <c r="T72" s="6"/>
      <c r="U72" s="7"/>
      <c r="W72" s="5"/>
      <c r="X72" s="6"/>
      <c r="Y72" s="6"/>
      <c r="Z72" s="6"/>
      <c r="AA72" s="6"/>
      <c r="AB72" s="7"/>
      <c r="AD72" s="5"/>
      <c r="AE72" s="6"/>
      <c r="AF72" s="6"/>
      <c r="AG72" s="6"/>
      <c r="AH72" s="6"/>
      <c r="AI72" s="7"/>
      <c r="AK72" s="5"/>
      <c r="AL72" s="6"/>
      <c r="AM72" s="6"/>
      <c r="AN72" s="6"/>
      <c r="AO72" s="6"/>
      <c r="AP72" s="7"/>
      <c r="AR72" s="5"/>
      <c r="AS72" s="6"/>
      <c r="AT72" s="6"/>
      <c r="AU72" s="6"/>
      <c r="AV72" s="6"/>
      <c r="AW72" s="7"/>
      <c r="AY72" s="5"/>
      <c r="AZ72" s="6"/>
      <c r="BA72" s="6"/>
      <c r="BB72" s="6"/>
      <c r="BC72" s="6"/>
      <c r="BD72" s="7"/>
      <c r="BF72" s="5"/>
      <c r="BG72" s="6"/>
      <c r="BH72" s="6"/>
      <c r="BI72" s="6"/>
      <c r="BJ72" s="6"/>
      <c r="BK72" s="7"/>
    </row>
    <row r="73" spans="2:63" x14ac:dyDescent="0.3">
      <c r="B73" s="5"/>
      <c r="C73" s="6"/>
      <c r="D73" s="6"/>
      <c r="E73" s="6"/>
      <c r="F73" s="6"/>
      <c r="G73" s="6"/>
      <c r="H73" s="6"/>
      <c r="I73" s="6"/>
      <c r="J73" s="6"/>
      <c r="K73" s="6"/>
      <c r="L73" s="6"/>
      <c r="M73" s="6"/>
      <c r="N73" s="7"/>
      <c r="P73" s="5"/>
      <c r="Q73" s="6"/>
      <c r="R73" s="6"/>
      <c r="S73" s="6"/>
      <c r="T73" s="6"/>
      <c r="U73" s="7"/>
      <c r="W73" s="5"/>
      <c r="X73" s="6"/>
      <c r="Y73" s="6"/>
      <c r="Z73" s="6"/>
      <c r="AA73" s="6"/>
      <c r="AB73" s="7"/>
      <c r="AD73" s="5"/>
      <c r="AE73" s="6"/>
      <c r="AF73" s="6"/>
      <c r="AG73" s="6"/>
      <c r="AH73" s="6"/>
      <c r="AI73" s="7"/>
      <c r="AK73" s="5"/>
      <c r="AL73" s="6"/>
      <c r="AM73" s="6"/>
      <c r="AN73" s="6"/>
      <c r="AO73" s="6"/>
      <c r="AP73" s="7"/>
      <c r="AR73" s="5"/>
      <c r="AS73" s="6"/>
      <c r="AT73" s="6"/>
      <c r="AU73" s="6"/>
      <c r="AV73" s="6"/>
      <c r="AW73" s="7"/>
      <c r="AY73" s="5"/>
      <c r="AZ73" s="6"/>
      <c r="BA73" s="6"/>
      <c r="BB73" s="6"/>
      <c r="BC73" s="6"/>
      <c r="BD73" s="7"/>
      <c r="BF73" s="5"/>
      <c r="BG73" s="6"/>
      <c r="BH73" s="6"/>
      <c r="BI73" s="6"/>
      <c r="BJ73" s="6"/>
      <c r="BK73" s="7"/>
    </row>
    <row r="74" spans="2:63" x14ac:dyDescent="0.3">
      <c r="B74" s="5"/>
      <c r="C74" s="6"/>
      <c r="D74" s="6"/>
      <c r="E74" s="6"/>
      <c r="F74" s="6"/>
      <c r="G74" s="6"/>
      <c r="H74" s="6"/>
      <c r="I74" s="6"/>
      <c r="J74" s="6"/>
      <c r="K74" s="6"/>
      <c r="L74" s="6"/>
      <c r="M74" s="6"/>
      <c r="N74" s="7"/>
      <c r="P74" s="5"/>
      <c r="Q74" s="6"/>
      <c r="R74" s="6"/>
      <c r="S74" s="6"/>
      <c r="T74" s="6"/>
      <c r="U74" s="7"/>
      <c r="W74" s="5"/>
      <c r="X74" s="6"/>
      <c r="Y74" s="6"/>
      <c r="Z74" s="6"/>
      <c r="AA74" s="6"/>
      <c r="AB74" s="7"/>
      <c r="AD74" s="5"/>
      <c r="AE74" s="6"/>
      <c r="AF74" s="6"/>
      <c r="AG74" s="6"/>
      <c r="AH74" s="6"/>
      <c r="AI74" s="7"/>
      <c r="AK74" s="5"/>
      <c r="AL74" s="6"/>
      <c r="AM74" s="6"/>
      <c r="AN74" s="6"/>
      <c r="AO74" s="6"/>
      <c r="AP74" s="7"/>
      <c r="AR74" s="5"/>
      <c r="AS74" s="6"/>
      <c r="AT74" s="6"/>
      <c r="AU74" s="6"/>
      <c r="AV74" s="6"/>
      <c r="AW74" s="7"/>
      <c r="AY74" s="5"/>
      <c r="AZ74" s="6"/>
      <c r="BA74" s="6"/>
      <c r="BB74" s="6"/>
      <c r="BC74" s="6"/>
      <c r="BD74" s="7"/>
      <c r="BF74" s="5"/>
      <c r="BG74" s="6"/>
      <c r="BH74" s="6"/>
      <c r="BI74" s="6"/>
      <c r="BJ74" s="6"/>
      <c r="BK74" s="7"/>
    </row>
    <row r="75" spans="2:63" x14ac:dyDescent="0.3">
      <c r="B75" s="5"/>
      <c r="C75" s="6"/>
      <c r="D75" s="6"/>
      <c r="E75" s="6"/>
      <c r="F75" s="6"/>
      <c r="G75" s="6"/>
      <c r="H75" s="6"/>
      <c r="I75" s="6"/>
      <c r="J75" s="6"/>
      <c r="K75" s="6"/>
      <c r="L75" s="6"/>
      <c r="M75" s="6"/>
      <c r="N75" s="7"/>
      <c r="P75" s="5"/>
      <c r="Q75" s="6"/>
      <c r="R75" s="6"/>
      <c r="S75" s="6"/>
      <c r="T75" s="6"/>
      <c r="U75" s="7"/>
      <c r="W75" s="5"/>
      <c r="X75" s="6"/>
      <c r="Y75" s="6"/>
      <c r="Z75" s="6"/>
      <c r="AA75" s="6"/>
      <c r="AB75" s="7"/>
      <c r="AD75" s="5"/>
      <c r="AE75" s="6"/>
      <c r="AF75" s="6"/>
      <c r="AG75" s="6"/>
      <c r="AH75" s="6"/>
      <c r="AI75" s="7"/>
      <c r="AK75" s="5"/>
      <c r="AL75" s="6"/>
      <c r="AM75" s="6"/>
      <c r="AN75" s="6"/>
      <c r="AO75" s="6"/>
      <c r="AP75" s="7"/>
      <c r="AR75" s="5"/>
      <c r="AS75" s="6"/>
      <c r="AT75" s="6"/>
      <c r="AU75" s="6"/>
      <c r="AV75" s="6"/>
      <c r="AW75" s="7"/>
      <c r="AY75" s="5"/>
      <c r="AZ75" s="6"/>
      <c r="BA75" s="6"/>
      <c r="BB75" s="6"/>
      <c r="BC75" s="6"/>
      <c r="BD75" s="7"/>
      <c r="BF75" s="5"/>
      <c r="BG75" s="6"/>
      <c r="BH75" s="6"/>
      <c r="BI75" s="6"/>
      <c r="BJ75" s="6"/>
      <c r="BK75" s="7"/>
    </row>
    <row r="76" spans="2:63" x14ac:dyDescent="0.3">
      <c r="B76" s="5"/>
      <c r="C76" s="6"/>
      <c r="D76" s="6"/>
      <c r="E76" s="6"/>
      <c r="F76" s="6"/>
      <c r="G76" s="6"/>
      <c r="H76" s="6"/>
      <c r="I76" s="6"/>
      <c r="J76" s="6"/>
      <c r="K76" s="6"/>
      <c r="L76" s="6"/>
      <c r="M76" s="6"/>
      <c r="N76" s="7"/>
      <c r="P76" s="5"/>
      <c r="Q76" s="6"/>
      <c r="R76" s="6"/>
      <c r="S76" s="6"/>
      <c r="T76" s="6"/>
      <c r="U76" s="7"/>
      <c r="W76" s="5"/>
      <c r="X76" s="6"/>
      <c r="Y76" s="6"/>
      <c r="Z76" s="6"/>
      <c r="AA76" s="6"/>
      <c r="AB76" s="7"/>
      <c r="AD76" s="5"/>
      <c r="AE76" s="6"/>
      <c r="AF76" s="6"/>
      <c r="AG76" s="6"/>
      <c r="AH76" s="6"/>
      <c r="AI76" s="7"/>
      <c r="AK76" s="5"/>
      <c r="AL76" s="6"/>
      <c r="AM76" s="6"/>
      <c r="AN76" s="6"/>
      <c r="AO76" s="6"/>
      <c r="AP76" s="7"/>
      <c r="AR76" s="5"/>
      <c r="AS76" s="6"/>
      <c r="AT76" s="6"/>
      <c r="AU76" s="6"/>
      <c r="AV76" s="6"/>
      <c r="AW76" s="7"/>
      <c r="AY76" s="5"/>
      <c r="AZ76" s="6"/>
      <c r="BA76" s="6"/>
      <c r="BB76" s="6"/>
      <c r="BC76" s="6"/>
      <c r="BD76" s="7"/>
      <c r="BF76" s="5"/>
      <c r="BG76" s="6"/>
      <c r="BH76" s="6"/>
      <c r="BI76" s="6"/>
      <c r="BJ76" s="6"/>
      <c r="BK76" s="7"/>
    </row>
    <row r="77" spans="2:63" x14ac:dyDescent="0.3">
      <c r="B77" s="5"/>
      <c r="C77" s="6"/>
      <c r="D77" s="6"/>
      <c r="E77" s="6"/>
      <c r="F77" s="6"/>
      <c r="G77" s="6"/>
      <c r="H77" s="6"/>
      <c r="I77" s="6"/>
      <c r="J77" s="6"/>
      <c r="K77" s="6"/>
      <c r="L77" s="6"/>
      <c r="M77" s="6"/>
      <c r="N77" s="7"/>
      <c r="P77" s="5"/>
      <c r="Q77" s="6"/>
      <c r="R77" s="6"/>
      <c r="S77" s="6"/>
      <c r="T77" s="6"/>
      <c r="U77" s="7"/>
      <c r="W77" s="5"/>
      <c r="X77" s="6"/>
      <c r="Y77" s="6"/>
      <c r="Z77" s="6"/>
      <c r="AA77" s="6"/>
      <c r="AB77" s="7"/>
      <c r="AD77" s="5"/>
      <c r="AE77" s="6"/>
      <c r="AF77" s="6"/>
      <c r="AG77" s="6"/>
      <c r="AH77" s="6"/>
      <c r="AI77" s="7"/>
      <c r="AK77" s="5"/>
      <c r="AL77" s="6"/>
      <c r="AM77" s="6"/>
      <c r="AN77" s="6"/>
      <c r="AO77" s="6"/>
      <c r="AP77" s="7"/>
      <c r="AR77" s="5"/>
      <c r="AS77" s="6"/>
      <c r="AT77" s="6"/>
      <c r="AU77" s="6"/>
      <c r="AV77" s="6"/>
      <c r="AW77" s="7"/>
      <c r="AY77" s="5"/>
      <c r="AZ77" s="6"/>
      <c r="BA77" s="6"/>
      <c r="BB77" s="6"/>
      <c r="BC77" s="6"/>
      <c r="BD77" s="7"/>
      <c r="BF77" s="5"/>
      <c r="BG77" s="6"/>
      <c r="BH77" s="6"/>
      <c r="BI77" s="6"/>
      <c r="BJ77" s="6"/>
      <c r="BK77" s="7"/>
    </row>
    <row r="78" spans="2:63" ht="17.25" thickBot="1" x14ac:dyDescent="0.35">
      <c r="B78" s="8"/>
      <c r="C78" s="9"/>
      <c r="D78" s="9"/>
      <c r="E78" s="9"/>
      <c r="F78" s="9"/>
      <c r="G78" s="9"/>
      <c r="H78" s="9"/>
      <c r="I78" s="9"/>
      <c r="J78" s="9"/>
      <c r="K78" s="9"/>
      <c r="L78" s="9"/>
      <c r="M78" s="9"/>
      <c r="N78" s="10"/>
      <c r="P78" s="5"/>
      <c r="Q78" s="6"/>
      <c r="R78" s="6"/>
      <c r="S78" s="6"/>
      <c r="T78" s="6"/>
      <c r="U78" s="7"/>
      <c r="W78" s="5"/>
      <c r="X78" s="6"/>
      <c r="Y78" s="6"/>
      <c r="Z78" s="6"/>
      <c r="AA78" s="6"/>
      <c r="AB78" s="7"/>
      <c r="AD78" s="5"/>
      <c r="AE78" s="6"/>
      <c r="AF78" s="6"/>
      <c r="AG78" s="6"/>
      <c r="AH78" s="6"/>
      <c r="AI78" s="7"/>
      <c r="AK78" s="5"/>
      <c r="AL78" s="6"/>
      <c r="AM78" s="6"/>
      <c r="AN78" s="6"/>
      <c r="AO78" s="6"/>
      <c r="AP78" s="7"/>
      <c r="AR78" s="5"/>
      <c r="AS78" s="6"/>
      <c r="AT78" s="6"/>
      <c r="AU78" s="6"/>
      <c r="AV78" s="6"/>
      <c r="AW78" s="7"/>
      <c r="AY78" s="5"/>
      <c r="AZ78" s="6"/>
      <c r="BA78" s="6"/>
      <c r="BB78" s="6"/>
      <c r="BC78" s="6"/>
      <c r="BD78" s="7"/>
      <c r="BF78" s="5"/>
      <c r="BG78" s="6"/>
      <c r="BH78" s="6"/>
      <c r="BI78" s="6"/>
      <c r="BJ78" s="6"/>
      <c r="BK78" s="7"/>
    </row>
    <row r="79" spans="2:63" ht="17.25" thickBot="1" x14ac:dyDescent="0.35">
      <c r="B79" s="45" t="s">
        <v>201</v>
      </c>
      <c r="C79" s="46"/>
      <c r="D79" s="46"/>
      <c r="E79" s="46"/>
      <c r="F79" s="46"/>
      <c r="G79" s="46"/>
      <c r="H79" s="46"/>
      <c r="I79" s="46"/>
      <c r="J79" s="46"/>
      <c r="K79" s="46"/>
      <c r="L79" s="46"/>
      <c r="M79" s="46"/>
      <c r="N79" s="47"/>
      <c r="O79" s="19"/>
      <c r="P79" s="45" t="s">
        <v>28</v>
      </c>
      <c r="Q79" s="46"/>
      <c r="R79" s="46"/>
      <c r="S79" s="46"/>
      <c r="T79" s="46"/>
      <c r="U79" s="47"/>
      <c r="V79" s="19"/>
      <c r="W79" s="45" t="s">
        <v>29</v>
      </c>
      <c r="X79" s="46"/>
      <c r="Y79" s="46"/>
      <c r="Z79" s="46"/>
      <c r="AA79" s="46"/>
      <c r="AB79" s="47"/>
      <c r="AC79" s="19"/>
      <c r="AD79" s="45" t="s">
        <v>30</v>
      </c>
      <c r="AE79" s="46"/>
      <c r="AF79" s="46"/>
      <c r="AG79" s="46"/>
      <c r="AH79" s="46"/>
      <c r="AI79" s="47"/>
      <c r="AJ79" s="19"/>
      <c r="AK79" s="45" t="s">
        <v>32</v>
      </c>
      <c r="AL79" s="46"/>
      <c r="AM79" s="46"/>
      <c r="AN79" s="46"/>
      <c r="AO79" s="46"/>
      <c r="AP79" s="47"/>
      <c r="AQ79" s="19"/>
      <c r="AR79" s="45" t="s">
        <v>31</v>
      </c>
      <c r="AS79" s="46"/>
      <c r="AT79" s="46"/>
      <c r="AU79" s="46"/>
      <c r="AV79" s="46"/>
      <c r="AW79" s="47"/>
      <c r="AX79" s="19"/>
      <c r="AY79" s="45" t="s">
        <v>33</v>
      </c>
      <c r="AZ79" s="46"/>
      <c r="BA79" s="46"/>
      <c r="BB79" s="46"/>
      <c r="BC79" s="46"/>
      <c r="BD79" s="47"/>
      <c r="BE79" s="19"/>
      <c r="BF79" s="45" t="s">
        <v>34</v>
      </c>
      <c r="BG79" s="46"/>
      <c r="BH79" s="46"/>
      <c r="BI79" s="46"/>
      <c r="BJ79" s="46"/>
      <c r="BK79" s="47"/>
    </row>
    <row r="80" spans="2:63" ht="17.25" thickBot="1" x14ac:dyDescent="0.35">
      <c r="B80" s="42" t="s">
        <v>175</v>
      </c>
      <c r="C80" s="43"/>
      <c r="D80" s="43"/>
      <c r="E80" s="43"/>
      <c r="F80" s="43"/>
      <c r="G80" s="43"/>
      <c r="H80" s="43"/>
      <c r="I80" s="43"/>
      <c r="J80" s="43"/>
      <c r="K80" s="43"/>
      <c r="L80" s="43"/>
      <c r="M80" s="43"/>
      <c r="N80" s="44"/>
      <c r="O80" s="19"/>
      <c r="P80" s="42" t="s">
        <v>174</v>
      </c>
      <c r="Q80" s="43"/>
      <c r="R80" s="43"/>
      <c r="S80" s="43"/>
      <c r="T80" s="43"/>
      <c r="U80" s="44"/>
      <c r="V80" s="19"/>
      <c r="W80" s="42" t="s">
        <v>173</v>
      </c>
      <c r="X80" s="43"/>
      <c r="Y80" s="43"/>
      <c r="Z80" s="43"/>
      <c r="AA80" s="43"/>
      <c r="AB80" s="44"/>
      <c r="AC80" s="19"/>
      <c r="AD80" s="42" t="s">
        <v>172</v>
      </c>
      <c r="AE80" s="43"/>
      <c r="AF80" s="43"/>
      <c r="AG80" s="43"/>
      <c r="AH80" s="43"/>
      <c r="AI80" s="44"/>
      <c r="AJ80" s="19"/>
      <c r="AK80" s="42" t="s">
        <v>170</v>
      </c>
      <c r="AL80" s="43"/>
      <c r="AM80" s="43"/>
      <c r="AN80" s="43"/>
      <c r="AO80" s="43"/>
      <c r="AP80" s="44"/>
      <c r="AQ80" s="19"/>
      <c r="AR80" s="42" t="s">
        <v>171</v>
      </c>
      <c r="AS80" s="43"/>
      <c r="AT80" s="43"/>
      <c r="AU80" s="43"/>
      <c r="AV80" s="43"/>
      <c r="AW80" s="44"/>
      <c r="AX80" s="19"/>
      <c r="AY80" s="42" t="s">
        <v>169</v>
      </c>
      <c r="AZ80" s="43"/>
      <c r="BA80" s="43"/>
      <c r="BB80" s="43"/>
      <c r="BC80" s="43"/>
      <c r="BD80" s="44"/>
      <c r="BE80" s="19"/>
      <c r="BF80" s="42" t="s">
        <v>168</v>
      </c>
      <c r="BG80" s="43"/>
      <c r="BH80" s="43"/>
      <c r="BI80" s="43"/>
      <c r="BJ80" s="43"/>
      <c r="BK80" s="44"/>
    </row>
    <row r="81" spans="2:63" ht="17.25" thickBot="1" x14ac:dyDescent="0.35"/>
    <row r="82" spans="2:63" x14ac:dyDescent="0.3">
      <c r="B82" s="2"/>
      <c r="C82" s="3"/>
      <c r="D82" s="3"/>
      <c r="E82" s="3"/>
      <c r="F82" s="3"/>
      <c r="G82" s="3"/>
      <c r="H82" s="3"/>
      <c r="I82" s="3"/>
      <c r="J82" s="3"/>
      <c r="K82" s="3"/>
      <c r="L82" s="3"/>
      <c r="M82" s="3"/>
      <c r="N82" s="4"/>
      <c r="P82" s="2"/>
      <c r="Q82" s="3"/>
      <c r="R82" s="3"/>
      <c r="S82" s="3"/>
      <c r="T82" s="3"/>
      <c r="U82" s="4"/>
      <c r="W82" s="2"/>
      <c r="X82" s="3"/>
      <c r="Y82" s="3"/>
      <c r="Z82" s="3"/>
      <c r="AA82" s="3"/>
      <c r="AB82" s="4"/>
      <c r="AD82" s="2"/>
      <c r="AE82" s="3"/>
      <c r="AF82" s="3"/>
      <c r="AG82" s="3"/>
      <c r="AH82" s="3"/>
      <c r="AI82" s="4"/>
      <c r="AK82" s="2"/>
      <c r="AL82" s="3"/>
      <c r="AM82" s="3"/>
      <c r="AN82" s="3"/>
      <c r="AO82" s="3"/>
      <c r="AP82" s="4"/>
      <c r="AR82" s="2"/>
      <c r="AS82" s="3"/>
      <c r="AT82" s="3"/>
      <c r="AU82" s="3"/>
      <c r="AV82" s="3"/>
      <c r="AW82" s="4"/>
      <c r="AY82" s="2"/>
      <c r="AZ82" s="3"/>
      <c r="BA82" s="3"/>
      <c r="BB82" s="3"/>
      <c r="BC82" s="3"/>
      <c r="BD82" s="4"/>
      <c r="BF82" s="2"/>
      <c r="BG82" s="3"/>
      <c r="BH82" s="3"/>
      <c r="BI82" s="3"/>
      <c r="BJ82" s="3"/>
      <c r="BK82" s="4"/>
    </row>
    <row r="83" spans="2:63" x14ac:dyDescent="0.3">
      <c r="B83" s="5"/>
      <c r="C83" s="6"/>
      <c r="D83" s="6"/>
      <c r="E83" s="6"/>
      <c r="F83" s="6"/>
      <c r="G83" s="6"/>
      <c r="H83" s="6"/>
      <c r="I83" s="6"/>
      <c r="J83" s="6"/>
      <c r="K83" s="6"/>
      <c r="L83" s="6"/>
      <c r="M83" s="6"/>
      <c r="N83" s="7"/>
      <c r="P83" s="5"/>
      <c r="Q83" s="6"/>
      <c r="R83" s="6"/>
      <c r="S83" s="6"/>
      <c r="T83" s="6"/>
      <c r="U83" s="7"/>
      <c r="W83" s="5"/>
      <c r="X83" s="6"/>
      <c r="Y83" s="6"/>
      <c r="Z83" s="6"/>
      <c r="AA83" s="6"/>
      <c r="AB83" s="7"/>
      <c r="AD83" s="5"/>
      <c r="AE83" s="6"/>
      <c r="AF83" s="6"/>
      <c r="AG83" s="6"/>
      <c r="AH83" s="6"/>
      <c r="AI83" s="7"/>
      <c r="AK83" s="5"/>
      <c r="AL83" s="6"/>
      <c r="AM83" s="6"/>
      <c r="AN83" s="6"/>
      <c r="AO83" s="6"/>
      <c r="AP83" s="7"/>
      <c r="AR83" s="5"/>
      <c r="AS83" s="6"/>
      <c r="AT83" s="6"/>
      <c r="AU83" s="6"/>
      <c r="AV83" s="6"/>
      <c r="AW83" s="7"/>
      <c r="AY83" s="5"/>
      <c r="AZ83" s="6"/>
      <c r="BA83" s="6"/>
      <c r="BB83" s="6"/>
      <c r="BC83" s="6"/>
      <c r="BD83" s="7"/>
      <c r="BF83" s="5"/>
      <c r="BG83" s="6"/>
      <c r="BH83" s="6"/>
      <c r="BI83" s="6"/>
      <c r="BJ83" s="6"/>
      <c r="BK83" s="7"/>
    </row>
    <row r="84" spans="2:63" x14ac:dyDescent="0.3">
      <c r="B84" s="5"/>
      <c r="C84" s="6"/>
      <c r="D84" s="6"/>
      <c r="E84" s="6"/>
      <c r="F84" s="6"/>
      <c r="G84" s="6"/>
      <c r="H84" s="6"/>
      <c r="I84" s="6"/>
      <c r="J84" s="6"/>
      <c r="K84" s="6"/>
      <c r="L84" s="6"/>
      <c r="M84" s="6"/>
      <c r="N84" s="7"/>
      <c r="P84" s="5"/>
      <c r="Q84" s="6"/>
      <c r="R84" s="6"/>
      <c r="S84" s="6"/>
      <c r="T84" s="6"/>
      <c r="U84" s="7"/>
      <c r="W84" s="5"/>
      <c r="X84" s="6"/>
      <c r="Y84" s="6"/>
      <c r="Z84" s="6"/>
      <c r="AA84" s="6"/>
      <c r="AB84" s="7"/>
      <c r="AD84" s="5"/>
      <c r="AE84" s="6"/>
      <c r="AF84" s="6"/>
      <c r="AG84" s="6"/>
      <c r="AH84" s="6"/>
      <c r="AI84" s="7"/>
      <c r="AK84" s="5"/>
      <c r="AL84" s="6"/>
      <c r="AM84" s="6"/>
      <c r="AN84" s="6"/>
      <c r="AO84" s="6"/>
      <c r="AP84" s="7"/>
      <c r="AR84" s="5"/>
      <c r="AS84" s="6"/>
      <c r="AT84" s="6"/>
      <c r="AU84" s="6"/>
      <c r="AV84" s="6"/>
      <c r="AW84" s="7"/>
      <c r="AY84" s="5"/>
      <c r="AZ84" s="6"/>
      <c r="BA84" s="6"/>
      <c r="BB84" s="6"/>
      <c r="BC84" s="6"/>
      <c r="BD84" s="7"/>
      <c r="BF84" s="5"/>
      <c r="BG84" s="6"/>
      <c r="BH84" s="6"/>
      <c r="BI84" s="6"/>
      <c r="BJ84" s="6"/>
      <c r="BK84" s="7"/>
    </row>
    <row r="85" spans="2:63" x14ac:dyDescent="0.3">
      <c r="B85" s="5"/>
      <c r="C85" s="6"/>
      <c r="D85" s="6"/>
      <c r="E85" s="6"/>
      <c r="F85" s="6"/>
      <c r="G85" s="6"/>
      <c r="H85" s="6"/>
      <c r="I85" s="6"/>
      <c r="J85" s="6"/>
      <c r="K85" s="6"/>
      <c r="L85" s="6"/>
      <c r="M85" s="6"/>
      <c r="N85" s="7"/>
      <c r="P85" s="5"/>
      <c r="Q85" s="6"/>
      <c r="R85" s="6"/>
      <c r="S85" s="6"/>
      <c r="T85" s="6"/>
      <c r="U85" s="7"/>
      <c r="W85" s="5"/>
      <c r="X85" s="6"/>
      <c r="Y85" s="6"/>
      <c r="Z85" s="6"/>
      <c r="AA85" s="6"/>
      <c r="AB85" s="7"/>
      <c r="AD85" s="5"/>
      <c r="AE85" s="6"/>
      <c r="AF85" s="6"/>
      <c r="AG85" s="6"/>
      <c r="AH85" s="6"/>
      <c r="AI85" s="7"/>
      <c r="AK85" s="5"/>
      <c r="AL85" s="6"/>
      <c r="AM85" s="6"/>
      <c r="AN85" s="6"/>
      <c r="AO85" s="6"/>
      <c r="AP85" s="7"/>
      <c r="AR85" s="5"/>
      <c r="AS85" s="6"/>
      <c r="AT85" s="6"/>
      <c r="AU85" s="6"/>
      <c r="AV85" s="6"/>
      <c r="AW85" s="7"/>
      <c r="AY85" s="5"/>
      <c r="AZ85" s="6"/>
      <c r="BA85" s="6"/>
      <c r="BB85" s="6"/>
      <c r="BC85" s="6"/>
      <c r="BD85" s="7"/>
      <c r="BF85" s="5"/>
      <c r="BG85" s="6"/>
      <c r="BH85" s="6"/>
      <c r="BI85" s="6"/>
      <c r="BJ85" s="6"/>
      <c r="BK85" s="7"/>
    </row>
    <row r="86" spans="2:63" x14ac:dyDescent="0.3">
      <c r="B86" s="5"/>
      <c r="C86" s="6"/>
      <c r="D86" s="6"/>
      <c r="E86" s="6"/>
      <c r="F86" s="6"/>
      <c r="G86" s="6"/>
      <c r="H86" s="6"/>
      <c r="I86" s="6"/>
      <c r="J86" s="6"/>
      <c r="K86" s="6"/>
      <c r="L86" s="6"/>
      <c r="M86" s="6"/>
      <c r="N86" s="7"/>
      <c r="P86" s="5"/>
      <c r="Q86" s="6"/>
      <c r="R86" s="6"/>
      <c r="S86" s="6"/>
      <c r="T86" s="6"/>
      <c r="U86" s="7"/>
      <c r="W86" s="5"/>
      <c r="X86" s="6"/>
      <c r="Y86" s="6"/>
      <c r="Z86" s="6"/>
      <c r="AA86" s="6"/>
      <c r="AB86" s="7"/>
      <c r="AD86" s="5"/>
      <c r="AE86" s="6"/>
      <c r="AF86" s="6"/>
      <c r="AG86" s="6"/>
      <c r="AH86" s="6"/>
      <c r="AI86" s="7"/>
      <c r="AK86" s="5"/>
      <c r="AL86" s="6"/>
      <c r="AM86" s="6"/>
      <c r="AN86" s="6"/>
      <c r="AO86" s="6"/>
      <c r="AP86" s="7"/>
      <c r="AR86" s="5"/>
      <c r="AS86" s="6"/>
      <c r="AT86" s="6"/>
      <c r="AU86" s="6"/>
      <c r="AV86" s="6"/>
      <c r="AW86" s="7"/>
      <c r="AY86" s="5"/>
      <c r="AZ86" s="6"/>
      <c r="BA86" s="6"/>
      <c r="BB86" s="6"/>
      <c r="BC86" s="6"/>
      <c r="BD86" s="7"/>
      <c r="BF86" s="5"/>
      <c r="BG86" s="6"/>
      <c r="BH86" s="6"/>
      <c r="BI86" s="6"/>
      <c r="BJ86" s="6"/>
      <c r="BK86" s="7"/>
    </row>
    <row r="87" spans="2:63" x14ac:dyDescent="0.3">
      <c r="B87" s="5"/>
      <c r="C87" s="6"/>
      <c r="D87" s="6"/>
      <c r="E87" s="6"/>
      <c r="F87" s="6"/>
      <c r="G87" s="6"/>
      <c r="H87" s="6"/>
      <c r="I87" s="6"/>
      <c r="J87" s="6"/>
      <c r="K87" s="6"/>
      <c r="L87" s="6"/>
      <c r="M87" s="6"/>
      <c r="N87" s="7"/>
      <c r="P87" s="5"/>
      <c r="Q87" s="6"/>
      <c r="R87" s="6"/>
      <c r="S87" s="6"/>
      <c r="T87" s="6"/>
      <c r="U87" s="7"/>
      <c r="W87" s="5"/>
      <c r="X87" s="6"/>
      <c r="Y87" s="6"/>
      <c r="Z87" s="6"/>
      <c r="AA87" s="6"/>
      <c r="AB87" s="7"/>
      <c r="AD87" s="5"/>
      <c r="AE87" s="6"/>
      <c r="AF87" s="6"/>
      <c r="AG87" s="6"/>
      <c r="AH87" s="6"/>
      <c r="AI87" s="7"/>
      <c r="AK87" s="5"/>
      <c r="AL87" s="6"/>
      <c r="AM87" s="6"/>
      <c r="AN87" s="6"/>
      <c r="AO87" s="6"/>
      <c r="AP87" s="7"/>
      <c r="AR87" s="5"/>
      <c r="AS87" s="6"/>
      <c r="AT87" s="6"/>
      <c r="AU87" s="6"/>
      <c r="AV87" s="6"/>
      <c r="AW87" s="7"/>
      <c r="AY87" s="5"/>
      <c r="AZ87" s="6"/>
      <c r="BA87" s="6"/>
      <c r="BB87" s="6"/>
      <c r="BC87" s="6"/>
      <c r="BD87" s="7"/>
      <c r="BF87" s="5"/>
      <c r="BG87" s="6"/>
      <c r="BH87" s="6"/>
      <c r="BI87" s="6"/>
      <c r="BJ87" s="6"/>
      <c r="BK87" s="7"/>
    </row>
    <row r="88" spans="2:63" x14ac:dyDescent="0.3">
      <c r="B88" s="5"/>
      <c r="C88" s="6"/>
      <c r="D88" s="6"/>
      <c r="E88" s="6"/>
      <c r="F88" s="6"/>
      <c r="G88" s="6"/>
      <c r="H88" s="6"/>
      <c r="I88" s="6"/>
      <c r="J88" s="6"/>
      <c r="K88" s="6"/>
      <c r="L88" s="6"/>
      <c r="M88" s="6"/>
      <c r="N88" s="7"/>
      <c r="P88" s="5"/>
      <c r="Q88" s="6"/>
      <c r="R88" s="6"/>
      <c r="S88" s="6"/>
      <c r="T88" s="6"/>
      <c r="U88" s="7"/>
      <c r="W88" s="5"/>
      <c r="X88" s="6"/>
      <c r="Y88" s="6"/>
      <c r="Z88" s="6"/>
      <c r="AA88" s="6"/>
      <c r="AB88" s="7"/>
      <c r="AD88" s="5"/>
      <c r="AE88" s="6"/>
      <c r="AF88" s="6"/>
      <c r="AG88" s="6"/>
      <c r="AH88" s="6"/>
      <c r="AI88" s="7"/>
      <c r="AK88" s="5"/>
      <c r="AL88" s="6"/>
      <c r="AM88" s="6"/>
      <c r="AN88" s="6"/>
      <c r="AO88" s="6"/>
      <c r="AP88" s="7"/>
      <c r="AR88" s="5"/>
      <c r="AS88" s="6"/>
      <c r="AT88" s="6"/>
      <c r="AU88" s="6"/>
      <c r="AV88" s="6"/>
      <c r="AW88" s="7"/>
      <c r="AY88" s="5"/>
      <c r="AZ88" s="6"/>
      <c r="BA88" s="6"/>
      <c r="BB88" s="6"/>
      <c r="BC88" s="6"/>
      <c r="BD88" s="7"/>
      <c r="BF88" s="5"/>
      <c r="BG88" s="6"/>
      <c r="BH88" s="6"/>
      <c r="BI88" s="6"/>
      <c r="BJ88" s="6"/>
      <c r="BK88" s="7"/>
    </row>
    <row r="89" spans="2:63" x14ac:dyDescent="0.3">
      <c r="B89" s="5"/>
      <c r="C89" s="6"/>
      <c r="D89" s="6"/>
      <c r="E89" s="6"/>
      <c r="F89" s="6"/>
      <c r="G89" s="6"/>
      <c r="H89" s="6"/>
      <c r="I89" s="6"/>
      <c r="J89" s="6"/>
      <c r="K89" s="6"/>
      <c r="L89" s="6"/>
      <c r="M89" s="6"/>
      <c r="N89" s="7"/>
      <c r="P89" s="5"/>
      <c r="Q89" s="6"/>
      <c r="R89" s="6"/>
      <c r="S89" s="6"/>
      <c r="T89" s="6"/>
      <c r="U89" s="7"/>
      <c r="W89" s="5"/>
      <c r="X89" s="6"/>
      <c r="Y89" s="6"/>
      <c r="Z89" s="6"/>
      <c r="AA89" s="6"/>
      <c r="AB89" s="7"/>
      <c r="AD89" s="5"/>
      <c r="AE89" s="6"/>
      <c r="AF89" s="6"/>
      <c r="AG89" s="6"/>
      <c r="AH89" s="6"/>
      <c r="AI89" s="7"/>
      <c r="AK89" s="5"/>
      <c r="AL89" s="6"/>
      <c r="AM89" s="6"/>
      <c r="AN89" s="6"/>
      <c r="AO89" s="6"/>
      <c r="AP89" s="7"/>
      <c r="AR89" s="5"/>
      <c r="AS89" s="6"/>
      <c r="AT89" s="6"/>
      <c r="AU89" s="6"/>
      <c r="AV89" s="6"/>
      <c r="AW89" s="7"/>
      <c r="AY89" s="5"/>
      <c r="AZ89" s="6"/>
      <c r="BA89" s="6"/>
      <c r="BB89" s="6"/>
      <c r="BC89" s="6"/>
      <c r="BD89" s="7"/>
      <c r="BF89" s="5"/>
      <c r="BG89" s="6"/>
      <c r="BH89" s="6"/>
      <c r="BI89" s="6"/>
      <c r="BJ89" s="6"/>
      <c r="BK89" s="7"/>
    </row>
    <row r="90" spans="2:63" x14ac:dyDescent="0.3">
      <c r="B90" s="5"/>
      <c r="C90" s="6"/>
      <c r="D90" s="6"/>
      <c r="E90" s="6"/>
      <c r="F90" s="6"/>
      <c r="G90" s="6"/>
      <c r="H90" s="6"/>
      <c r="I90" s="6"/>
      <c r="J90" s="6"/>
      <c r="K90" s="6"/>
      <c r="L90" s="6"/>
      <c r="M90" s="6"/>
      <c r="N90" s="7"/>
      <c r="P90" s="5"/>
      <c r="Q90" s="6"/>
      <c r="R90" s="6"/>
      <c r="S90" s="6"/>
      <c r="T90" s="6"/>
      <c r="U90" s="7"/>
      <c r="W90" s="5"/>
      <c r="X90" s="6"/>
      <c r="Y90" s="6"/>
      <c r="Z90" s="6"/>
      <c r="AA90" s="6"/>
      <c r="AB90" s="7"/>
      <c r="AD90" s="5"/>
      <c r="AE90" s="6"/>
      <c r="AF90" s="6"/>
      <c r="AG90" s="6"/>
      <c r="AH90" s="6"/>
      <c r="AI90" s="7"/>
      <c r="AK90" s="5"/>
      <c r="AL90" s="6"/>
      <c r="AM90" s="6"/>
      <c r="AN90" s="6"/>
      <c r="AO90" s="6"/>
      <c r="AP90" s="7"/>
      <c r="AR90" s="5"/>
      <c r="AS90" s="6"/>
      <c r="AT90" s="6"/>
      <c r="AU90" s="6"/>
      <c r="AV90" s="6"/>
      <c r="AW90" s="7"/>
      <c r="AY90" s="5"/>
      <c r="AZ90" s="6"/>
      <c r="BA90" s="6"/>
      <c r="BB90" s="6"/>
      <c r="BC90" s="6"/>
      <c r="BD90" s="7"/>
      <c r="BF90" s="5"/>
      <c r="BG90" s="6"/>
      <c r="BH90" s="6"/>
      <c r="BI90" s="6"/>
      <c r="BJ90" s="6"/>
      <c r="BK90" s="7"/>
    </row>
    <row r="91" spans="2:63" x14ac:dyDescent="0.3">
      <c r="B91" s="5"/>
      <c r="C91" s="6"/>
      <c r="D91" s="6"/>
      <c r="E91" s="6"/>
      <c r="F91" s="6"/>
      <c r="G91" s="6"/>
      <c r="H91" s="6"/>
      <c r="I91" s="6"/>
      <c r="J91" s="6"/>
      <c r="K91" s="6"/>
      <c r="L91" s="6"/>
      <c r="M91" s="6"/>
      <c r="N91" s="7"/>
      <c r="P91" s="5"/>
      <c r="Q91" s="6"/>
      <c r="R91" s="6"/>
      <c r="S91" s="6"/>
      <c r="T91" s="6"/>
      <c r="U91" s="7"/>
      <c r="W91" s="5"/>
      <c r="X91" s="6"/>
      <c r="Y91" s="6"/>
      <c r="Z91" s="6"/>
      <c r="AA91" s="6"/>
      <c r="AB91" s="7"/>
      <c r="AD91" s="5"/>
      <c r="AE91" s="6"/>
      <c r="AF91" s="6"/>
      <c r="AG91" s="6"/>
      <c r="AH91" s="6"/>
      <c r="AI91" s="7"/>
      <c r="AK91" s="5"/>
      <c r="AL91" s="6"/>
      <c r="AM91" s="6"/>
      <c r="AN91" s="6"/>
      <c r="AO91" s="6"/>
      <c r="AP91" s="7"/>
      <c r="AR91" s="5"/>
      <c r="AS91" s="6"/>
      <c r="AT91" s="6"/>
      <c r="AU91" s="6"/>
      <c r="AV91" s="6"/>
      <c r="AW91" s="7"/>
      <c r="AY91" s="5"/>
      <c r="AZ91" s="6"/>
      <c r="BA91" s="6"/>
      <c r="BB91" s="6"/>
      <c r="BC91" s="6"/>
      <c r="BD91" s="7"/>
      <c r="BF91" s="5"/>
      <c r="BG91" s="6"/>
      <c r="BH91" s="6"/>
      <c r="BI91" s="6"/>
      <c r="BJ91" s="6"/>
      <c r="BK91" s="7"/>
    </row>
    <row r="92" spans="2:63" x14ac:dyDescent="0.3">
      <c r="B92" s="5"/>
      <c r="C92" s="6"/>
      <c r="D92" s="6"/>
      <c r="E92" s="6"/>
      <c r="F92" s="6"/>
      <c r="G92" s="6"/>
      <c r="H92" s="6"/>
      <c r="I92" s="6"/>
      <c r="J92" s="6"/>
      <c r="K92" s="6"/>
      <c r="L92" s="6"/>
      <c r="M92" s="6"/>
      <c r="N92" s="7"/>
      <c r="P92" s="5"/>
      <c r="Q92" s="6"/>
      <c r="R92" s="6"/>
      <c r="S92" s="6"/>
      <c r="T92" s="6"/>
      <c r="U92" s="7"/>
      <c r="W92" s="5"/>
      <c r="X92" s="6"/>
      <c r="Y92" s="6"/>
      <c r="Z92" s="6"/>
      <c r="AA92" s="6"/>
      <c r="AB92" s="7"/>
      <c r="AD92" s="5"/>
      <c r="AE92" s="6"/>
      <c r="AF92" s="6"/>
      <c r="AG92" s="6"/>
      <c r="AH92" s="6"/>
      <c r="AI92" s="7"/>
      <c r="AK92" s="5"/>
      <c r="AL92" s="6"/>
      <c r="AM92" s="6"/>
      <c r="AN92" s="6"/>
      <c r="AO92" s="6"/>
      <c r="AP92" s="7"/>
      <c r="AR92" s="5"/>
      <c r="AS92" s="6"/>
      <c r="AT92" s="6"/>
      <c r="AU92" s="6"/>
      <c r="AV92" s="6"/>
      <c r="AW92" s="7"/>
      <c r="AY92" s="5"/>
      <c r="AZ92" s="6"/>
      <c r="BA92" s="6"/>
      <c r="BB92" s="6"/>
      <c r="BC92" s="6"/>
      <c r="BD92" s="7"/>
      <c r="BF92" s="5"/>
      <c r="BG92" s="6"/>
      <c r="BH92" s="6"/>
      <c r="BI92" s="6"/>
      <c r="BJ92" s="6"/>
      <c r="BK92" s="7"/>
    </row>
    <row r="93" spans="2:63" x14ac:dyDescent="0.3">
      <c r="B93" s="5"/>
      <c r="C93" s="6"/>
      <c r="D93" s="6"/>
      <c r="E93" s="6"/>
      <c r="F93" s="6"/>
      <c r="G93" s="6"/>
      <c r="H93" s="6"/>
      <c r="I93" s="6"/>
      <c r="J93" s="6"/>
      <c r="K93" s="6"/>
      <c r="L93" s="6"/>
      <c r="M93" s="6"/>
      <c r="N93" s="7"/>
      <c r="P93" s="5"/>
      <c r="Q93" s="6"/>
      <c r="R93" s="6"/>
      <c r="S93" s="6"/>
      <c r="T93" s="6"/>
      <c r="U93" s="7"/>
      <c r="W93" s="5"/>
      <c r="X93" s="6"/>
      <c r="Y93" s="6"/>
      <c r="Z93" s="6"/>
      <c r="AA93" s="6"/>
      <c r="AB93" s="7"/>
      <c r="AD93" s="5"/>
      <c r="AE93" s="6"/>
      <c r="AF93" s="6"/>
      <c r="AG93" s="6"/>
      <c r="AH93" s="6"/>
      <c r="AI93" s="7"/>
      <c r="AK93" s="5"/>
      <c r="AL93" s="6"/>
      <c r="AM93" s="6"/>
      <c r="AN93" s="6"/>
      <c r="AO93" s="6"/>
      <c r="AP93" s="7"/>
      <c r="AR93" s="5"/>
      <c r="AS93" s="6"/>
      <c r="AT93" s="6"/>
      <c r="AU93" s="6"/>
      <c r="AV93" s="6"/>
      <c r="AW93" s="7"/>
      <c r="AY93" s="5"/>
      <c r="AZ93" s="6"/>
      <c r="BA93" s="6"/>
      <c r="BB93" s="6"/>
      <c r="BC93" s="6"/>
      <c r="BD93" s="7"/>
      <c r="BF93" s="5"/>
      <c r="BG93" s="6"/>
      <c r="BH93" s="6"/>
      <c r="BI93" s="6"/>
      <c r="BJ93" s="6"/>
      <c r="BK93" s="7"/>
    </row>
    <row r="94" spans="2:63" ht="17.25" thickBot="1" x14ac:dyDescent="0.35">
      <c r="B94" s="8"/>
      <c r="C94" s="9"/>
      <c r="D94" s="9"/>
      <c r="E94" s="9"/>
      <c r="F94" s="9"/>
      <c r="G94" s="9"/>
      <c r="H94" s="9"/>
      <c r="I94" s="9"/>
      <c r="J94" s="9"/>
      <c r="K94" s="9"/>
      <c r="L94" s="9"/>
      <c r="M94" s="9"/>
      <c r="N94" s="10"/>
      <c r="P94" s="5"/>
      <c r="Q94" s="6"/>
      <c r="R94" s="6"/>
      <c r="S94" s="6"/>
      <c r="T94" s="6"/>
      <c r="U94" s="7"/>
      <c r="W94" s="5"/>
      <c r="X94" s="6"/>
      <c r="Y94" s="6"/>
      <c r="Z94" s="6"/>
      <c r="AA94" s="6"/>
      <c r="AB94" s="7"/>
      <c r="AD94" s="5"/>
      <c r="AE94" s="6"/>
      <c r="AF94" s="6"/>
      <c r="AG94" s="6"/>
      <c r="AH94" s="6"/>
      <c r="AI94" s="7"/>
      <c r="AK94" s="5"/>
      <c r="AL94" s="6"/>
      <c r="AM94" s="6"/>
      <c r="AN94" s="6"/>
      <c r="AO94" s="6"/>
      <c r="AP94" s="7"/>
      <c r="AR94" s="5"/>
      <c r="AS94" s="6"/>
      <c r="AT94" s="6"/>
      <c r="AU94" s="6"/>
      <c r="AV94" s="6"/>
      <c r="AW94" s="7"/>
      <c r="AY94" s="5"/>
      <c r="AZ94" s="6"/>
      <c r="BA94" s="6"/>
      <c r="BB94" s="6"/>
      <c r="BC94" s="6"/>
      <c r="BD94" s="7"/>
      <c r="BF94" s="5"/>
      <c r="BG94" s="6"/>
      <c r="BH94" s="6"/>
      <c r="BI94" s="6"/>
      <c r="BJ94" s="6"/>
      <c r="BK94" s="7"/>
    </row>
    <row r="95" spans="2:63" ht="17.25" thickBot="1" x14ac:dyDescent="0.35">
      <c r="B95" s="45" t="s">
        <v>225</v>
      </c>
      <c r="C95" s="46"/>
      <c r="D95" s="46"/>
      <c r="E95" s="46"/>
      <c r="F95" s="46"/>
      <c r="G95" s="46"/>
      <c r="H95" s="46"/>
      <c r="I95" s="46"/>
      <c r="J95" s="46"/>
      <c r="K95" s="46"/>
      <c r="L95" s="46"/>
      <c r="M95" s="46"/>
      <c r="N95" s="47"/>
      <c r="O95" s="19"/>
      <c r="P95" s="45" t="s">
        <v>35</v>
      </c>
      <c r="Q95" s="46"/>
      <c r="R95" s="46"/>
      <c r="S95" s="46"/>
      <c r="T95" s="46"/>
      <c r="U95" s="47"/>
      <c r="V95" s="19"/>
      <c r="W95" s="45" t="s">
        <v>36</v>
      </c>
      <c r="X95" s="46"/>
      <c r="Y95" s="46"/>
      <c r="Z95" s="46"/>
      <c r="AA95" s="46"/>
      <c r="AB95" s="47"/>
      <c r="AC95" s="19"/>
      <c r="AD95" s="45" t="s">
        <v>37</v>
      </c>
      <c r="AE95" s="46"/>
      <c r="AF95" s="46"/>
      <c r="AG95" s="46"/>
      <c r="AH95" s="46"/>
      <c r="AI95" s="47"/>
      <c r="AJ95" s="19"/>
      <c r="AK95" s="45" t="s">
        <v>39</v>
      </c>
      <c r="AL95" s="46"/>
      <c r="AM95" s="46"/>
      <c r="AN95" s="46"/>
      <c r="AO95" s="46"/>
      <c r="AP95" s="47"/>
      <c r="AQ95" s="19"/>
      <c r="AR95" s="45" t="s">
        <v>38</v>
      </c>
      <c r="AS95" s="46"/>
      <c r="AT95" s="46"/>
      <c r="AU95" s="46"/>
      <c r="AV95" s="46"/>
      <c r="AW95" s="47"/>
      <c r="AX95" s="19"/>
      <c r="AY95" s="45" t="s">
        <v>40</v>
      </c>
      <c r="AZ95" s="46"/>
      <c r="BA95" s="46"/>
      <c r="BB95" s="46"/>
      <c r="BC95" s="46"/>
      <c r="BD95" s="47"/>
      <c r="BE95" s="19"/>
      <c r="BF95" s="45" t="s">
        <v>41</v>
      </c>
      <c r="BG95" s="46"/>
      <c r="BH95" s="46"/>
      <c r="BI95" s="46"/>
      <c r="BJ95" s="46"/>
      <c r="BK95" s="47"/>
    </row>
    <row r="96" spans="2:63" ht="17.25" thickBot="1" x14ac:dyDescent="0.35">
      <c r="B96" s="42" t="s">
        <v>215</v>
      </c>
      <c r="C96" s="43"/>
      <c r="D96" s="43"/>
      <c r="E96" s="43"/>
      <c r="F96" s="43"/>
      <c r="G96" s="43"/>
      <c r="H96" s="43"/>
      <c r="I96" s="43"/>
      <c r="J96" s="43"/>
      <c r="K96" s="43"/>
      <c r="L96" s="43"/>
      <c r="M96" s="43"/>
      <c r="N96" s="44"/>
      <c r="O96" s="19"/>
      <c r="P96" s="42" t="s">
        <v>216</v>
      </c>
      <c r="Q96" s="43"/>
      <c r="R96" s="43"/>
      <c r="S96" s="43"/>
      <c r="T96" s="43"/>
      <c r="U96" s="44"/>
      <c r="V96" s="19"/>
      <c r="W96" s="42" t="s">
        <v>214</v>
      </c>
      <c r="X96" s="43"/>
      <c r="Y96" s="43"/>
      <c r="Z96" s="43"/>
      <c r="AA96" s="43"/>
      <c r="AB96" s="44"/>
      <c r="AC96" s="19"/>
      <c r="AD96" s="42" t="s">
        <v>217</v>
      </c>
      <c r="AE96" s="43"/>
      <c r="AF96" s="43"/>
      <c r="AG96" s="43"/>
      <c r="AH96" s="43"/>
      <c r="AI96" s="44"/>
      <c r="AJ96" s="19"/>
      <c r="AK96" s="42" t="s">
        <v>212</v>
      </c>
      <c r="AL96" s="43"/>
      <c r="AM96" s="43"/>
      <c r="AN96" s="43"/>
      <c r="AO96" s="43"/>
      <c r="AP96" s="44"/>
      <c r="AQ96" s="19"/>
      <c r="AR96" s="42" t="s">
        <v>213</v>
      </c>
      <c r="AS96" s="43"/>
      <c r="AT96" s="43"/>
      <c r="AU96" s="43"/>
      <c r="AV96" s="43"/>
      <c r="AW96" s="44"/>
      <c r="AX96" s="19"/>
      <c r="AY96" s="42" t="s">
        <v>210</v>
      </c>
      <c r="AZ96" s="43"/>
      <c r="BA96" s="43"/>
      <c r="BB96" s="43"/>
      <c r="BC96" s="43"/>
      <c r="BD96" s="44"/>
      <c r="BE96" s="19"/>
      <c r="BF96" s="42" t="s">
        <v>211</v>
      </c>
      <c r="BG96" s="43"/>
      <c r="BH96" s="43"/>
      <c r="BI96" s="43"/>
      <c r="BJ96" s="43"/>
      <c r="BK96" s="44"/>
    </row>
    <row r="97" spans="2:63" ht="17.25" thickBot="1" x14ac:dyDescent="0.35"/>
    <row r="98" spans="2:63" x14ac:dyDescent="0.3">
      <c r="B98" s="2"/>
      <c r="C98" s="3"/>
      <c r="D98" s="3"/>
      <c r="E98" s="3"/>
      <c r="F98" s="3"/>
      <c r="G98" s="3"/>
      <c r="H98" s="3"/>
      <c r="I98" s="3"/>
      <c r="J98" s="3"/>
      <c r="K98" s="3"/>
      <c r="L98" s="3"/>
      <c r="M98" s="3"/>
      <c r="N98" s="4"/>
      <c r="P98" s="2"/>
      <c r="Q98" s="3"/>
      <c r="R98" s="3"/>
      <c r="S98" s="3"/>
      <c r="T98" s="3"/>
      <c r="U98" s="4"/>
      <c r="W98" s="2"/>
      <c r="X98" s="3"/>
      <c r="Y98" s="3"/>
      <c r="Z98" s="3"/>
      <c r="AA98" s="3"/>
      <c r="AB98" s="4"/>
      <c r="AD98" s="2"/>
      <c r="AE98" s="3"/>
      <c r="AF98" s="3"/>
      <c r="AG98" s="3"/>
      <c r="AH98" s="3"/>
      <c r="AI98" s="4"/>
      <c r="AK98" s="2"/>
      <c r="AL98" s="3"/>
      <c r="AM98" s="3"/>
      <c r="AN98" s="3"/>
      <c r="AO98" s="3"/>
      <c r="AP98" s="4"/>
      <c r="AR98" s="2"/>
      <c r="AS98" s="3"/>
      <c r="AT98" s="3"/>
      <c r="AU98" s="3"/>
      <c r="AV98" s="3"/>
      <c r="AW98" s="4"/>
      <c r="AY98" s="2"/>
      <c r="AZ98" s="3"/>
      <c r="BA98" s="3"/>
      <c r="BB98" s="3"/>
      <c r="BC98" s="3"/>
      <c r="BD98" s="4"/>
      <c r="BF98" s="2"/>
      <c r="BG98" s="3"/>
      <c r="BH98" s="3"/>
      <c r="BI98" s="3"/>
      <c r="BJ98" s="3"/>
      <c r="BK98" s="4"/>
    </row>
    <row r="99" spans="2:63" x14ac:dyDescent="0.3">
      <c r="B99" s="5"/>
      <c r="C99" s="6"/>
      <c r="D99" s="6"/>
      <c r="E99" s="6"/>
      <c r="F99" s="6"/>
      <c r="G99" s="6"/>
      <c r="H99" s="6"/>
      <c r="I99" s="6"/>
      <c r="J99" s="6"/>
      <c r="K99" s="6"/>
      <c r="L99" s="6"/>
      <c r="M99" s="6"/>
      <c r="N99" s="7"/>
      <c r="P99" s="5"/>
      <c r="Q99" s="6"/>
      <c r="R99" s="6"/>
      <c r="S99" s="6"/>
      <c r="T99" s="6"/>
      <c r="U99" s="7"/>
      <c r="W99" s="5"/>
      <c r="X99" s="6"/>
      <c r="Y99" s="6"/>
      <c r="Z99" s="6"/>
      <c r="AA99" s="6"/>
      <c r="AB99" s="7"/>
      <c r="AD99" s="5"/>
      <c r="AE99" s="6"/>
      <c r="AF99" s="6"/>
      <c r="AG99" s="6"/>
      <c r="AH99" s="6"/>
      <c r="AI99" s="7"/>
      <c r="AK99" s="5"/>
      <c r="AL99" s="6"/>
      <c r="AM99" s="6"/>
      <c r="AN99" s="6"/>
      <c r="AO99" s="6"/>
      <c r="AP99" s="7"/>
      <c r="AR99" s="5"/>
      <c r="AS99" s="6"/>
      <c r="AT99" s="6"/>
      <c r="AU99" s="6"/>
      <c r="AV99" s="6"/>
      <c r="AW99" s="7"/>
      <c r="AY99" s="5"/>
      <c r="AZ99" s="6"/>
      <c r="BA99" s="6"/>
      <c r="BB99" s="6"/>
      <c r="BC99" s="6"/>
      <c r="BD99" s="7"/>
      <c r="BF99" s="5"/>
      <c r="BG99" s="6"/>
      <c r="BH99" s="6"/>
      <c r="BI99" s="6"/>
      <c r="BJ99" s="6"/>
      <c r="BK99" s="7"/>
    </row>
    <row r="100" spans="2:63" x14ac:dyDescent="0.3">
      <c r="B100" s="5"/>
      <c r="C100" s="6"/>
      <c r="D100" s="6"/>
      <c r="E100" s="6"/>
      <c r="F100" s="6"/>
      <c r="G100" s="6"/>
      <c r="H100" s="6"/>
      <c r="I100" s="6"/>
      <c r="J100" s="6"/>
      <c r="K100" s="6"/>
      <c r="L100" s="6"/>
      <c r="M100" s="6"/>
      <c r="N100" s="7"/>
      <c r="P100" s="5"/>
      <c r="Q100" s="6"/>
      <c r="R100" s="6"/>
      <c r="S100" s="6"/>
      <c r="T100" s="6"/>
      <c r="U100" s="7"/>
      <c r="W100" s="5"/>
      <c r="X100" s="6"/>
      <c r="Y100" s="6"/>
      <c r="Z100" s="6"/>
      <c r="AA100" s="6"/>
      <c r="AB100" s="7"/>
      <c r="AD100" s="5"/>
      <c r="AE100" s="6"/>
      <c r="AF100" s="6"/>
      <c r="AG100" s="6"/>
      <c r="AH100" s="6"/>
      <c r="AI100" s="7"/>
      <c r="AK100" s="5"/>
      <c r="AL100" s="6"/>
      <c r="AM100" s="6"/>
      <c r="AN100" s="6"/>
      <c r="AO100" s="6"/>
      <c r="AP100" s="7"/>
      <c r="AR100" s="5"/>
      <c r="AS100" s="6"/>
      <c r="AT100" s="6"/>
      <c r="AU100" s="6"/>
      <c r="AV100" s="6"/>
      <c r="AW100" s="7"/>
      <c r="AY100" s="5"/>
      <c r="AZ100" s="6"/>
      <c r="BA100" s="6"/>
      <c r="BB100" s="6"/>
      <c r="BC100" s="6"/>
      <c r="BD100" s="7"/>
      <c r="BF100" s="5"/>
      <c r="BG100" s="6"/>
      <c r="BH100" s="6"/>
      <c r="BI100" s="6"/>
      <c r="BJ100" s="6"/>
      <c r="BK100" s="7"/>
    </row>
    <row r="101" spans="2:63" x14ac:dyDescent="0.3">
      <c r="B101" s="5"/>
      <c r="C101" s="6"/>
      <c r="D101" s="6"/>
      <c r="E101" s="6"/>
      <c r="F101" s="6"/>
      <c r="G101" s="6"/>
      <c r="H101" s="6"/>
      <c r="I101" s="6"/>
      <c r="J101" s="6"/>
      <c r="K101" s="6"/>
      <c r="L101" s="6"/>
      <c r="M101" s="6"/>
      <c r="N101" s="7"/>
      <c r="P101" s="5"/>
      <c r="Q101" s="6"/>
      <c r="R101" s="6"/>
      <c r="S101" s="6"/>
      <c r="T101" s="6"/>
      <c r="U101" s="7"/>
      <c r="W101" s="5"/>
      <c r="X101" s="6"/>
      <c r="Y101" s="6"/>
      <c r="Z101" s="6"/>
      <c r="AA101" s="6"/>
      <c r="AB101" s="7"/>
      <c r="AD101" s="5"/>
      <c r="AE101" s="6"/>
      <c r="AF101" s="6"/>
      <c r="AG101" s="6"/>
      <c r="AH101" s="6"/>
      <c r="AI101" s="7"/>
      <c r="AK101" s="5"/>
      <c r="AL101" s="6"/>
      <c r="AM101" s="6"/>
      <c r="AN101" s="6"/>
      <c r="AO101" s="6"/>
      <c r="AP101" s="7"/>
      <c r="AR101" s="5"/>
      <c r="AS101" s="6"/>
      <c r="AT101" s="6"/>
      <c r="AU101" s="6"/>
      <c r="AV101" s="6"/>
      <c r="AW101" s="7"/>
      <c r="AY101" s="5"/>
      <c r="AZ101" s="6"/>
      <c r="BA101" s="6"/>
      <c r="BB101" s="6"/>
      <c r="BC101" s="6"/>
      <c r="BD101" s="7"/>
      <c r="BF101" s="5"/>
      <c r="BG101" s="6"/>
      <c r="BH101" s="6"/>
      <c r="BI101" s="6"/>
      <c r="BJ101" s="6"/>
      <c r="BK101" s="7"/>
    </row>
    <row r="102" spans="2:63" x14ac:dyDescent="0.3">
      <c r="B102" s="5"/>
      <c r="C102" s="6"/>
      <c r="D102" s="6"/>
      <c r="E102" s="6"/>
      <c r="F102" s="6"/>
      <c r="G102" s="6"/>
      <c r="H102" s="6"/>
      <c r="I102" s="6"/>
      <c r="J102" s="6"/>
      <c r="K102" s="6"/>
      <c r="L102" s="6"/>
      <c r="M102" s="6"/>
      <c r="N102" s="7"/>
      <c r="P102" s="5"/>
      <c r="Q102" s="6"/>
      <c r="R102" s="6"/>
      <c r="S102" s="6"/>
      <c r="T102" s="6"/>
      <c r="U102" s="7"/>
      <c r="W102" s="5"/>
      <c r="X102" s="6"/>
      <c r="Y102" s="6"/>
      <c r="Z102" s="6"/>
      <c r="AA102" s="6"/>
      <c r="AB102" s="7"/>
      <c r="AD102" s="5"/>
      <c r="AE102" s="6"/>
      <c r="AF102" s="6"/>
      <c r="AG102" s="6"/>
      <c r="AH102" s="6"/>
      <c r="AI102" s="7"/>
      <c r="AK102" s="5"/>
      <c r="AL102" s="6"/>
      <c r="AM102" s="6"/>
      <c r="AN102" s="6"/>
      <c r="AO102" s="6"/>
      <c r="AP102" s="7"/>
      <c r="AR102" s="5"/>
      <c r="AS102" s="6"/>
      <c r="AT102" s="6"/>
      <c r="AU102" s="6"/>
      <c r="AV102" s="6"/>
      <c r="AW102" s="7"/>
      <c r="AY102" s="5"/>
      <c r="AZ102" s="6"/>
      <c r="BA102" s="6"/>
      <c r="BB102" s="6"/>
      <c r="BC102" s="6"/>
      <c r="BD102" s="7"/>
      <c r="BF102" s="5"/>
      <c r="BG102" s="6"/>
      <c r="BH102" s="6"/>
      <c r="BI102" s="6"/>
      <c r="BJ102" s="6"/>
      <c r="BK102" s="7"/>
    </row>
    <row r="103" spans="2:63" x14ac:dyDescent="0.3">
      <c r="B103" s="5"/>
      <c r="C103" s="6"/>
      <c r="D103" s="6"/>
      <c r="E103" s="6"/>
      <c r="F103" s="6"/>
      <c r="G103" s="6"/>
      <c r="H103" s="6"/>
      <c r="I103" s="6"/>
      <c r="J103" s="6"/>
      <c r="K103" s="6"/>
      <c r="L103" s="6"/>
      <c r="M103" s="6"/>
      <c r="N103" s="7"/>
      <c r="P103" s="5"/>
      <c r="Q103" s="6"/>
      <c r="R103" s="6"/>
      <c r="S103" s="6"/>
      <c r="T103" s="6"/>
      <c r="U103" s="7"/>
      <c r="W103" s="5"/>
      <c r="X103" s="6"/>
      <c r="Y103" s="6"/>
      <c r="Z103" s="6"/>
      <c r="AA103" s="6"/>
      <c r="AB103" s="7"/>
      <c r="AD103" s="5"/>
      <c r="AE103" s="6"/>
      <c r="AF103" s="6"/>
      <c r="AG103" s="6"/>
      <c r="AH103" s="6"/>
      <c r="AI103" s="7"/>
      <c r="AK103" s="5"/>
      <c r="AL103" s="6"/>
      <c r="AM103" s="6"/>
      <c r="AN103" s="6"/>
      <c r="AO103" s="6"/>
      <c r="AP103" s="7"/>
      <c r="AR103" s="5"/>
      <c r="AS103" s="6"/>
      <c r="AT103" s="6"/>
      <c r="AU103" s="6"/>
      <c r="AV103" s="6"/>
      <c r="AW103" s="7"/>
      <c r="AY103" s="5"/>
      <c r="AZ103" s="6"/>
      <c r="BA103" s="6"/>
      <c r="BB103" s="6"/>
      <c r="BC103" s="6"/>
      <c r="BD103" s="7"/>
      <c r="BF103" s="5"/>
      <c r="BG103" s="6"/>
      <c r="BH103" s="6"/>
      <c r="BI103" s="6"/>
      <c r="BJ103" s="6"/>
      <c r="BK103" s="7"/>
    </row>
    <row r="104" spans="2:63" x14ac:dyDescent="0.3">
      <c r="B104" s="5"/>
      <c r="C104" s="6"/>
      <c r="D104" s="6"/>
      <c r="E104" s="6"/>
      <c r="F104" s="6"/>
      <c r="G104" s="6"/>
      <c r="H104" s="6"/>
      <c r="I104" s="6"/>
      <c r="J104" s="6"/>
      <c r="K104" s="6"/>
      <c r="L104" s="6"/>
      <c r="M104" s="6"/>
      <c r="N104" s="7"/>
      <c r="P104" s="5"/>
      <c r="Q104" s="6"/>
      <c r="R104" s="6"/>
      <c r="S104" s="6"/>
      <c r="T104" s="6"/>
      <c r="U104" s="7"/>
      <c r="W104" s="5"/>
      <c r="X104" s="6"/>
      <c r="Y104" s="6"/>
      <c r="Z104" s="6"/>
      <c r="AA104" s="6"/>
      <c r="AB104" s="7"/>
      <c r="AD104" s="5"/>
      <c r="AE104" s="6"/>
      <c r="AF104" s="6"/>
      <c r="AG104" s="6"/>
      <c r="AH104" s="6"/>
      <c r="AI104" s="7"/>
      <c r="AK104" s="5"/>
      <c r="AL104" s="6"/>
      <c r="AM104" s="6"/>
      <c r="AN104" s="6"/>
      <c r="AO104" s="6"/>
      <c r="AP104" s="7"/>
      <c r="AR104" s="5"/>
      <c r="AS104" s="6"/>
      <c r="AT104" s="6"/>
      <c r="AU104" s="6"/>
      <c r="AV104" s="6"/>
      <c r="AW104" s="7"/>
      <c r="AY104" s="5"/>
      <c r="AZ104" s="6"/>
      <c r="BA104" s="6"/>
      <c r="BB104" s="6"/>
      <c r="BC104" s="6"/>
      <c r="BD104" s="7"/>
      <c r="BF104" s="5"/>
      <c r="BG104" s="6"/>
      <c r="BH104" s="6"/>
      <c r="BI104" s="6"/>
      <c r="BJ104" s="6"/>
      <c r="BK104" s="7"/>
    </row>
    <row r="105" spans="2:63" x14ac:dyDescent="0.3">
      <c r="B105" s="5"/>
      <c r="C105" s="6"/>
      <c r="D105" s="6"/>
      <c r="E105" s="6"/>
      <c r="F105" s="6"/>
      <c r="G105" s="6"/>
      <c r="H105" s="6"/>
      <c r="I105" s="6"/>
      <c r="J105" s="6"/>
      <c r="K105" s="6"/>
      <c r="L105" s="6"/>
      <c r="M105" s="6"/>
      <c r="N105" s="7"/>
      <c r="P105" s="5"/>
      <c r="Q105" s="6"/>
      <c r="R105" s="6"/>
      <c r="S105" s="6"/>
      <c r="T105" s="6"/>
      <c r="U105" s="7"/>
      <c r="W105" s="5"/>
      <c r="X105" s="6"/>
      <c r="Y105" s="6"/>
      <c r="Z105" s="6"/>
      <c r="AA105" s="6"/>
      <c r="AB105" s="7"/>
      <c r="AD105" s="5"/>
      <c r="AE105" s="6"/>
      <c r="AF105" s="6"/>
      <c r="AG105" s="6"/>
      <c r="AH105" s="6"/>
      <c r="AI105" s="7"/>
      <c r="AK105" s="5"/>
      <c r="AL105" s="6"/>
      <c r="AM105" s="6"/>
      <c r="AN105" s="6"/>
      <c r="AO105" s="6"/>
      <c r="AP105" s="7"/>
      <c r="AR105" s="5"/>
      <c r="AS105" s="6"/>
      <c r="AT105" s="6"/>
      <c r="AU105" s="6"/>
      <c r="AV105" s="6"/>
      <c r="AW105" s="7"/>
      <c r="AY105" s="5"/>
      <c r="AZ105" s="6"/>
      <c r="BA105" s="6"/>
      <c r="BB105" s="6"/>
      <c r="BC105" s="6"/>
      <c r="BD105" s="7"/>
      <c r="BF105" s="5"/>
      <c r="BG105" s="6"/>
      <c r="BH105" s="6"/>
      <c r="BI105" s="6"/>
      <c r="BJ105" s="6"/>
      <c r="BK105" s="7"/>
    </row>
    <row r="106" spans="2:63" x14ac:dyDescent="0.3">
      <c r="B106" s="5"/>
      <c r="C106" s="6"/>
      <c r="D106" s="6"/>
      <c r="E106" s="6"/>
      <c r="F106" s="6"/>
      <c r="G106" s="6"/>
      <c r="H106" s="6"/>
      <c r="I106" s="6"/>
      <c r="J106" s="6"/>
      <c r="K106" s="6"/>
      <c r="L106" s="6"/>
      <c r="M106" s="6"/>
      <c r="N106" s="7"/>
      <c r="P106" s="5"/>
      <c r="Q106" s="6"/>
      <c r="R106" s="6"/>
      <c r="S106" s="6"/>
      <c r="T106" s="6"/>
      <c r="U106" s="7"/>
      <c r="W106" s="5"/>
      <c r="X106" s="6"/>
      <c r="Y106" s="6"/>
      <c r="Z106" s="6"/>
      <c r="AA106" s="6"/>
      <c r="AB106" s="7"/>
      <c r="AD106" s="5"/>
      <c r="AE106" s="6"/>
      <c r="AF106" s="6"/>
      <c r="AG106" s="6"/>
      <c r="AH106" s="6"/>
      <c r="AI106" s="7"/>
      <c r="AK106" s="5"/>
      <c r="AL106" s="6"/>
      <c r="AM106" s="6"/>
      <c r="AN106" s="6"/>
      <c r="AO106" s="6"/>
      <c r="AP106" s="7"/>
      <c r="AR106" s="5"/>
      <c r="AS106" s="6"/>
      <c r="AT106" s="6"/>
      <c r="AU106" s="6"/>
      <c r="AV106" s="6"/>
      <c r="AW106" s="7"/>
      <c r="AY106" s="5"/>
      <c r="AZ106" s="6"/>
      <c r="BA106" s="6"/>
      <c r="BB106" s="6"/>
      <c r="BC106" s="6"/>
      <c r="BD106" s="7"/>
      <c r="BF106" s="5"/>
      <c r="BG106" s="6"/>
      <c r="BH106" s="6"/>
      <c r="BI106" s="6"/>
      <c r="BJ106" s="6"/>
      <c r="BK106" s="7"/>
    </row>
    <row r="107" spans="2:63" x14ac:dyDescent="0.3">
      <c r="B107" s="5"/>
      <c r="C107" s="6"/>
      <c r="D107" s="6"/>
      <c r="E107" s="6"/>
      <c r="F107" s="6"/>
      <c r="G107" s="6"/>
      <c r="H107" s="6"/>
      <c r="I107" s="6"/>
      <c r="J107" s="6"/>
      <c r="K107" s="6"/>
      <c r="L107" s="6"/>
      <c r="M107" s="6"/>
      <c r="N107" s="7"/>
      <c r="P107" s="5"/>
      <c r="Q107" s="6"/>
      <c r="R107" s="6"/>
      <c r="S107" s="6"/>
      <c r="T107" s="6"/>
      <c r="U107" s="7"/>
      <c r="W107" s="5"/>
      <c r="X107" s="6"/>
      <c r="Y107" s="6"/>
      <c r="Z107" s="6"/>
      <c r="AA107" s="6"/>
      <c r="AB107" s="7"/>
      <c r="AD107" s="5"/>
      <c r="AE107" s="6"/>
      <c r="AF107" s="6"/>
      <c r="AG107" s="6"/>
      <c r="AH107" s="6"/>
      <c r="AI107" s="7"/>
      <c r="AK107" s="5"/>
      <c r="AL107" s="6"/>
      <c r="AM107" s="6"/>
      <c r="AN107" s="6"/>
      <c r="AO107" s="6"/>
      <c r="AP107" s="7"/>
      <c r="AR107" s="5"/>
      <c r="AS107" s="6"/>
      <c r="AT107" s="6"/>
      <c r="AU107" s="6"/>
      <c r="AV107" s="6"/>
      <c r="AW107" s="7"/>
      <c r="AY107" s="5"/>
      <c r="AZ107" s="6"/>
      <c r="BA107" s="6"/>
      <c r="BB107" s="6"/>
      <c r="BC107" s="6"/>
      <c r="BD107" s="7"/>
      <c r="BF107" s="5"/>
      <c r="BG107" s="6"/>
      <c r="BH107" s="6"/>
      <c r="BI107" s="6"/>
      <c r="BJ107" s="6"/>
      <c r="BK107" s="7"/>
    </row>
    <row r="108" spans="2:63" x14ac:dyDescent="0.3">
      <c r="B108" s="5"/>
      <c r="C108" s="6"/>
      <c r="D108" s="6"/>
      <c r="E108" s="6"/>
      <c r="F108" s="6"/>
      <c r="G108" s="6"/>
      <c r="H108" s="6"/>
      <c r="I108" s="6"/>
      <c r="J108" s="6"/>
      <c r="K108" s="6"/>
      <c r="L108" s="6"/>
      <c r="M108" s="6"/>
      <c r="N108" s="7"/>
      <c r="P108" s="5"/>
      <c r="Q108" s="6"/>
      <c r="R108" s="6"/>
      <c r="S108" s="6"/>
      <c r="T108" s="6"/>
      <c r="U108" s="7"/>
      <c r="W108" s="5"/>
      <c r="X108" s="6"/>
      <c r="Y108" s="6"/>
      <c r="Z108" s="6"/>
      <c r="AA108" s="6"/>
      <c r="AB108" s="7"/>
      <c r="AD108" s="5"/>
      <c r="AE108" s="6"/>
      <c r="AF108" s="6"/>
      <c r="AG108" s="6"/>
      <c r="AH108" s="6"/>
      <c r="AI108" s="7"/>
      <c r="AK108" s="5"/>
      <c r="AL108" s="6"/>
      <c r="AM108" s="6"/>
      <c r="AN108" s="6"/>
      <c r="AO108" s="6"/>
      <c r="AP108" s="7"/>
      <c r="AR108" s="5"/>
      <c r="AS108" s="6"/>
      <c r="AT108" s="6"/>
      <c r="AU108" s="6"/>
      <c r="AV108" s="6"/>
      <c r="AW108" s="7"/>
      <c r="AY108" s="5"/>
      <c r="AZ108" s="6"/>
      <c r="BA108" s="6"/>
      <c r="BB108" s="6"/>
      <c r="BC108" s="6"/>
      <c r="BD108" s="7"/>
      <c r="BF108" s="5"/>
      <c r="BG108" s="6"/>
      <c r="BH108" s="6"/>
      <c r="BI108" s="6"/>
      <c r="BJ108" s="6"/>
      <c r="BK108" s="7"/>
    </row>
    <row r="109" spans="2:63" x14ac:dyDescent="0.3">
      <c r="B109" s="5"/>
      <c r="C109" s="6"/>
      <c r="D109" s="6"/>
      <c r="E109" s="6"/>
      <c r="F109" s="6"/>
      <c r="G109" s="6"/>
      <c r="H109" s="6"/>
      <c r="I109" s="6"/>
      <c r="J109" s="6"/>
      <c r="K109" s="6"/>
      <c r="L109" s="6"/>
      <c r="M109" s="6"/>
      <c r="N109" s="7"/>
      <c r="P109" s="5"/>
      <c r="Q109" s="6"/>
      <c r="R109" s="6"/>
      <c r="S109" s="6"/>
      <c r="T109" s="6"/>
      <c r="U109" s="7"/>
      <c r="W109" s="5"/>
      <c r="X109" s="6"/>
      <c r="Y109" s="6"/>
      <c r="Z109" s="6"/>
      <c r="AA109" s="6"/>
      <c r="AB109" s="7"/>
      <c r="AD109" s="5"/>
      <c r="AE109" s="6"/>
      <c r="AF109" s="6"/>
      <c r="AG109" s="6"/>
      <c r="AH109" s="6"/>
      <c r="AI109" s="7"/>
      <c r="AK109" s="5"/>
      <c r="AL109" s="6"/>
      <c r="AM109" s="6"/>
      <c r="AN109" s="6"/>
      <c r="AO109" s="6"/>
      <c r="AP109" s="7"/>
      <c r="AR109" s="5"/>
      <c r="AS109" s="6"/>
      <c r="AT109" s="6"/>
      <c r="AU109" s="6"/>
      <c r="AV109" s="6"/>
      <c r="AW109" s="7"/>
      <c r="AY109" s="5"/>
      <c r="AZ109" s="6"/>
      <c r="BA109" s="6"/>
      <c r="BB109" s="6"/>
      <c r="BC109" s="6"/>
      <c r="BD109" s="7"/>
      <c r="BF109" s="5"/>
      <c r="BG109" s="6"/>
      <c r="BH109" s="6"/>
      <c r="BI109" s="6"/>
      <c r="BJ109" s="6"/>
      <c r="BK109" s="7"/>
    </row>
    <row r="110" spans="2:63" ht="17.25" thickBot="1" x14ac:dyDescent="0.35">
      <c r="B110" s="8"/>
      <c r="C110" s="9"/>
      <c r="D110" s="9"/>
      <c r="E110" s="9"/>
      <c r="F110" s="9"/>
      <c r="G110" s="9"/>
      <c r="H110" s="9"/>
      <c r="I110" s="9"/>
      <c r="J110" s="9"/>
      <c r="K110" s="9"/>
      <c r="L110" s="9"/>
      <c r="M110" s="9"/>
      <c r="N110" s="10"/>
      <c r="P110" s="5"/>
      <c r="Q110" s="6"/>
      <c r="R110" s="6"/>
      <c r="S110" s="6"/>
      <c r="T110" s="6"/>
      <c r="U110" s="7"/>
      <c r="W110" s="5"/>
      <c r="X110" s="6"/>
      <c r="Y110" s="6"/>
      <c r="Z110" s="6"/>
      <c r="AA110" s="6"/>
      <c r="AB110" s="7"/>
      <c r="AD110" s="5"/>
      <c r="AE110" s="6"/>
      <c r="AF110" s="6"/>
      <c r="AG110" s="6"/>
      <c r="AH110" s="6"/>
      <c r="AI110" s="7"/>
      <c r="AK110" s="5"/>
      <c r="AL110" s="6"/>
      <c r="AM110" s="6"/>
      <c r="AN110" s="6"/>
      <c r="AO110" s="6"/>
      <c r="AP110" s="7"/>
      <c r="AR110" s="5"/>
      <c r="AS110" s="6"/>
      <c r="AT110" s="6"/>
      <c r="AU110" s="6"/>
      <c r="AV110" s="6"/>
      <c r="AW110" s="7"/>
      <c r="AY110" s="5"/>
      <c r="AZ110" s="6"/>
      <c r="BA110" s="6"/>
      <c r="BB110" s="6"/>
      <c r="BC110" s="6"/>
      <c r="BD110" s="7"/>
      <c r="BF110" s="5"/>
      <c r="BG110" s="6"/>
      <c r="BH110" s="6"/>
      <c r="BI110" s="6"/>
      <c r="BJ110" s="6"/>
      <c r="BK110" s="7"/>
    </row>
    <row r="111" spans="2:63" ht="17.25" thickBot="1" x14ac:dyDescent="0.35">
      <c r="B111" s="45" t="s">
        <v>320</v>
      </c>
      <c r="C111" s="46"/>
      <c r="D111" s="46"/>
      <c r="E111" s="46"/>
      <c r="F111" s="46"/>
      <c r="G111" s="46"/>
      <c r="H111" s="46"/>
      <c r="I111" s="46"/>
      <c r="J111" s="46"/>
      <c r="K111" s="46"/>
      <c r="L111" s="46"/>
      <c r="M111" s="46"/>
      <c r="N111" s="47"/>
      <c r="O111" s="19"/>
      <c r="P111" s="45" t="s">
        <v>323</v>
      </c>
      <c r="Q111" s="46"/>
      <c r="R111" s="46"/>
      <c r="S111" s="46"/>
      <c r="T111" s="46"/>
      <c r="U111" s="47"/>
      <c r="V111" s="19"/>
      <c r="W111" s="45" t="s">
        <v>271</v>
      </c>
      <c r="X111" s="46"/>
      <c r="Y111" s="46"/>
      <c r="Z111" s="46"/>
      <c r="AA111" s="46"/>
      <c r="AB111" s="47"/>
      <c r="AC111" s="19"/>
      <c r="AD111" s="45" t="s">
        <v>269</v>
      </c>
      <c r="AE111" s="46"/>
      <c r="AF111" s="46"/>
      <c r="AG111" s="46"/>
      <c r="AH111" s="46"/>
      <c r="AI111" s="47"/>
      <c r="AK111" s="45" t="s">
        <v>265</v>
      </c>
      <c r="AL111" s="46"/>
      <c r="AM111" s="46"/>
      <c r="AN111" s="46"/>
      <c r="AO111" s="46"/>
      <c r="AP111" s="47"/>
      <c r="AR111" s="45" t="s">
        <v>266</v>
      </c>
      <c r="AS111" s="46"/>
      <c r="AT111" s="46"/>
      <c r="AU111" s="46"/>
      <c r="AV111" s="46"/>
      <c r="AW111" s="47"/>
      <c r="AX111" s="19"/>
      <c r="AY111" s="45" t="s">
        <v>261</v>
      </c>
      <c r="AZ111" s="46"/>
      <c r="BA111" s="46"/>
      <c r="BB111" s="46"/>
      <c r="BC111" s="46"/>
      <c r="BD111" s="47"/>
      <c r="BE111" s="19"/>
      <c r="BF111" s="45" t="s">
        <v>262</v>
      </c>
      <c r="BG111" s="46"/>
      <c r="BH111" s="46"/>
      <c r="BI111" s="46"/>
      <c r="BJ111" s="46"/>
      <c r="BK111" s="47"/>
    </row>
    <row r="112" spans="2:63" ht="17.25" thickBot="1" x14ac:dyDescent="0.35">
      <c r="B112" s="42" t="s">
        <v>321</v>
      </c>
      <c r="C112" s="43"/>
      <c r="D112" s="43"/>
      <c r="E112" s="43"/>
      <c r="F112" s="43"/>
      <c r="G112" s="43"/>
      <c r="H112" s="43"/>
      <c r="I112" s="43"/>
      <c r="J112" s="43"/>
      <c r="K112" s="43"/>
      <c r="L112" s="43"/>
      <c r="M112" s="43"/>
      <c r="N112" s="44"/>
      <c r="O112" s="19"/>
      <c r="P112" s="42" t="s">
        <v>322</v>
      </c>
      <c r="Q112" s="43"/>
      <c r="R112" s="43"/>
      <c r="S112" s="43"/>
      <c r="T112" s="43"/>
      <c r="U112" s="44"/>
      <c r="V112" s="19"/>
      <c r="W112" s="42" t="s">
        <v>272</v>
      </c>
      <c r="X112" s="43"/>
      <c r="Y112" s="43"/>
      <c r="Z112" s="43"/>
      <c r="AA112" s="43"/>
      <c r="AB112" s="44"/>
      <c r="AC112" s="19"/>
      <c r="AD112" s="42" t="s">
        <v>270</v>
      </c>
      <c r="AE112" s="43"/>
      <c r="AF112" s="43"/>
      <c r="AG112" s="43"/>
      <c r="AH112" s="43"/>
      <c r="AI112" s="44"/>
      <c r="AK112" s="42" t="s">
        <v>267</v>
      </c>
      <c r="AL112" s="43"/>
      <c r="AM112" s="43"/>
      <c r="AN112" s="43"/>
      <c r="AO112" s="43"/>
      <c r="AP112" s="44"/>
      <c r="AR112" s="42" t="s">
        <v>268</v>
      </c>
      <c r="AS112" s="43"/>
      <c r="AT112" s="43"/>
      <c r="AU112" s="43"/>
      <c r="AV112" s="43"/>
      <c r="AW112" s="44"/>
      <c r="AX112" s="19"/>
      <c r="AY112" s="42" t="s">
        <v>263</v>
      </c>
      <c r="AZ112" s="43"/>
      <c r="BA112" s="43"/>
      <c r="BB112" s="43"/>
      <c r="BC112" s="43"/>
      <c r="BD112" s="44"/>
      <c r="BE112" s="19"/>
      <c r="BF112" s="42" t="s">
        <v>264</v>
      </c>
      <c r="BG112" s="43"/>
      <c r="BH112" s="43"/>
      <c r="BI112" s="43"/>
      <c r="BJ112" s="43"/>
      <c r="BK112" s="44"/>
    </row>
    <row r="113" spans="2:63" ht="17.25" thickBot="1" x14ac:dyDescent="0.35"/>
    <row r="114" spans="2:63" x14ac:dyDescent="0.3">
      <c r="B114" s="2"/>
      <c r="C114" s="3"/>
      <c r="D114" s="3"/>
      <c r="E114" s="3"/>
      <c r="F114" s="3"/>
      <c r="G114" s="3"/>
      <c r="H114" s="3"/>
      <c r="I114" s="3"/>
      <c r="J114" s="3"/>
      <c r="K114" s="3"/>
      <c r="L114" s="3"/>
      <c r="M114" s="3"/>
      <c r="N114" s="4"/>
      <c r="P114" s="2"/>
      <c r="Q114" s="3"/>
      <c r="R114" s="3"/>
      <c r="S114" s="3"/>
      <c r="T114" s="3"/>
      <c r="U114" s="4"/>
      <c r="W114" s="2"/>
      <c r="X114" s="3"/>
      <c r="Y114" s="3"/>
      <c r="Z114" s="3"/>
      <c r="AA114" s="3"/>
      <c r="AB114" s="4"/>
      <c r="AD114" s="2"/>
      <c r="AE114" s="3"/>
      <c r="AF114" s="3"/>
      <c r="AG114" s="3"/>
      <c r="AH114" s="3"/>
      <c r="AI114" s="4"/>
      <c r="AK114" s="2"/>
      <c r="AL114" s="3"/>
      <c r="AM114" s="3"/>
      <c r="AN114" s="3"/>
      <c r="AO114" s="3"/>
      <c r="AP114" s="4"/>
      <c r="AR114" s="2"/>
      <c r="AS114" s="3"/>
      <c r="AT114" s="3"/>
      <c r="AU114" s="3"/>
      <c r="AV114" s="3"/>
      <c r="AW114" s="4"/>
      <c r="AY114" s="2"/>
      <c r="AZ114" s="3"/>
      <c r="BA114" s="3"/>
      <c r="BB114" s="3"/>
      <c r="BC114" s="3"/>
      <c r="BD114" s="4"/>
      <c r="BF114" s="2"/>
      <c r="BG114" s="3"/>
      <c r="BH114" s="3"/>
      <c r="BI114" s="3"/>
      <c r="BJ114" s="3"/>
      <c r="BK114" s="4"/>
    </row>
    <row r="115" spans="2:63" x14ac:dyDescent="0.3">
      <c r="B115" s="5"/>
      <c r="C115" s="6"/>
      <c r="D115" s="6"/>
      <c r="E115" s="6"/>
      <c r="F115" s="6"/>
      <c r="G115" s="6"/>
      <c r="H115" s="6"/>
      <c r="I115" s="6"/>
      <c r="J115" s="6"/>
      <c r="K115" s="6"/>
      <c r="L115" s="6"/>
      <c r="M115" s="6"/>
      <c r="N115" s="7"/>
      <c r="P115" s="5"/>
      <c r="Q115" s="6"/>
      <c r="R115" s="6"/>
      <c r="S115" s="6"/>
      <c r="T115" s="6"/>
      <c r="U115" s="7"/>
      <c r="W115" s="5"/>
      <c r="X115" s="6"/>
      <c r="Y115" s="6"/>
      <c r="Z115" s="6"/>
      <c r="AA115" s="6"/>
      <c r="AB115" s="7"/>
      <c r="AD115" s="5"/>
      <c r="AE115" s="6"/>
      <c r="AF115" s="6"/>
      <c r="AG115" s="6"/>
      <c r="AH115" s="6"/>
      <c r="AI115" s="7"/>
      <c r="AK115" s="5"/>
      <c r="AL115" s="6"/>
      <c r="AM115" s="6"/>
      <c r="AN115" s="6"/>
      <c r="AO115" s="6"/>
      <c r="AP115" s="7"/>
      <c r="AR115" s="5"/>
      <c r="AS115" s="6"/>
      <c r="AT115" s="6"/>
      <c r="AU115" s="6"/>
      <c r="AV115" s="6"/>
      <c r="AW115" s="7"/>
      <c r="AY115" s="5"/>
      <c r="AZ115" s="6"/>
      <c r="BA115" s="6"/>
      <c r="BB115" s="6"/>
      <c r="BC115" s="6"/>
      <c r="BD115" s="7"/>
      <c r="BF115" s="5"/>
      <c r="BG115" s="6"/>
      <c r="BH115" s="6"/>
      <c r="BI115" s="6"/>
      <c r="BJ115" s="6"/>
      <c r="BK115" s="7"/>
    </row>
    <row r="116" spans="2:63" x14ac:dyDescent="0.3">
      <c r="B116" s="5"/>
      <c r="C116" s="6"/>
      <c r="D116" s="6"/>
      <c r="E116" s="6"/>
      <c r="F116" s="6"/>
      <c r="G116" s="6"/>
      <c r="H116" s="6"/>
      <c r="I116" s="6"/>
      <c r="J116" s="6"/>
      <c r="K116" s="6"/>
      <c r="L116" s="6"/>
      <c r="M116" s="6"/>
      <c r="N116" s="7"/>
      <c r="P116" s="5"/>
      <c r="Q116" s="6"/>
      <c r="R116" s="6"/>
      <c r="S116" s="6"/>
      <c r="T116" s="6"/>
      <c r="U116" s="7"/>
      <c r="W116" s="5"/>
      <c r="X116" s="6"/>
      <c r="Y116" s="6"/>
      <c r="Z116" s="6"/>
      <c r="AA116" s="6"/>
      <c r="AB116" s="7"/>
      <c r="AD116" s="5"/>
      <c r="AE116" s="6"/>
      <c r="AF116" s="6"/>
      <c r="AG116" s="6"/>
      <c r="AH116" s="6"/>
      <c r="AI116" s="7"/>
      <c r="AK116" s="5"/>
      <c r="AL116" s="6"/>
      <c r="AM116" s="6"/>
      <c r="AN116" s="6"/>
      <c r="AO116" s="6"/>
      <c r="AP116" s="7"/>
      <c r="AR116" s="5"/>
      <c r="AS116" s="6"/>
      <c r="AT116" s="6"/>
      <c r="AU116" s="6"/>
      <c r="AV116" s="6"/>
      <c r="AW116" s="7"/>
      <c r="AY116" s="5"/>
      <c r="AZ116" s="6"/>
      <c r="BA116" s="6"/>
      <c r="BB116" s="6"/>
      <c r="BC116" s="6"/>
      <c r="BD116" s="7"/>
      <c r="BF116" s="5"/>
      <c r="BG116" s="6"/>
      <c r="BH116" s="6"/>
      <c r="BI116" s="6"/>
      <c r="BJ116" s="6"/>
      <c r="BK116" s="7"/>
    </row>
    <row r="117" spans="2:63" x14ac:dyDescent="0.3">
      <c r="B117" s="5"/>
      <c r="C117" s="6"/>
      <c r="D117" s="6"/>
      <c r="E117" s="6"/>
      <c r="F117" s="6"/>
      <c r="G117" s="6"/>
      <c r="H117" s="6"/>
      <c r="I117" s="6"/>
      <c r="J117" s="6"/>
      <c r="K117" s="6"/>
      <c r="L117" s="6"/>
      <c r="M117" s="6"/>
      <c r="N117" s="7"/>
      <c r="P117" s="5"/>
      <c r="Q117" s="6"/>
      <c r="R117" s="6"/>
      <c r="S117" s="6"/>
      <c r="T117" s="6"/>
      <c r="U117" s="7"/>
      <c r="W117" s="5"/>
      <c r="X117" s="6"/>
      <c r="Y117" s="6"/>
      <c r="Z117" s="6"/>
      <c r="AA117" s="6"/>
      <c r="AB117" s="7"/>
      <c r="AD117" s="5"/>
      <c r="AE117" s="6"/>
      <c r="AF117" s="6"/>
      <c r="AG117" s="6"/>
      <c r="AH117" s="6"/>
      <c r="AI117" s="7"/>
      <c r="AK117" s="5"/>
      <c r="AL117" s="6"/>
      <c r="AM117" s="6"/>
      <c r="AN117" s="6"/>
      <c r="AO117" s="6"/>
      <c r="AP117" s="7"/>
      <c r="AR117" s="5"/>
      <c r="AS117" s="6"/>
      <c r="AT117" s="6"/>
      <c r="AU117" s="6"/>
      <c r="AV117" s="6"/>
      <c r="AW117" s="7"/>
      <c r="AY117" s="5"/>
      <c r="AZ117" s="6"/>
      <c r="BA117" s="6"/>
      <c r="BB117" s="6"/>
      <c r="BC117" s="6"/>
      <c r="BD117" s="7"/>
      <c r="BF117" s="5"/>
      <c r="BG117" s="6"/>
      <c r="BH117" s="6"/>
      <c r="BI117" s="6"/>
      <c r="BJ117" s="6"/>
      <c r="BK117" s="7"/>
    </row>
    <row r="118" spans="2:63" x14ac:dyDescent="0.3">
      <c r="B118" s="5"/>
      <c r="C118" s="6"/>
      <c r="D118" s="6"/>
      <c r="E118" s="6"/>
      <c r="F118" s="6"/>
      <c r="G118" s="6"/>
      <c r="H118" s="6"/>
      <c r="I118" s="6"/>
      <c r="J118" s="6"/>
      <c r="K118" s="6"/>
      <c r="L118" s="6"/>
      <c r="M118" s="6"/>
      <c r="N118" s="7"/>
      <c r="P118" s="5"/>
      <c r="Q118" s="6"/>
      <c r="R118" s="6"/>
      <c r="S118" s="6"/>
      <c r="T118" s="6"/>
      <c r="U118" s="7"/>
      <c r="W118" s="5"/>
      <c r="X118" s="6"/>
      <c r="Y118" s="6"/>
      <c r="Z118" s="6"/>
      <c r="AA118" s="6"/>
      <c r="AB118" s="7"/>
      <c r="AD118" s="5"/>
      <c r="AE118" s="6"/>
      <c r="AF118" s="6"/>
      <c r="AG118" s="6"/>
      <c r="AH118" s="6"/>
      <c r="AI118" s="7"/>
      <c r="AK118" s="5"/>
      <c r="AL118" s="6"/>
      <c r="AM118" s="6"/>
      <c r="AN118" s="6"/>
      <c r="AO118" s="6"/>
      <c r="AP118" s="7"/>
      <c r="AR118" s="5"/>
      <c r="AS118" s="6"/>
      <c r="AT118" s="6"/>
      <c r="AU118" s="6"/>
      <c r="AV118" s="6"/>
      <c r="AW118" s="7"/>
      <c r="AY118" s="5"/>
      <c r="AZ118" s="6"/>
      <c r="BA118" s="6"/>
      <c r="BB118" s="6"/>
      <c r="BC118" s="6"/>
      <c r="BD118" s="7"/>
      <c r="BF118" s="5"/>
      <c r="BG118" s="6"/>
      <c r="BH118" s="6"/>
      <c r="BI118" s="6"/>
      <c r="BJ118" s="6"/>
      <c r="BK118" s="7"/>
    </row>
    <row r="119" spans="2:63" x14ac:dyDescent="0.3">
      <c r="B119" s="5"/>
      <c r="C119" s="6"/>
      <c r="D119" s="6"/>
      <c r="E119" s="6"/>
      <c r="F119" s="6"/>
      <c r="G119" s="6"/>
      <c r="H119" s="6"/>
      <c r="I119" s="6"/>
      <c r="J119" s="6"/>
      <c r="K119" s="6"/>
      <c r="L119" s="6"/>
      <c r="M119" s="6"/>
      <c r="N119" s="7"/>
      <c r="P119" s="5"/>
      <c r="Q119" s="6"/>
      <c r="R119" s="6"/>
      <c r="S119" s="6"/>
      <c r="T119" s="6"/>
      <c r="U119" s="7"/>
      <c r="W119" s="5"/>
      <c r="X119" s="6"/>
      <c r="Y119" s="6"/>
      <c r="Z119" s="6"/>
      <c r="AA119" s="6"/>
      <c r="AB119" s="7"/>
      <c r="AD119" s="5"/>
      <c r="AE119" s="6"/>
      <c r="AF119" s="6"/>
      <c r="AG119" s="6"/>
      <c r="AH119" s="6"/>
      <c r="AI119" s="7"/>
      <c r="AK119" s="5"/>
      <c r="AL119" s="6"/>
      <c r="AM119" s="6"/>
      <c r="AN119" s="6"/>
      <c r="AO119" s="6"/>
      <c r="AP119" s="7"/>
      <c r="AR119" s="5"/>
      <c r="AS119" s="6"/>
      <c r="AT119" s="6"/>
      <c r="AU119" s="6"/>
      <c r="AV119" s="6"/>
      <c r="AW119" s="7"/>
      <c r="AY119" s="5"/>
      <c r="AZ119" s="6"/>
      <c r="BA119" s="6"/>
      <c r="BB119" s="6"/>
      <c r="BC119" s="6"/>
      <c r="BD119" s="7"/>
      <c r="BF119" s="5"/>
      <c r="BG119" s="6"/>
      <c r="BH119" s="6"/>
      <c r="BI119" s="6"/>
      <c r="BJ119" s="6"/>
      <c r="BK119" s="7"/>
    </row>
    <row r="120" spans="2:63" x14ac:dyDescent="0.3">
      <c r="B120" s="5"/>
      <c r="C120" s="6"/>
      <c r="D120" s="6"/>
      <c r="E120" s="6"/>
      <c r="F120" s="6"/>
      <c r="G120" s="6"/>
      <c r="H120" s="6"/>
      <c r="I120" s="6"/>
      <c r="J120" s="6"/>
      <c r="K120" s="6"/>
      <c r="L120" s="6"/>
      <c r="M120" s="6"/>
      <c r="N120" s="7"/>
      <c r="P120" s="5"/>
      <c r="Q120" s="6"/>
      <c r="R120" s="6"/>
      <c r="S120" s="6"/>
      <c r="T120" s="6"/>
      <c r="U120" s="7"/>
      <c r="W120" s="5"/>
      <c r="X120" s="6"/>
      <c r="Y120" s="6"/>
      <c r="Z120" s="6"/>
      <c r="AA120" s="6"/>
      <c r="AB120" s="7"/>
      <c r="AD120" s="5"/>
      <c r="AE120" s="6"/>
      <c r="AF120" s="6"/>
      <c r="AG120" s="6"/>
      <c r="AH120" s="6"/>
      <c r="AI120" s="7"/>
      <c r="AK120" s="5"/>
      <c r="AL120" s="6"/>
      <c r="AM120" s="6"/>
      <c r="AN120" s="6"/>
      <c r="AO120" s="6"/>
      <c r="AP120" s="7"/>
      <c r="AR120" s="5"/>
      <c r="AS120" s="6"/>
      <c r="AT120" s="6"/>
      <c r="AU120" s="6"/>
      <c r="AV120" s="6"/>
      <c r="AW120" s="7"/>
      <c r="AY120" s="5"/>
      <c r="AZ120" s="6"/>
      <c r="BA120" s="6"/>
      <c r="BB120" s="6"/>
      <c r="BC120" s="6"/>
      <c r="BD120" s="7"/>
      <c r="BF120" s="5"/>
      <c r="BG120" s="6"/>
      <c r="BH120" s="6"/>
      <c r="BI120" s="6"/>
      <c r="BJ120" s="6"/>
      <c r="BK120" s="7"/>
    </row>
    <row r="121" spans="2:63" x14ac:dyDescent="0.3">
      <c r="B121" s="5"/>
      <c r="C121" s="6"/>
      <c r="D121" s="6"/>
      <c r="E121" s="6"/>
      <c r="F121" s="6"/>
      <c r="G121" s="6"/>
      <c r="H121" s="6"/>
      <c r="I121" s="6"/>
      <c r="J121" s="6"/>
      <c r="K121" s="6"/>
      <c r="L121" s="6"/>
      <c r="M121" s="6"/>
      <c r="N121" s="7"/>
      <c r="P121" s="5"/>
      <c r="Q121" s="6"/>
      <c r="R121" s="6"/>
      <c r="S121" s="6"/>
      <c r="T121" s="6"/>
      <c r="U121" s="7"/>
      <c r="W121" s="5"/>
      <c r="X121" s="6"/>
      <c r="Y121" s="6"/>
      <c r="Z121" s="6"/>
      <c r="AA121" s="6"/>
      <c r="AB121" s="7"/>
      <c r="AD121" s="5"/>
      <c r="AE121" s="6"/>
      <c r="AF121" s="6"/>
      <c r="AG121" s="6"/>
      <c r="AH121" s="6"/>
      <c r="AI121" s="7"/>
      <c r="AK121" s="5"/>
      <c r="AL121" s="6"/>
      <c r="AM121" s="6"/>
      <c r="AN121" s="6"/>
      <c r="AO121" s="6"/>
      <c r="AP121" s="7"/>
      <c r="AR121" s="5"/>
      <c r="AS121" s="6"/>
      <c r="AT121" s="6"/>
      <c r="AU121" s="6"/>
      <c r="AV121" s="6"/>
      <c r="AW121" s="7"/>
      <c r="AY121" s="5"/>
      <c r="AZ121" s="6"/>
      <c r="BA121" s="6"/>
      <c r="BB121" s="6"/>
      <c r="BC121" s="6"/>
      <c r="BD121" s="7"/>
      <c r="BF121" s="5"/>
      <c r="BG121" s="6"/>
      <c r="BH121" s="6"/>
      <c r="BI121" s="6"/>
      <c r="BJ121" s="6"/>
      <c r="BK121" s="7"/>
    </row>
    <row r="122" spans="2:63" x14ac:dyDescent="0.3">
      <c r="B122" s="5"/>
      <c r="C122" s="6"/>
      <c r="D122" s="6"/>
      <c r="E122" s="6"/>
      <c r="F122" s="6"/>
      <c r="G122" s="6"/>
      <c r="H122" s="6"/>
      <c r="I122" s="6"/>
      <c r="J122" s="6"/>
      <c r="K122" s="6"/>
      <c r="L122" s="6"/>
      <c r="M122" s="6"/>
      <c r="N122" s="7"/>
      <c r="P122" s="5"/>
      <c r="Q122" s="6"/>
      <c r="R122" s="6"/>
      <c r="S122" s="6"/>
      <c r="T122" s="6"/>
      <c r="U122" s="7"/>
      <c r="W122" s="5"/>
      <c r="X122" s="6"/>
      <c r="Y122" s="6"/>
      <c r="Z122" s="6"/>
      <c r="AA122" s="6"/>
      <c r="AB122" s="7"/>
      <c r="AD122" s="5"/>
      <c r="AE122" s="6"/>
      <c r="AF122" s="6"/>
      <c r="AG122" s="6"/>
      <c r="AH122" s="6"/>
      <c r="AI122" s="7"/>
      <c r="AK122" s="5"/>
      <c r="AL122" s="6"/>
      <c r="AM122" s="6"/>
      <c r="AN122" s="6"/>
      <c r="AO122" s="6"/>
      <c r="AP122" s="7"/>
      <c r="AR122" s="5"/>
      <c r="AS122" s="6"/>
      <c r="AT122" s="6"/>
      <c r="AU122" s="6"/>
      <c r="AV122" s="6"/>
      <c r="AW122" s="7"/>
      <c r="AY122" s="5"/>
      <c r="AZ122" s="6"/>
      <c r="BA122" s="6"/>
      <c r="BB122" s="6"/>
      <c r="BC122" s="6"/>
      <c r="BD122" s="7"/>
      <c r="BF122" s="5"/>
      <c r="BG122" s="6"/>
      <c r="BH122" s="6"/>
      <c r="BI122" s="6"/>
      <c r="BJ122" s="6"/>
      <c r="BK122" s="7"/>
    </row>
    <row r="123" spans="2:63" x14ac:dyDescent="0.3">
      <c r="B123" s="5"/>
      <c r="C123" s="6"/>
      <c r="D123" s="6"/>
      <c r="E123" s="6"/>
      <c r="F123" s="6"/>
      <c r="G123" s="6"/>
      <c r="H123" s="6"/>
      <c r="I123" s="6"/>
      <c r="J123" s="6"/>
      <c r="K123" s="6"/>
      <c r="L123" s="6"/>
      <c r="M123" s="6"/>
      <c r="N123" s="7"/>
      <c r="P123" s="5"/>
      <c r="Q123" s="6"/>
      <c r="R123" s="6"/>
      <c r="S123" s="6"/>
      <c r="T123" s="6"/>
      <c r="U123" s="7"/>
      <c r="W123" s="5"/>
      <c r="X123" s="6"/>
      <c r="Y123" s="6"/>
      <c r="Z123" s="6"/>
      <c r="AA123" s="6"/>
      <c r="AB123" s="7"/>
      <c r="AD123" s="5"/>
      <c r="AE123" s="6"/>
      <c r="AF123" s="6"/>
      <c r="AG123" s="6"/>
      <c r="AH123" s="6"/>
      <c r="AI123" s="7"/>
      <c r="AK123" s="5"/>
      <c r="AL123" s="6"/>
      <c r="AM123" s="6"/>
      <c r="AN123" s="6"/>
      <c r="AO123" s="6"/>
      <c r="AP123" s="7"/>
      <c r="AR123" s="5"/>
      <c r="AS123" s="6"/>
      <c r="AT123" s="6"/>
      <c r="AU123" s="6"/>
      <c r="AV123" s="6"/>
      <c r="AW123" s="7"/>
      <c r="AY123" s="5"/>
      <c r="AZ123" s="6"/>
      <c r="BA123" s="6"/>
      <c r="BB123" s="6"/>
      <c r="BC123" s="6"/>
      <c r="BD123" s="7"/>
      <c r="BF123" s="5"/>
      <c r="BG123" s="6"/>
      <c r="BH123" s="6"/>
      <c r="BI123" s="6"/>
      <c r="BJ123" s="6"/>
      <c r="BK123" s="7"/>
    </row>
    <row r="124" spans="2:63" x14ac:dyDescent="0.3">
      <c r="B124" s="5"/>
      <c r="C124" s="6"/>
      <c r="D124" s="6"/>
      <c r="E124" s="6"/>
      <c r="F124" s="6"/>
      <c r="G124" s="6"/>
      <c r="H124" s="6"/>
      <c r="I124" s="6"/>
      <c r="J124" s="6"/>
      <c r="K124" s="6"/>
      <c r="L124" s="6"/>
      <c r="M124" s="6"/>
      <c r="N124" s="7"/>
      <c r="P124" s="5"/>
      <c r="Q124" s="6"/>
      <c r="R124" s="6"/>
      <c r="S124" s="6"/>
      <c r="T124" s="6"/>
      <c r="U124" s="7"/>
      <c r="W124" s="5"/>
      <c r="X124" s="6"/>
      <c r="Y124" s="6"/>
      <c r="Z124" s="6"/>
      <c r="AA124" s="6"/>
      <c r="AB124" s="7"/>
      <c r="AD124" s="5"/>
      <c r="AE124" s="6"/>
      <c r="AF124" s="6"/>
      <c r="AG124" s="6"/>
      <c r="AH124" s="6"/>
      <c r="AI124" s="7"/>
      <c r="AK124" s="5"/>
      <c r="AL124" s="6"/>
      <c r="AM124" s="6"/>
      <c r="AN124" s="6"/>
      <c r="AO124" s="6"/>
      <c r="AP124" s="7"/>
      <c r="AR124" s="5"/>
      <c r="AS124" s="6"/>
      <c r="AT124" s="6"/>
      <c r="AU124" s="6"/>
      <c r="AV124" s="6"/>
      <c r="AW124" s="7"/>
      <c r="AY124" s="5"/>
      <c r="AZ124" s="6"/>
      <c r="BA124" s="6"/>
      <c r="BB124" s="6"/>
      <c r="BC124" s="6"/>
      <c r="BD124" s="7"/>
      <c r="BF124" s="5"/>
      <c r="BG124" s="6"/>
      <c r="BH124" s="6"/>
      <c r="BI124" s="6"/>
      <c r="BJ124" s="6"/>
      <c r="BK124" s="7"/>
    </row>
    <row r="125" spans="2:63" x14ac:dyDescent="0.3">
      <c r="B125" s="5"/>
      <c r="C125" s="6"/>
      <c r="D125" s="6"/>
      <c r="E125" s="6"/>
      <c r="F125" s="6"/>
      <c r="G125" s="6"/>
      <c r="H125" s="6"/>
      <c r="I125" s="6"/>
      <c r="J125" s="6"/>
      <c r="K125" s="6"/>
      <c r="L125" s="6"/>
      <c r="M125" s="6"/>
      <c r="N125" s="7"/>
      <c r="P125" s="5"/>
      <c r="Q125" s="6"/>
      <c r="R125" s="6"/>
      <c r="S125" s="6"/>
      <c r="T125" s="6"/>
      <c r="U125" s="7"/>
      <c r="W125" s="5"/>
      <c r="X125" s="6"/>
      <c r="Y125" s="6"/>
      <c r="Z125" s="6"/>
      <c r="AA125" s="6"/>
      <c r="AB125" s="7"/>
      <c r="AD125" s="5"/>
      <c r="AE125" s="6"/>
      <c r="AF125" s="6"/>
      <c r="AG125" s="6"/>
      <c r="AH125" s="6"/>
      <c r="AI125" s="7"/>
      <c r="AK125" s="5"/>
      <c r="AL125" s="6"/>
      <c r="AM125" s="6"/>
      <c r="AN125" s="6"/>
      <c r="AO125" s="6"/>
      <c r="AP125" s="7"/>
      <c r="AR125" s="5"/>
      <c r="AS125" s="6"/>
      <c r="AT125" s="6"/>
      <c r="AU125" s="6"/>
      <c r="AV125" s="6"/>
      <c r="AW125" s="7"/>
      <c r="AY125" s="5"/>
      <c r="AZ125" s="6"/>
      <c r="BA125" s="6"/>
      <c r="BB125" s="6"/>
      <c r="BC125" s="6"/>
      <c r="BD125" s="7"/>
      <c r="BF125" s="5"/>
      <c r="BG125" s="6"/>
      <c r="BH125" s="6"/>
      <c r="BI125" s="6"/>
      <c r="BJ125" s="6"/>
      <c r="BK125" s="7"/>
    </row>
    <row r="126" spans="2:63" ht="17.25" thickBot="1" x14ac:dyDescent="0.35">
      <c r="B126" s="8"/>
      <c r="C126" s="9"/>
      <c r="D126" s="9"/>
      <c r="E126" s="9"/>
      <c r="F126" s="9"/>
      <c r="G126" s="9"/>
      <c r="H126" s="9"/>
      <c r="I126" s="9"/>
      <c r="J126" s="9"/>
      <c r="K126" s="9"/>
      <c r="L126" s="9"/>
      <c r="M126" s="9"/>
      <c r="N126" s="10"/>
      <c r="P126" s="5"/>
      <c r="Q126" s="6"/>
      <c r="R126" s="6"/>
      <c r="S126" s="6"/>
      <c r="T126" s="6"/>
      <c r="U126" s="7"/>
      <c r="W126" s="5"/>
      <c r="X126" s="6"/>
      <c r="Y126" s="6"/>
      <c r="Z126" s="6"/>
      <c r="AA126" s="6"/>
      <c r="AB126" s="7"/>
      <c r="AD126" s="5"/>
      <c r="AE126" s="6"/>
      <c r="AF126" s="6"/>
      <c r="AG126" s="6"/>
      <c r="AH126" s="6"/>
      <c r="AI126" s="7"/>
      <c r="AK126" s="5"/>
      <c r="AL126" s="6"/>
      <c r="AM126" s="6"/>
      <c r="AN126" s="6"/>
      <c r="AO126" s="6"/>
      <c r="AP126" s="7"/>
      <c r="AR126" s="5"/>
      <c r="AS126" s="6"/>
      <c r="AT126" s="6"/>
      <c r="AU126" s="6"/>
      <c r="AV126" s="6"/>
      <c r="AW126" s="7"/>
      <c r="AY126" s="5"/>
      <c r="AZ126" s="6"/>
      <c r="BA126" s="6"/>
      <c r="BB126" s="6"/>
      <c r="BC126" s="6"/>
      <c r="BD126" s="7"/>
      <c r="BF126" s="5"/>
      <c r="BG126" s="6"/>
      <c r="BH126" s="6"/>
      <c r="BI126" s="6"/>
      <c r="BJ126" s="6"/>
      <c r="BK126" s="7"/>
    </row>
    <row r="127" spans="2:63" ht="17.25" thickBot="1" x14ac:dyDescent="0.35">
      <c r="B127" s="45" t="s">
        <v>42</v>
      </c>
      <c r="C127" s="46"/>
      <c r="D127" s="46"/>
      <c r="E127" s="46"/>
      <c r="F127" s="46"/>
      <c r="G127" s="46"/>
      <c r="H127" s="46"/>
      <c r="I127" s="46"/>
      <c r="J127" s="46"/>
      <c r="K127" s="46"/>
      <c r="L127" s="46"/>
      <c r="M127" s="46"/>
      <c r="N127" s="47"/>
      <c r="O127" s="19"/>
      <c r="P127" s="45" t="s">
        <v>43</v>
      </c>
      <c r="Q127" s="46"/>
      <c r="R127" s="46"/>
      <c r="S127" s="46"/>
      <c r="T127" s="46"/>
      <c r="U127" s="47"/>
      <c r="V127" s="19"/>
      <c r="W127" s="45" t="s">
        <v>46</v>
      </c>
      <c r="X127" s="46"/>
      <c r="Y127" s="46"/>
      <c r="Z127" s="46"/>
      <c r="AA127" s="46"/>
      <c r="AB127" s="47"/>
      <c r="AC127" s="19"/>
      <c r="AD127" s="45" t="s">
        <v>48</v>
      </c>
      <c r="AE127" s="46"/>
      <c r="AF127" s="46"/>
      <c r="AG127" s="46"/>
      <c r="AH127" s="46"/>
      <c r="AI127" s="47"/>
      <c r="AJ127" s="19"/>
      <c r="AK127" s="45" t="s">
        <v>49</v>
      </c>
      <c r="AL127" s="46"/>
      <c r="AM127" s="46"/>
      <c r="AN127" s="46"/>
      <c r="AO127" s="46"/>
      <c r="AP127" s="47"/>
      <c r="AR127" s="45" t="s">
        <v>47</v>
      </c>
      <c r="AS127" s="46"/>
      <c r="AT127" s="46"/>
      <c r="AU127" s="46"/>
      <c r="AV127" s="46"/>
      <c r="AW127" s="47"/>
      <c r="AX127" s="19"/>
      <c r="AY127" s="45" t="s">
        <v>44</v>
      </c>
      <c r="AZ127" s="46"/>
      <c r="BA127" s="46"/>
      <c r="BB127" s="46"/>
      <c r="BC127" s="46"/>
      <c r="BD127" s="47"/>
      <c r="BE127" s="19"/>
      <c r="BF127" s="45" t="s">
        <v>45</v>
      </c>
      <c r="BG127" s="46"/>
      <c r="BH127" s="46"/>
      <c r="BI127" s="46"/>
      <c r="BJ127" s="46"/>
      <c r="BK127" s="47"/>
    </row>
    <row r="128" spans="2:63" ht="17.25" thickBot="1" x14ac:dyDescent="0.35">
      <c r="B128" s="42" t="s">
        <v>292</v>
      </c>
      <c r="C128" s="43"/>
      <c r="D128" s="43"/>
      <c r="E128" s="43"/>
      <c r="F128" s="43"/>
      <c r="G128" s="43"/>
      <c r="H128" s="43"/>
      <c r="I128" s="43"/>
      <c r="J128" s="43"/>
      <c r="K128" s="43"/>
      <c r="L128" s="43"/>
      <c r="M128" s="43"/>
      <c r="N128" s="44"/>
      <c r="O128" s="19"/>
      <c r="P128" s="42" t="s">
        <v>291</v>
      </c>
      <c r="Q128" s="43"/>
      <c r="R128" s="43"/>
      <c r="S128" s="43"/>
      <c r="T128" s="43"/>
      <c r="U128" s="44"/>
      <c r="V128" s="19"/>
      <c r="W128" s="42" t="s">
        <v>289</v>
      </c>
      <c r="X128" s="43"/>
      <c r="Y128" s="43"/>
      <c r="Z128" s="43"/>
      <c r="AA128" s="43"/>
      <c r="AB128" s="44"/>
      <c r="AC128" s="19"/>
      <c r="AD128" s="42" t="s">
        <v>290</v>
      </c>
      <c r="AE128" s="43"/>
      <c r="AF128" s="43"/>
      <c r="AG128" s="43"/>
      <c r="AH128" s="43"/>
      <c r="AI128" s="44"/>
      <c r="AJ128" s="19"/>
      <c r="AK128" s="42" t="s">
        <v>287</v>
      </c>
      <c r="AL128" s="43"/>
      <c r="AM128" s="43"/>
      <c r="AN128" s="43"/>
      <c r="AO128" s="43"/>
      <c r="AP128" s="44"/>
      <c r="AR128" s="42" t="s">
        <v>288</v>
      </c>
      <c r="AS128" s="43"/>
      <c r="AT128" s="43"/>
      <c r="AU128" s="43"/>
      <c r="AV128" s="43"/>
      <c r="AW128" s="44"/>
      <c r="AX128" s="19"/>
      <c r="AY128" s="42" t="s">
        <v>285</v>
      </c>
      <c r="AZ128" s="43"/>
      <c r="BA128" s="43"/>
      <c r="BB128" s="43"/>
      <c r="BC128" s="43"/>
      <c r="BD128" s="44"/>
      <c r="BE128" s="19"/>
      <c r="BF128" s="42" t="s">
        <v>286</v>
      </c>
      <c r="BG128" s="43"/>
      <c r="BH128" s="43"/>
      <c r="BI128" s="43"/>
      <c r="BJ128" s="43"/>
      <c r="BK128" s="44"/>
    </row>
  </sheetData>
  <mergeCells count="126">
    <mergeCell ref="AR15:AW15"/>
    <mergeCell ref="AR16:AW16"/>
    <mergeCell ref="AY15:BD15"/>
    <mergeCell ref="AY16:BD16"/>
    <mergeCell ref="AK15:AP15"/>
    <mergeCell ref="AK16:AP16"/>
    <mergeCell ref="B47:N47"/>
    <mergeCell ref="B48:N48"/>
    <mergeCell ref="W47:AB47"/>
    <mergeCell ref="P47:U47"/>
    <mergeCell ref="AK47:AP47"/>
    <mergeCell ref="AD48:AI48"/>
    <mergeCell ref="AD15:AI15"/>
    <mergeCell ref="AD16:AI16"/>
    <mergeCell ref="W15:AB15"/>
    <mergeCell ref="W16:AB16"/>
    <mergeCell ref="AR31:AW31"/>
    <mergeCell ref="AR32:AW32"/>
    <mergeCell ref="AK31:AP31"/>
    <mergeCell ref="AK32:AP32"/>
    <mergeCell ref="P31:U31"/>
    <mergeCell ref="P32:U32"/>
    <mergeCell ref="B31:N31"/>
    <mergeCell ref="B32:N32"/>
    <mergeCell ref="BM64:BR64"/>
    <mergeCell ref="AY31:BD31"/>
    <mergeCell ref="AY32:BD32"/>
    <mergeCell ref="AD31:AI31"/>
    <mergeCell ref="AD32:AI32"/>
    <mergeCell ref="W31:AB31"/>
    <mergeCell ref="W32:AB32"/>
    <mergeCell ref="BF63:BK63"/>
    <mergeCell ref="BM63:BR63"/>
    <mergeCell ref="AK63:AP63"/>
    <mergeCell ref="AR63:AW63"/>
    <mergeCell ref="AR47:AW47"/>
    <mergeCell ref="AY47:BD47"/>
    <mergeCell ref="W48:AB48"/>
    <mergeCell ref="AY79:BD79"/>
    <mergeCell ref="P48:U48"/>
    <mergeCell ref="AK48:AP48"/>
    <mergeCell ref="BF48:BK48"/>
    <mergeCell ref="AR48:AW48"/>
    <mergeCell ref="AY48:BD48"/>
    <mergeCell ref="AY63:BD63"/>
    <mergeCell ref="BF47:BK47"/>
    <mergeCell ref="AD47:AI47"/>
    <mergeCell ref="BF95:BK95"/>
    <mergeCell ref="B80:N80"/>
    <mergeCell ref="P80:U80"/>
    <mergeCell ref="W80:AB80"/>
    <mergeCell ref="AD80:AI80"/>
    <mergeCell ref="AR80:AW80"/>
    <mergeCell ref="AK80:AP80"/>
    <mergeCell ref="BF79:BK79"/>
    <mergeCell ref="B64:N64"/>
    <mergeCell ref="P64:U64"/>
    <mergeCell ref="AD64:AI64"/>
    <mergeCell ref="W64:AB64"/>
    <mergeCell ref="BF64:BK64"/>
    <mergeCell ref="AY80:BD80"/>
    <mergeCell ref="BF80:BK80"/>
    <mergeCell ref="AY64:BD64"/>
    <mergeCell ref="AK64:AP64"/>
    <mergeCell ref="AR64:AW64"/>
    <mergeCell ref="B79:N79"/>
    <mergeCell ref="P79:U79"/>
    <mergeCell ref="W79:AB79"/>
    <mergeCell ref="AD79:AI79"/>
    <mergeCell ref="AR79:AW79"/>
    <mergeCell ref="AK79:AP79"/>
    <mergeCell ref="BF96:BK96"/>
    <mergeCell ref="B111:N111"/>
    <mergeCell ref="P111:U111"/>
    <mergeCell ref="W111:AB111"/>
    <mergeCell ref="AY111:BD111"/>
    <mergeCell ref="BF111:BK111"/>
    <mergeCell ref="AD111:AI111"/>
    <mergeCell ref="AR111:AW111"/>
    <mergeCell ref="AK111:AP111"/>
    <mergeCell ref="B96:N96"/>
    <mergeCell ref="P96:U96"/>
    <mergeCell ref="W96:AB96"/>
    <mergeCell ref="AD96:AI96"/>
    <mergeCell ref="AR96:AW96"/>
    <mergeCell ref="AK96:AP96"/>
    <mergeCell ref="B15:N15"/>
    <mergeCell ref="B16:N16"/>
    <mergeCell ref="P15:U15"/>
    <mergeCell ref="P16:U16"/>
    <mergeCell ref="B128:N128"/>
    <mergeCell ref="P128:U128"/>
    <mergeCell ref="AY128:BD128"/>
    <mergeCell ref="B112:N112"/>
    <mergeCell ref="P112:U112"/>
    <mergeCell ref="W112:AB112"/>
    <mergeCell ref="AY112:BD112"/>
    <mergeCell ref="AD112:AI112"/>
    <mergeCell ref="AY96:BD96"/>
    <mergeCell ref="B95:N95"/>
    <mergeCell ref="P95:U95"/>
    <mergeCell ref="W95:AB95"/>
    <mergeCell ref="AD95:AI95"/>
    <mergeCell ref="AR95:AW95"/>
    <mergeCell ref="AK95:AP95"/>
    <mergeCell ref="AY95:BD95"/>
    <mergeCell ref="B63:N63"/>
    <mergeCell ref="P63:U63"/>
    <mergeCell ref="AD63:AI63"/>
    <mergeCell ref="W63:AB63"/>
    <mergeCell ref="BF128:BK128"/>
    <mergeCell ref="W128:AB128"/>
    <mergeCell ref="AR128:AW128"/>
    <mergeCell ref="AR112:AW112"/>
    <mergeCell ref="AK112:AP112"/>
    <mergeCell ref="B127:N127"/>
    <mergeCell ref="P127:U127"/>
    <mergeCell ref="AY127:BD127"/>
    <mergeCell ref="BF127:BK127"/>
    <mergeCell ref="W127:AB127"/>
    <mergeCell ref="AR127:AW127"/>
    <mergeCell ref="AD127:AI127"/>
    <mergeCell ref="AK127:AP127"/>
    <mergeCell ref="AD128:AI128"/>
    <mergeCell ref="AK128:AP128"/>
    <mergeCell ref="BF112:BK112"/>
  </mergeCells>
  <phoneticPr fontId="1" type="noConversion"/>
  <pageMargins left="0.7" right="0.7" top="0.75" bottom="0.75" header="0.3" footer="0.3"/>
  <pageSetup paperSize="9" orientation="portrait" horizontalDpi="4294967293" verticalDpi="0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1:BS145"/>
  <sheetViews>
    <sheetView topLeftCell="A79" zoomScale="90" zoomScaleNormal="90" workbookViewId="0">
      <selection activeCell="AR112" sqref="AR99:AW112"/>
    </sheetView>
  </sheetViews>
  <sheetFormatPr defaultColWidth="3.625" defaultRowHeight="16.5" x14ac:dyDescent="0.3"/>
  <cols>
    <col min="1" max="16384" width="3.625" style="1"/>
  </cols>
  <sheetData>
    <row r="1" spans="2:71" ht="17.25" thickBot="1" x14ac:dyDescent="0.35"/>
    <row r="2" spans="2:71" s="18" customFormat="1" x14ac:dyDescent="0.3">
      <c r="B2" s="48" t="s">
        <v>53</v>
      </c>
      <c r="C2" s="49"/>
      <c r="D2" s="49"/>
      <c r="E2" s="49"/>
      <c r="F2" s="49"/>
      <c r="G2" s="50"/>
      <c r="H2" s="17"/>
      <c r="I2" s="48" t="s">
        <v>54</v>
      </c>
      <c r="J2" s="49"/>
      <c r="K2" s="49"/>
      <c r="L2" s="49"/>
      <c r="M2" s="49"/>
      <c r="N2" s="50"/>
      <c r="O2" s="17"/>
      <c r="P2" s="48" t="s">
        <v>55</v>
      </c>
      <c r="Q2" s="49"/>
      <c r="R2" s="49"/>
      <c r="S2" s="49"/>
      <c r="T2" s="49"/>
      <c r="U2" s="50"/>
      <c r="V2" s="17"/>
      <c r="W2" s="48" t="s">
        <v>56</v>
      </c>
      <c r="X2" s="49"/>
      <c r="Y2" s="49"/>
      <c r="Z2" s="49"/>
      <c r="AA2" s="49"/>
      <c r="AB2" s="50"/>
      <c r="AC2" s="17"/>
      <c r="AD2" s="48" t="s">
        <v>57</v>
      </c>
      <c r="AE2" s="49"/>
      <c r="AF2" s="49"/>
      <c r="AG2" s="49"/>
      <c r="AH2" s="49"/>
      <c r="AI2" s="50"/>
      <c r="AJ2" s="17"/>
      <c r="AK2" s="48" t="s">
        <v>58</v>
      </c>
      <c r="AL2" s="49"/>
      <c r="AM2" s="49"/>
      <c r="AN2" s="49"/>
      <c r="AO2" s="49"/>
      <c r="AP2" s="50"/>
      <c r="AQ2" s="17"/>
      <c r="AR2" s="48" t="s">
        <v>59</v>
      </c>
      <c r="AS2" s="49"/>
      <c r="AT2" s="49"/>
      <c r="AU2" s="49"/>
      <c r="AV2" s="49"/>
      <c r="AW2" s="50"/>
      <c r="AX2" s="17"/>
      <c r="AY2" s="48" t="s">
        <v>60</v>
      </c>
      <c r="AZ2" s="49"/>
      <c r="BA2" s="49"/>
      <c r="BB2" s="49"/>
      <c r="BC2" s="49"/>
      <c r="BD2" s="50"/>
      <c r="BE2" s="17"/>
      <c r="BF2" s="48" t="s">
        <v>61</v>
      </c>
      <c r="BG2" s="49"/>
      <c r="BH2" s="49"/>
      <c r="BI2" s="49"/>
      <c r="BJ2" s="49"/>
      <c r="BK2" s="50"/>
      <c r="BL2" s="17"/>
      <c r="BM2" s="48" t="s">
        <v>62</v>
      </c>
      <c r="BN2" s="49"/>
      <c r="BO2" s="49"/>
      <c r="BP2" s="49"/>
      <c r="BQ2" s="49"/>
      <c r="BR2" s="49"/>
      <c r="BS2" s="50"/>
    </row>
    <row r="3" spans="2:71" x14ac:dyDescent="0.3">
      <c r="B3" s="11"/>
      <c r="C3" s="12"/>
      <c r="D3" s="12"/>
      <c r="E3" s="12"/>
      <c r="F3" s="12"/>
      <c r="G3" s="13"/>
      <c r="I3" s="5"/>
      <c r="J3" s="6"/>
      <c r="K3" s="6"/>
      <c r="L3" s="6"/>
      <c r="M3" s="6"/>
      <c r="N3" s="7"/>
      <c r="P3" s="14"/>
      <c r="Q3" s="15"/>
      <c r="R3" s="15"/>
      <c r="S3" s="15"/>
      <c r="T3" s="15"/>
      <c r="U3" s="16"/>
      <c r="W3" s="5"/>
      <c r="X3" s="6"/>
      <c r="Y3" s="6"/>
      <c r="Z3" s="6"/>
      <c r="AA3" s="6"/>
      <c r="AB3" s="7"/>
      <c r="AD3" s="5"/>
      <c r="AE3" s="6"/>
      <c r="AF3" s="6"/>
      <c r="AG3" s="6"/>
      <c r="AH3" s="6"/>
      <c r="AI3" s="7"/>
      <c r="AK3" s="5"/>
      <c r="AL3" s="6"/>
      <c r="AM3" s="6"/>
      <c r="AN3" s="6"/>
      <c r="AO3" s="6"/>
      <c r="AP3" s="7"/>
      <c r="AR3" s="14"/>
      <c r="AS3" s="15"/>
      <c r="AT3" s="15"/>
      <c r="AU3" s="15"/>
      <c r="AV3" s="15"/>
      <c r="AW3" s="16"/>
      <c r="AY3" s="5"/>
      <c r="AZ3" s="6"/>
      <c r="BA3" s="6"/>
      <c r="BB3" s="6"/>
      <c r="BC3" s="6"/>
      <c r="BD3" s="7"/>
      <c r="BF3" s="5"/>
      <c r="BG3" s="6"/>
      <c r="BH3" s="6"/>
      <c r="BI3" s="6"/>
      <c r="BJ3" s="6"/>
      <c r="BK3" s="7"/>
      <c r="BM3" s="5"/>
      <c r="BN3" s="6"/>
      <c r="BO3" s="6"/>
      <c r="BP3" s="6"/>
      <c r="BQ3" s="6"/>
      <c r="BR3" s="6"/>
      <c r="BS3" s="7"/>
    </row>
    <row r="4" spans="2:71" x14ac:dyDescent="0.3">
      <c r="B4" s="11"/>
      <c r="C4" s="12"/>
      <c r="D4" s="12"/>
      <c r="E4" s="12"/>
      <c r="F4" s="12"/>
      <c r="G4" s="13"/>
      <c r="I4" s="5"/>
      <c r="J4" s="6"/>
      <c r="K4" s="6"/>
      <c r="L4" s="6"/>
      <c r="M4" s="6"/>
      <c r="N4" s="7"/>
      <c r="P4" s="14"/>
      <c r="Q4" s="15"/>
      <c r="R4" s="15"/>
      <c r="S4" s="15"/>
      <c r="T4" s="15"/>
      <c r="U4" s="16"/>
      <c r="W4" s="5"/>
      <c r="X4" s="6"/>
      <c r="Y4" s="6"/>
      <c r="Z4" s="6"/>
      <c r="AA4" s="6"/>
      <c r="AB4" s="7"/>
      <c r="AD4" s="5"/>
      <c r="AE4" s="6"/>
      <c r="AF4" s="6"/>
      <c r="AG4" s="6"/>
      <c r="AH4" s="6"/>
      <c r="AI4" s="7"/>
      <c r="AK4" s="5"/>
      <c r="AL4" s="6"/>
      <c r="AM4" s="6"/>
      <c r="AN4" s="6"/>
      <c r="AO4" s="6"/>
      <c r="AP4" s="7"/>
      <c r="AR4" s="14"/>
      <c r="AS4" s="15"/>
      <c r="AT4" s="15"/>
      <c r="AU4" s="15"/>
      <c r="AV4" s="15"/>
      <c r="AW4" s="16"/>
      <c r="AY4" s="5"/>
      <c r="AZ4" s="6"/>
      <c r="BA4" s="6"/>
      <c r="BB4" s="6"/>
      <c r="BC4" s="6"/>
      <c r="BD4" s="7"/>
      <c r="BF4" s="5"/>
      <c r="BG4" s="6"/>
      <c r="BH4" s="6"/>
      <c r="BI4" s="6"/>
      <c r="BJ4" s="6"/>
      <c r="BK4" s="7"/>
      <c r="BM4" s="5"/>
      <c r="BN4" s="6"/>
      <c r="BO4" s="6"/>
      <c r="BP4" s="6"/>
      <c r="BQ4" s="6"/>
      <c r="BR4" s="6"/>
      <c r="BS4" s="7"/>
    </row>
    <row r="5" spans="2:71" x14ac:dyDescent="0.3">
      <c r="B5" s="11"/>
      <c r="C5" s="12"/>
      <c r="D5" s="12"/>
      <c r="E5" s="12"/>
      <c r="F5" s="12"/>
      <c r="G5" s="13"/>
      <c r="I5" s="5"/>
      <c r="J5" s="6"/>
      <c r="K5" s="6"/>
      <c r="L5" s="6"/>
      <c r="M5" s="6"/>
      <c r="N5" s="7"/>
      <c r="P5" s="14"/>
      <c r="Q5" s="15"/>
      <c r="R5" s="15"/>
      <c r="S5" s="15"/>
      <c r="T5" s="15"/>
      <c r="U5" s="16"/>
      <c r="W5" s="5"/>
      <c r="X5" s="6"/>
      <c r="Y5" s="6"/>
      <c r="Z5" s="6"/>
      <c r="AA5" s="6"/>
      <c r="AB5" s="7"/>
      <c r="AD5" s="5"/>
      <c r="AE5" s="6"/>
      <c r="AF5" s="6"/>
      <c r="AG5" s="6"/>
      <c r="AH5" s="6"/>
      <c r="AI5" s="7"/>
      <c r="AK5" s="5"/>
      <c r="AL5" s="6"/>
      <c r="AM5" s="6"/>
      <c r="AN5" s="6"/>
      <c r="AO5" s="6"/>
      <c r="AP5" s="7"/>
      <c r="AR5" s="14"/>
      <c r="AS5" s="15"/>
      <c r="AT5" s="15"/>
      <c r="AU5" s="15"/>
      <c r="AV5" s="15"/>
      <c r="AW5" s="16"/>
      <c r="AY5" s="5"/>
      <c r="AZ5" s="6"/>
      <c r="BA5" s="6"/>
      <c r="BB5" s="6"/>
      <c r="BC5" s="6"/>
      <c r="BD5" s="7"/>
      <c r="BF5" s="5"/>
      <c r="BG5" s="6"/>
      <c r="BH5" s="6"/>
      <c r="BI5" s="6"/>
      <c r="BJ5" s="6"/>
      <c r="BK5" s="7"/>
      <c r="BM5" s="5"/>
      <c r="BN5" s="6"/>
      <c r="BO5" s="6"/>
      <c r="BP5" s="6"/>
      <c r="BQ5" s="6"/>
      <c r="BR5" s="6"/>
      <c r="BS5" s="7"/>
    </row>
    <row r="6" spans="2:71" x14ac:dyDescent="0.3">
      <c r="B6" s="11"/>
      <c r="C6" s="12"/>
      <c r="D6" s="12"/>
      <c r="E6" s="12"/>
      <c r="F6" s="12"/>
      <c r="G6" s="13"/>
      <c r="I6" s="5"/>
      <c r="J6" s="6"/>
      <c r="K6" s="6"/>
      <c r="L6" s="6"/>
      <c r="M6" s="6"/>
      <c r="N6" s="7"/>
      <c r="P6" s="14"/>
      <c r="Q6" s="15"/>
      <c r="R6" s="15"/>
      <c r="S6" s="15"/>
      <c r="T6" s="15"/>
      <c r="U6" s="16"/>
      <c r="W6" s="5"/>
      <c r="X6" s="6"/>
      <c r="Y6" s="6"/>
      <c r="Z6" s="6"/>
      <c r="AA6" s="6"/>
      <c r="AB6" s="7"/>
      <c r="AD6" s="5"/>
      <c r="AE6" s="6"/>
      <c r="AF6" s="6"/>
      <c r="AG6" s="6"/>
      <c r="AH6" s="6"/>
      <c r="AI6" s="7"/>
      <c r="AK6" s="5"/>
      <c r="AL6" s="6"/>
      <c r="AM6" s="6"/>
      <c r="AN6" s="6"/>
      <c r="AO6" s="6"/>
      <c r="AP6" s="7"/>
      <c r="AR6" s="14"/>
      <c r="AS6" s="15"/>
      <c r="AT6" s="15"/>
      <c r="AU6" s="15"/>
      <c r="AV6" s="15"/>
      <c r="AW6" s="16"/>
      <c r="AY6" s="5"/>
      <c r="AZ6" s="6"/>
      <c r="BA6" s="6"/>
      <c r="BB6" s="6"/>
      <c r="BC6" s="6"/>
      <c r="BD6" s="7"/>
      <c r="BF6" s="5"/>
      <c r="BG6" s="6"/>
      <c r="BH6" s="6"/>
      <c r="BI6" s="6"/>
      <c r="BJ6" s="6"/>
      <c r="BK6" s="7"/>
      <c r="BM6" s="5"/>
      <c r="BN6" s="6"/>
      <c r="BO6" s="6"/>
      <c r="BP6" s="6"/>
      <c r="BQ6" s="6"/>
      <c r="BR6" s="6"/>
      <c r="BS6" s="7"/>
    </row>
    <row r="7" spans="2:71" x14ac:dyDescent="0.3">
      <c r="B7" s="11"/>
      <c r="C7" s="12"/>
      <c r="D7" s="12"/>
      <c r="E7" s="12"/>
      <c r="F7" s="12"/>
      <c r="G7" s="13"/>
      <c r="I7" s="5"/>
      <c r="J7" s="6"/>
      <c r="K7" s="6"/>
      <c r="L7" s="6"/>
      <c r="M7" s="6"/>
      <c r="N7" s="7"/>
      <c r="P7" s="14"/>
      <c r="Q7" s="15"/>
      <c r="R7" s="15"/>
      <c r="S7" s="15"/>
      <c r="T7" s="15"/>
      <c r="U7" s="16"/>
      <c r="W7" s="5"/>
      <c r="X7" s="6"/>
      <c r="Y7" s="6"/>
      <c r="Z7" s="6"/>
      <c r="AA7" s="6"/>
      <c r="AB7" s="7"/>
      <c r="AD7" s="5"/>
      <c r="AE7" s="6"/>
      <c r="AF7" s="6"/>
      <c r="AG7" s="6"/>
      <c r="AH7" s="6"/>
      <c r="AI7" s="7"/>
      <c r="AK7" s="5"/>
      <c r="AL7" s="6"/>
      <c r="AM7" s="6"/>
      <c r="AN7" s="6"/>
      <c r="AO7" s="6"/>
      <c r="AP7" s="7"/>
      <c r="AR7" s="14"/>
      <c r="AS7" s="15"/>
      <c r="AT7" s="15"/>
      <c r="AU7" s="15"/>
      <c r="AV7" s="15"/>
      <c r="AW7" s="16"/>
      <c r="AY7" s="5"/>
      <c r="AZ7" s="6"/>
      <c r="BA7" s="6"/>
      <c r="BB7" s="6"/>
      <c r="BC7" s="6"/>
      <c r="BD7" s="7"/>
      <c r="BF7" s="5"/>
      <c r="BG7" s="6"/>
      <c r="BH7" s="6"/>
      <c r="BI7" s="6"/>
      <c r="BJ7" s="6"/>
      <c r="BK7" s="7"/>
      <c r="BM7" s="5"/>
      <c r="BN7" s="6"/>
      <c r="BO7" s="6"/>
      <c r="BP7" s="6"/>
      <c r="BQ7" s="6"/>
      <c r="BR7" s="6"/>
      <c r="BS7" s="7"/>
    </row>
    <row r="8" spans="2:71" x14ac:dyDescent="0.3">
      <c r="B8" s="11"/>
      <c r="C8" s="12"/>
      <c r="D8" s="12"/>
      <c r="E8" s="12"/>
      <c r="F8" s="12"/>
      <c r="G8" s="13"/>
      <c r="I8" s="5"/>
      <c r="J8" s="6"/>
      <c r="K8" s="6"/>
      <c r="L8" s="6"/>
      <c r="M8" s="6"/>
      <c r="N8" s="7"/>
      <c r="P8" s="14"/>
      <c r="Q8" s="15"/>
      <c r="R8" s="15"/>
      <c r="S8" s="15"/>
      <c r="T8" s="15"/>
      <c r="U8" s="16"/>
      <c r="W8" s="5"/>
      <c r="X8" s="6"/>
      <c r="Y8" s="6"/>
      <c r="Z8" s="6"/>
      <c r="AA8" s="6"/>
      <c r="AB8" s="7"/>
      <c r="AD8" s="5"/>
      <c r="AE8" s="6"/>
      <c r="AF8" s="6"/>
      <c r="AG8" s="6"/>
      <c r="AH8" s="6"/>
      <c r="AI8" s="7"/>
      <c r="AK8" s="5"/>
      <c r="AL8" s="6"/>
      <c r="AM8" s="6"/>
      <c r="AN8" s="6"/>
      <c r="AO8" s="6"/>
      <c r="AP8" s="7"/>
      <c r="AR8" s="14"/>
      <c r="AS8" s="15"/>
      <c r="AT8" s="15"/>
      <c r="AU8" s="15"/>
      <c r="AV8" s="15"/>
      <c r="AW8" s="16"/>
      <c r="AY8" s="5"/>
      <c r="AZ8" s="6"/>
      <c r="BA8" s="6"/>
      <c r="BB8" s="6"/>
      <c r="BC8" s="6"/>
      <c r="BD8" s="7"/>
      <c r="BF8" s="5"/>
      <c r="BG8" s="6"/>
      <c r="BH8" s="6"/>
      <c r="BI8" s="6"/>
      <c r="BJ8" s="6"/>
      <c r="BK8" s="7"/>
      <c r="BM8" s="5"/>
      <c r="BN8" s="6"/>
      <c r="BO8" s="6"/>
      <c r="BP8" s="6"/>
      <c r="BQ8" s="6"/>
      <c r="BR8" s="6"/>
      <c r="BS8" s="7"/>
    </row>
    <row r="9" spans="2:71" x14ac:dyDescent="0.3">
      <c r="B9" s="11"/>
      <c r="C9" s="12"/>
      <c r="D9" s="12"/>
      <c r="E9" s="12"/>
      <c r="F9" s="12"/>
      <c r="G9" s="13"/>
      <c r="I9" s="5"/>
      <c r="J9" s="6"/>
      <c r="K9" s="6"/>
      <c r="L9" s="6"/>
      <c r="M9" s="6"/>
      <c r="N9" s="7"/>
      <c r="P9" s="14"/>
      <c r="Q9" s="15"/>
      <c r="R9" s="15"/>
      <c r="S9" s="15"/>
      <c r="T9" s="15"/>
      <c r="U9" s="16"/>
      <c r="W9" s="5"/>
      <c r="X9" s="6"/>
      <c r="Y9" s="6"/>
      <c r="Z9" s="6"/>
      <c r="AA9" s="6"/>
      <c r="AB9" s="7"/>
      <c r="AD9" s="5"/>
      <c r="AE9" s="6"/>
      <c r="AF9" s="6"/>
      <c r="AG9" s="6"/>
      <c r="AH9" s="6"/>
      <c r="AI9" s="7"/>
      <c r="AK9" s="5"/>
      <c r="AL9" s="6"/>
      <c r="AM9" s="6"/>
      <c r="AN9" s="6"/>
      <c r="AO9" s="6"/>
      <c r="AP9" s="7"/>
      <c r="AR9" s="14"/>
      <c r="AS9" s="15"/>
      <c r="AT9" s="15"/>
      <c r="AU9" s="15"/>
      <c r="AV9" s="15"/>
      <c r="AW9" s="16"/>
      <c r="AY9" s="5"/>
      <c r="AZ9" s="6"/>
      <c r="BA9" s="6"/>
      <c r="BB9" s="6"/>
      <c r="BC9" s="6"/>
      <c r="BD9" s="7"/>
      <c r="BF9" s="5"/>
      <c r="BG9" s="6"/>
      <c r="BH9" s="6"/>
      <c r="BI9" s="6"/>
      <c r="BJ9" s="6"/>
      <c r="BK9" s="7"/>
      <c r="BM9" s="5"/>
      <c r="BN9" s="6"/>
      <c r="BO9" s="6"/>
      <c r="BP9" s="6"/>
      <c r="BQ9" s="6"/>
      <c r="BR9" s="6"/>
      <c r="BS9" s="7"/>
    </row>
    <row r="10" spans="2:71" x14ac:dyDescent="0.3">
      <c r="B10" s="11"/>
      <c r="C10" s="12"/>
      <c r="D10" s="12"/>
      <c r="E10" s="12"/>
      <c r="F10" s="12"/>
      <c r="G10" s="13"/>
      <c r="I10" s="5"/>
      <c r="J10" s="6"/>
      <c r="K10" s="6"/>
      <c r="L10" s="6"/>
      <c r="M10" s="6"/>
      <c r="N10" s="7"/>
      <c r="P10" s="14"/>
      <c r="Q10" s="15"/>
      <c r="R10" s="15"/>
      <c r="S10" s="15"/>
      <c r="T10" s="15"/>
      <c r="U10" s="16"/>
      <c r="W10" s="5"/>
      <c r="X10" s="6"/>
      <c r="Y10" s="6"/>
      <c r="Z10" s="6"/>
      <c r="AA10" s="6"/>
      <c r="AB10" s="7"/>
      <c r="AD10" s="5"/>
      <c r="AE10" s="6"/>
      <c r="AF10" s="6"/>
      <c r="AG10" s="6"/>
      <c r="AH10" s="6"/>
      <c r="AI10" s="7"/>
      <c r="AK10" s="5"/>
      <c r="AL10" s="6"/>
      <c r="AM10" s="6"/>
      <c r="AN10" s="6"/>
      <c r="AO10" s="6"/>
      <c r="AP10" s="7"/>
      <c r="AR10" s="14"/>
      <c r="AS10" s="15"/>
      <c r="AT10" s="15"/>
      <c r="AU10" s="15"/>
      <c r="AV10" s="15"/>
      <c r="AW10" s="16"/>
      <c r="AY10" s="5"/>
      <c r="AZ10" s="6"/>
      <c r="BA10" s="6"/>
      <c r="BB10" s="6"/>
      <c r="BC10" s="6"/>
      <c r="BD10" s="7"/>
      <c r="BF10" s="5"/>
      <c r="BG10" s="6"/>
      <c r="BH10" s="6"/>
      <c r="BI10" s="6"/>
      <c r="BJ10" s="6"/>
      <c r="BK10" s="7"/>
      <c r="BM10" s="5"/>
      <c r="BN10" s="6"/>
      <c r="BO10" s="6"/>
      <c r="BP10" s="6"/>
      <c r="BQ10" s="6"/>
      <c r="BR10" s="6"/>
      <c r="BS10" s="7"/>
    </row>
    <row r="11" spans="2:71" x14ac:dyDescent="0.3">
      <c r="B11" s="11"/>
      <c r="C11" s="12"/>
      <c r="D11" s="12"/>
      <c r="E11" s="12"/>
      <c r="F11" s="12"/>
      <c r="G11" s="13"/>
      <c r="I11" s="5"/>
      <c r="J11" s="6"/>
      <c r="K11" s="6"/>
      <c r="L11" s="6"/>
      <c r="M11" s="6"/>
      <c r="N11" s="7"/>
      <c r="P11" s="14"/>
      <c r="Q11" s="15"/>
      <c r="R11" s="15"/>
      <c r="S11" s="15"/>
      <c r="T11" s="15"/>
      <c r="U11" s="16"/>
      <c r="W11" s="5"/>
      <c r="X11" s="6"/>
      <c r="Y11" s="6"/>
      <c r="Z11" s="6"/>
      <c r="AA11" s="6"/>
      <c r="AB11" s="7"/>
      <c r="AD11" s="5"/>
      <c r="AE11" s="6"/>
      <c r="AF11" s="6"/>
      <c r="AG11" s="6"/>
      <c r="AH11" s="6"/>
      <c r="AI11" s="7"/>
      <c r="AK11" s="5"/>
      <c r="AL11" s="6"/>
      <c r="AM11" s="6"/>
      <c r="AN11" s="6"/>
      <c r="AO11" s="6"/>
      <c r="AP11" s="7"/>
      <c r="AR11" s="14"/>
      <c r="AS11" s="15"/>
      <c r="AT11" s="15"/>
      <c r="AU11" s="15"/>
      <c r="AV11" s="15"/>
      <c r="AW11" s="16"/>
      <c r="AY11" s="5"/>
      <c r="AZ11" s="6"/>
      <c r="BA11" s="6"/>
      <c r="BB11" s="6"/>
      <c r="BC11" s="6"/>
      <c r="BD11" s="7"/>
      <c r="BF11" s="5"/>
      <c r="BG11" s="6"/>
      <c r="BH11" s="6"/>
      <c r="BI11" s="6"/>
      <c r="BJ11" s="6"/>
      <c r="BK11" s="7"/>
      <c r="BM11" s="5"/>
      <c r="BN11" s="6"/>
      <c r="BO11" s="6"/>
      <c r="BP11" s="6"/>
      <c r="BQ11" s="6"/>
      <c r="BR11" s="6"/>
      <c r="BS11" s="7"/>
    </row>
    <row r="12" spans="2:71" x14ac:dyDescent="0.3">
      <c r="B12" s="11"/>
      <c r="C12" s="12"/>
      <c r="D12" s="12"/>
      <c r="E12" s="12"/>
      <c r="F12" s="12"/>
      <c r="G12" s="13"/>
      <c r="I12" s="5"/>
      <c r="J12" s="6"/>
      <c r="K12" s="6"/>
      <c r="L12" s="6"/>
      <c r="M12" s="6"/>
      <c r="N12" s="7"/>
      <c r="P12" s="14"/>
      <c r="Q12" s="15"/>
      <c r="R12" s="15"/>
      <c r="S12" s="15"/>
      <c r="T12" s="15"/>
      <c r="U12" s="16"/>
      <c r="W12" s="5"/>
      <c r="X12" s="6"/>
      <c r="Y12" s="6"/>
      <c r="Z12" s="6"/>
      <c r="AA12" s="6"/>
      <c r="AB12" s="7"/>
      <c r="AD12" s="5"/>
      <c r="AE12" s="6"/>
      <c r="AF12" s="6"/>
      <c r="AG12" s="6"/>
      <c r="AH12" s="6"/>
      <c r="AI12" s="7"/>
      <c r="AK12" s="5"/>
      <c r="AL12" s="6"/>
      <c r="AM12" s="6"/>
      <c r="AN12" s="6"/>
      <c r="AO12" s="6"/>
      <c r="AP12" s="7"/>
      <c r="AR12" s="14"/>
      <c r="AS12" s="15"/>
      <c r="AT12" s="15"/>
      <c r="AU12" s="15"/>
      <c r="AV12" s="15"/>
      <c r="AW12" s="16"/>
      <c r="AY12" s="5"/>
      <c r="AZ12" s="6"/>
      <c r="BA12" s="6"/>
      <c r="BB12" s="6"/>
      <c r="BC12" s="6"/>
      <c r="BD12" s="7"/>
      <c r="BF12" s="5"/>
      <c r="BG12" s="6"/>
      <c r="BH12" s="6"/>
      <c r="BI12" s="6"/>
      <c r="BJ12" s="6"/>
      <c r="BK12" s="7"/>
      <c r="BM12" s="5"/>
      <c r="BN12" s="6"/>
      <c r="BO12" s="6"/>
      <c r="BP12" s="6"/>
      <c r="BQ12" s="6"/>
      <c r="BR12" s="6"/>
      <c r="BS12" s="7"/>
    </row>
    <row r="13" spans="2:71" x14ac:dyDescent="0.3">
      <c r="B13" s="11"/>
      <c r="C13" s="12"/>
      <c r="D13" s="12"/>
      <c r="E13" s="12"/>
      <c r="F13" s="12"/>
      <c r="G13" s="13"/>
      <c r="I13" s="5"/>
      <c r="J13" s="6"/>
      <c r="K13" s="6"/>
      <c r="L13" s="6"/>
      <c r="M13" s="6"/>
      <c r="N13" s="7"/>
      <c r="P13" s="14"/>
      <c r="Q13" s="15"/>
      <c r="R13" s="15"/>
      <c r="S13" s="15"/>
      <c r="T13" s="15"/>
      <c r="U13" s="16"/>
      <c r="W13" s="5"/>
      <c r="X13" s="6"/>
      <c r="Y13" s="6"/>
      <c r="Z13" s="6"/>
      <c r="AA13" s="6"/>
      <c r="AB13" s="7"/>
      <c r="AD13" s="5"/>
      <c r="AE13" s="6"/>
      <c r="AF13" s="6"/>
      <c r="AG13" s="6"/>
      <c r="AH13" s="6"/>
      <c r="AI13" s="7"/>
      <c r="AK13" s="5"/>
      <c r="AL13" s="6"/>
      <c r="AM13" s="6"/>
      <c r="AN13" s="6"/>
      <c r="AO13" s="6"/>
      <c r="AP13" s="7"/>
      <c r="AR13" s="14"/>
      <c r="AS13" s="15"/>
      <c r="AT13" s="15"/>
      <c r="AU13" s="15"/>
      <c r="AV13" s="15"/>
      <c r="AW13" s="16"/>
      <c r="AY13" s="5"/>
      <c r="AZ13" s="6"/>
      <c r="BA13" s="6"/>
      <c r="BB13" s="6"/>
      <c r="BC13" s="6"/>
      <c r="BD13" s="7"/>
      <c r="BF13" s="5"/>
      <c r="BG13" s="6"/>
      <c r="BH13" s="6"/>
      <c r="BI13" s="6"/>
      <c r="BJ13" s="6"/>
      <c r="BK13" s="7"/>
      <c r="BM13" s="5"/>
      <c r="BN13" s="6"/>
      <c r="BO13" s="6"/>
      <c r="BP13" s="6"/>
      <c r="BQ13" s="6"/>
      <c r="BR13" s="6"/>
      <c r="BS13" s="7"/>
    </row>
    <row r="14" spans="2:71" ht="17.25" thickBot="1" x14ac:dyDescent="0.35">
      <c r="B14" s="11"/>
      <c r="C14" s="12"/>
      <c r="D14" s="12"/>
      <c r="E14" s="12"/>
      <c r="F14" s="12"/>
      <c r="G14" s="13"/>
      <c r="I14" s="5"/>
      <c r="J14" s="6"/>
      <c r="K14" s="6"/>
      <c r="L14" s="6"/>
      <c r="M14" s="6"/>
      <c r="N14" s="7"/>
      <c r="P14" s="14"/>
      <c r="Q14" s="15"/>
      <c r="R14" s="15"/>
      <c r="S14" s="15"/>
      <c r="T14" s="15"/>
      <c r="U14" s="16"/>
      <c r="W14" s="5"/>
      <c r="X14" s="6"/>
      <c r="Y14" s="6"/>
      <c r="Z14" s="6"/>
      <c r="AA14" s="6"/>
      <c r="AB14" s="7"/>
      <c r="AD14" s="5"/>
      <c r="AE14" s="6"/>
      <c r="AF14" s="6"/>
      <c r="AG14" s="6"/>
      <c r="AH14" s="6"/>
      <c r="AI14" s="7"/>
      <c r="AK14" s="5"/>
      <c r="AL14" s="6"/>
      <c r="AM14" s="6"/>
      <c r="AN14" s="6"/>
      <c r="AO14" s="6"/>
      <c r="AP14" s="7"/>
      <c r="AR14" s="14"/>
      <c r="AS14" s="15"/>
      <c r="AT14" s="15"/>
      <c r="AU14" s="15"/>
      <c r="AV14" s="15"/>
      <c r="AW14" s="16"/>
      <c r="AY14" s="5"/>
      <c r="AZ14" s="6"/>
      <c r="BA14" s="6"/>
      <c r="BB14" s="6"/>
      <c r="BC14" s="6"/>
      <c r="BD14" s="7"/>
      <c r="BF14" s="5"/>
      <c r="BG14" s="6"/>
      <c r="BH14" s="6"/>
      <c r="BI14" s="6"/>
      <c r="BJ14" s="6"/>
      <c r="BK14" s="7"/>
      <c r="BM14" s="8"/>
      <c r="BN14" s="9"/>
      <c r="BO14" s="9"/>
      <c r="BP14" s="9"/>
      <c r="BQ14" s="9"/>
      <c r="BR14" s="9"/>
      <c r="BS14" s="10"/>
    </row>
    <row r="15" spans="2:71" ht="17.25" thickBot="1" x14ac:dyDescent="0.35">
      <c r="B15" s="51" t="s">
        <v>102</v>
      </c>
      <c r="C15" s="46"/>
      <c r="D15" s="46"/>
      <c r="E15" s="46"/>
      <c r="F15" s="46"/>
      <c r="G15" s="47"/>
      <c r="I15" s="45" t="s">
        <v>103</v>
      </c>
      <c r="J15" s="46"/>
      <c r="K15" s="46"/>
      <c r="L15" s="46"/>
      <c r="M15" s="46"/>
      <c r="N15" s="47"/>
      <c r="P15" s="45" t="s">
        <v>104</v>
      </c>
      <c r="Q15" s="46"/>
      <c r="R15" s="46"/>
      <c r="S15" s="46"/>
      <c r="T15" s="46"/>
      <c r="U15" s="47"/>
      <c r="W15" s="45" t="s">
        <v>105</v>
      </c>
      <c r="X15" s="46"/>
      <c r="Y15" s="46"/>
      <c r="Z15" s="46"/>
      <c r="AA15" s="46"/>
      <c r="AB15" s="47"/>
      <c r="AD15" s="45" t="s">
        <v>106</v>
      </c>
      <c r="AE15" s="46"/>
      <c r="AF15" s="46"/>
      <c r="AG15" s="46"/>
      <c r="AH15" s="46"/>
      <c r="AI15" s="47"/>
      <c r="AK15" s="45" t="s">
        <v>107</v>
      </c>
      <c r="AL15" s="46"/>
      <c r="AM15" s="46"/>
      <c r="AN15" s="46"/>
      <c r="AO15" s="46"/>
      <c r="AP15" s="47"/>
      <c r="AR15" s="45" t="s">
        <v>104</v>
      </c>
      <c r="AS15" s="46"/>
      <c r="AT15" s="46"/>
      <c r="AU15" s="46"/>
      <c r="AV15" s="46"/>
      <c r="AW15" s="47"/>
      <c r="AY15" s="45" t="s">
        <v>105</v>
      </c>
      <c r="AZ15" s="46"/>
      <c r="BA15" s="46"/>
      <c r="BB15" s="46"/>
      <c r="BC15" s="46"/>
      <c r="BD15" s="47"/>
      <c r="BF15" s="45" t="s">
        <v>107</v>
      </c>
      <c r="BG15" s="46"/>
      <c r="BH15" s="46"/>
      <c r="BI15" s="46"/>
      <c r="BJ15" s="46"/>
      <c r="BK15" s="47"/>
      <c r="BM15" s="45" t="s">
        <v>52</v>
      </c>
      <c r="BN15" s="46"/>
      <c r="BO15" s="46"/>
      <c r="BP15" s="46"/>
      <c r="BQ15" s="46"/>
      <c r="BR15" s="46"/>
      <c r="BS15" s="47"/>
    </row>
    <row r="16" spans="2:71" ht="17.25" thickBot="1" x14ac:dyDescent="0.35">
      <c r="B16" s="42" t="s">
        <v>93</v>
      </c>
      <c r="C16" s="43"/>
      <c r="D16" s="43"/>
      <c r="E16" s="43"/>
      <c r="F16" s="43"/>
      <c r="G16" s="44"/>
      <c r="I16" s="42" t="s">
        <v>94</v>
      </c>
      <c r="J16" s="43"/>
      <c r="K16" s="43"/>
      <c r="L16" s="43"/>
      <c r="M16" s="43"/>
      <c r="N16" s="44"/>
      <c r="P16" s="42" t="s">
        <v>95</v>
      </c>
      <c r="Q16" s="43"/>
      <c r="R16" s="43"/>
      <c r="S16" s="43"/>
      <c r="T16" s="43"/>
      <c r="U16" s="44"/>
      <c r="W16" s="42" t="s">
        <v>97</v>
      </c>
      <c r="X16" s="43"/>
      <c r="Y16" s="43"/>
      <c r="Z16" s="43"/>
      <c r="AA16" s="43"/>
      <c r="AB16" s="44"/>
      <c r="AD16" s="42" t="s">
        <v>99</v>
      </c>
      <c r="AE16" s="43"/>
      <c r="AF16" s="43"/>
      <c r="AG16" s="43"/>
      <c r="AH16" s="43"/>
      <c r="AI16" s="44"/>
      <c r="AK16" s="42" t="s">
        <v>100</v>
      </c>
      <c r="AL16" s="43"/>
      <c r="AM16" s="43"/>
      <c r="AN16" s="43"/>
      <c r="AO16" s="43"/>
      <c r="AP16" s="44"/>
      <c r="AR16" s="42" t="s">
        <v>96</v>
      </c>
      <c r="AS16" s="43"/>
      <c r="AT16" s="43"/>
      <c r="AU16" s="43"/>
      <c r="AV16" s="43"/>
      <c r="AW16" s="44"/>
      <c r="AY16" s="42" t="s">
        <v>98</v>
      </c>
      <c r="AZ16" s="43"/>
      <c r="BA16" s="43"/>
      <c r="BB16" s="43"/>
      <c r="BC16" s="43"/>
      <c r="BD16" s="44"/>
      <c r="BF16" s="42" t="s">
        <v>101</v>
      </c>
      <c r="BG16" s="43"/>
      <c r="BH16" s="43"/>
      <c r="BI16" s="43"/>
      <c r="BJ16" s="43"/>
      <c r="BK16" s="44"/>
      <c r="BM16" s="42" t="s">
        <v>83</v>
      </c>
      <c r="BN16" s="43"/>
      <c r="BO16" s="43"/>
      <c r="BP16" s="43"/>
      <c r="BQ16" s="43"/>
      <c r="BR16" s="43"/>
      <c r="BS16" s="44"/>
    </row>
    <row r="17" spans="2:71" ht="17.25" thickBot="1" x14ac:dyDescent="0.35"/>
    <row r="18" spans="2:71" x14ac:dyDescent="0.3">
      <c r="B18" s="48" t="s">
        <v>64</v>
      </c>
      <c r="C18" s="49"/>
      <c r="D18" s="49"/>
      <c r="E18" s="49"/>
      <c r="F18" s="49"/>
      <c r="G18" s="50"/>
      <c r="H18" s="17"/>
      <c r="I18" s="48" t="s">
        <v>65</v>
      </c>
      <c r="J18" s="49"/>
      <c r="K18" s="49"/>
      <c r="L18" s="49"/>
      <c r="M18" s="49"/>
      <c r="N18" s="50"/>
      <c r="O18" s="17"/>
      <c r="P18" s="48" t="s">
        <v>66</v>
      </c>
      <c r="Q18" s="49"/>
      <c r="R18" s="49"/>
      <c r="S18" s="49"/>
      <c r="T18" s="49"/>
      <c r="U18" s="50"/>
      <c r="V18" s="17"/>
      <c r="W18" s="48" t="s">
        <v>67</v>
      </c>
      <c r="X18" s="49"/>
      <c r="Y18" s="49"/>
      <c r="Z18" s="49"/>
      <c r="AA18" s="49"/>
      <c r="AB18" s="50"/>
      <c r="AC18" s="17"/>
      <c r="AD18" s="48" t="s">
        <v>68</v>
      </c>
      <c r="AE18" s="49"/>
      <c r="AF18" s="49"/>
      <c r="AG18" s="49"/>
      <c r="AH18" s="49"/>
      <c r="AI18" s="50"/>
      <c r="AJ18" s="17"/>
      <c r="AK18" s="48" t="s">
        <v>69</v>
      </c>
      <c r="AL18" s="49"/>
      <c r="AM18" s="49"/>
      <c r="AN18" s="49"/>
      <c r="AO18" s="49"/>
      <c r="AP18" s="50"/>
      <c r="AQ18" s="17"/>
      <c r="AR18" s="48" t="s">
        <v>70</v>
      </c>
      <c r="AS18" s="49"/>
      <c r="AT18" s="49"/>
      <c r="AU18" s="49"/>
      <c r="AV18" s="49"/>
      <c r="AW18" s="50"/>
      <c r="AX18" s="17"/>
      <c r="AY18" s="48" t="s">
        <v>71</v>
      </c>
      <c r="AZ18" s="49"/>
      <c r="BA18" s="49"/>
      <c r="BB18" s="49"/>
      <c r="BC18" s="49"/>
      <c r="BD18" s="50"/>
      <c r="BE18" s="17"/>
      <c r="BF18" s="48" t="s">
        <v>72</v>
      </c>
      <c r="BG18" s="49"/>
      <c r="BH18" s="49"/>
      <c r="BI18" s="49"/>
      <c r="BJ18" s="49"/>
      <c r="BK18" s="50"/>
      <c r="BL18" s="17"/>
      <c r="BM18" s="48" t="s">
        <v>73</v>
      </c>
      <c r="BN18" s="49"/>
      <c r="BO18" s="49"/>
      <c r="BP18" s="49"/>
      <c r="BQ18" s="49"/>
      <c r="BR18" s="49"/>
      <c r="BS18" s="50"/>
    </row>
    <row r="19" spans="2:71" x14ac:dyDescent="0.3">
      <c r="B19" s="11"/>
      <c r="C19" s="12"/>
      <c r="D19" s="12"/>
      <c r="E19" s="12"/>
      <c r="F19" s="12"/>
      <c r="G19" s="13"/>
      <c r="I19" s="5"/>
      <c r="J19" s="6"/>
      <c r="K19" s="6"/>
      <c r="L19" s="6"/>
      <c r="M19" s="6"/>
      <c r="N19" s="7"/>
      <c r="P19" s="11"/>
      <c r="Q19" s="12"/>
      <c r="R19" s="12"/>
      <c r="S19" s="12"/>
      <c r="T19" s="12"/>
      <c r="U19" s="13"/>
      <c r="W19" s="11"/>
      <c r="X19" s="12"/>
      <c r="Y19" s="12"/>
      <c r="Z19" s="12"/>
      <c r="AA19" s="12"/>
      <c r="AB19" s="13"/>
      <c r="AD19" s="5"/>
      <c r="AE19" s="6"/>
      <c r="AF19" s="6"/>
      <c r="AG19" s="6"/>
      <c r="AH19" s="6"/>
      <c r="AI19" s="7"/>
      <c r="AK19" s="5"/>
      <c r="AL19" s="6"/>
      <c r="AM19" s="6"/>
      <c r="AN19" s="6"/>
      <c r="AO19" s="6"/>
      <c r="AP19" s="7"/>
      <c r="AR19" s="5"/>
      <c r="AS19" s="6"/>
      <c r="AT19" s="6"/>
      <c r="AU19" s="6"/>
      <c r="AV19" s="6"/>
      <c r="AW19" s="7"/>
      <c r="AY19" s="5"/>
      <c r="AZ19" s="6"/>
      <c r="BA19" s="6"/>
      <c r="BB19" s="6"/>
      <c r="BC19" s="6"/>
      <c r="BD19" s="7"/>
      <c r="BF19" s="11"/>
      <c r="BG19" s="12"/>
      <c r="BH19" s="12"/>
      <c r="BI19" s="12"/>
      <c r="BJ19" s="12"/>
      <c r="BK19" s="13"/>
      <c r="BM19" s="5"/>
      <c r="BN19" s="6"/>
      <c r="BO19" s="6"/>
      <c r="BP19" s="6"/>
      <c r="BQ19" s="6"/>
      <c r="BR19" s="6"/>
      <c r="BS19" s="7"/>
    </row>
    <row r="20" spans="2:71" x14ac:dyDescent="0.3">
      <c r="B20" s="11"/>
      <c r="C20" s="12"/>
      <c r="D20" s="12"/>
      <c r="E20" s="12"/>
      <c r="F20" s="12"/>
      <c r="G20" s="13"/>
      <c r="I20" s="5"/>
      <c r="J20" s="6"/>
      <c r="K20" s="6"/>
      <c r="L20" s="6"/>
      <c r="M20" s="6"/>
      <c r="N20" s="7"/>
      <c r="P20" s="11"/>
      <c r="Q20" s="12"/>
      <c r="R20" s="12"/>
      <c r="S20" s="12"/>
      <c r="T20" s="12"/>
      <c r="U20" s="13"/>
      <c r="W20" s="11"/>
      <c r="X20" s="12"/>
      <c r="Y20" s="12"/>
      <c r="Z20" s="12"/>
      <c r="AA20" s="12"/>
      <c r="AB20" s="13"/>
      <c r="AD20" s="5"/>
      <c r="AE20" s="6"/>
      <c r="AF20" s="6"/>
      <c r="AG20" s="6"/>
      <c r="AH20" s="6"/>
      <c r="AI20" s="7"/>
      <c r="AK20" s="5"/>
      <c r="AL20" s="6"/>
      <c r="AM20" s="6"/>
      <c r="AN20" s="6"/>
      <c r="AO20" s="6"/>
      <c r="AP20" s="7"/>
      <c r="AR20" s="5"/>
      <c r="AS20" s="6"/>
      <c r="AT20" s="6"/>
      <c r="AU20" s="6"/>
      <c r="AV20" s="6"/>
      <c r="AW20" s="7"/>
      <c r="AY20" s="5"/>
      <c r="AZ20" s="6"/>
      <c r="BA20" s="6"/>
      <c r="BB20" s="6"/>
      <c r="BC20" s="6"/>
      <c r="BD20" s="7"/>
      <c r="BF20" s="11"/>
      <c r="BG20" s="12"/>
      <c r="BH20" s="12"/>
      <c r="BI20" s="12"/>
      <c r="BJ20" s="12"/>
      <c r="BK20" s="13"/>
      <c r="BM20" s="5"/>
      <c r="BN20" s="6"/>
      <c r="BO20" s="6"/>
      <c r="BP20" s="6"/>
      <c r="BQ20" s="6"/>
      <c r="BR20" s="6"/>
      <c r="BS20" s="7"/>
    </row>
    <row r="21" spans="2:71" x14ac:dyDescent="0.3">
      <c r="B21" s="11"/>
      <c r="C21" s="12"/>
      <c r="D21" s="12"/>
      <c r="E21" s="12"/>
      <c r="F21" s="12"/>
      <c r="G21" s="13"/>
      <c r="I21" s="5"/>
      <c r="J21" s="6"/>
      <c r="K21" s="6"/>
      <c r="L21" s="6"/>
      <c r="M21" s="6"/>
      <c r="N21" s="7"/>
      <c r="P21" s="11"/>
      <c r="Q21" s="12"/>
      <c r="R21" s="12"/>
      <c r="S21" s="12"/>
      <c r="T21" s="12"/>
      <c r="U21" s="13"/>
      <c r="W21" s="11"/>
      <c r="X21" s="12"/>
      <c r="Y21" s="12"/>
      <c r="Z21" s="12"/>
      <c r="AA21" s="12"/>
      <c r="AB21" s="13"/>
      <c r="AD21" s="5"/>
      <c r="AE21" s="6"/>
      <c r="AF21" s="6"/>
      <c r="AG21" s="6"/>
      <c r="AH21" s="6"/>
      <c r="AI21" s="7"/>
      <c r="AK21" s="5"/>
      <c r="AL21" s="6"/>
      <c r="AM21" s="6"/>
      <c r="AN21" s="6"/>
      <c r="AO21" s="6"/>
      <c r="AP21" s="7"/>
      <c r="AR21" s="5"/>
      <c r="AS21" s="6"/>
      <c r="AT21" s="6"/>
      <c r="AU21" s="6"/>
      <c r="AV21" s="6"/>
      <c r="AW21" s="7"/>
      <c r="AY21" s="5"/>
      <c r="AZ21" s="6"/>
      <c r="BA21" s="6"/>
      <c r="BB21" s="6"/>
      <c r="BC21" s="6"/>
      <c r="BD21" s="7"/>
      <c r="BF21" s="11"/>
      <c r="BG21" s="12"/>
      <c r="BH21" s="12"/>
      <c r="BI21" s="12"/>
      <c r="BJ21" s="12"/>
      <c r="BK21" s="13"/>
      <c r="BM21" s="5"/>
      <c r="BN21" s="6"/>
      <c r="BO21" s="6"/>
      <c r="BP21" s="6"/>
      <c r="BQ21" s="6"/>
      <c r="BR21" s="6"/>
      <c r="BS21" s="7"/>
    </row>
    <row r="22" spans="2:71" x14ac:dyDescent="0.3">
      <c r="B22" s="11"/>
      <c r="C22" s="12"/>
      <c r="D22" s="12"/>
      <c r="E22" s="12"/>
      <c r="F22" s="12"/>
      <c r="G22" s="13"/>
      <c r="I22" s="5"/>
      <c r="J22" s="6"/>
      <c r="K22" s="6"/>
      <c r="L22" s="6"/>
      <c r="M22" s="6"/>
      <c r="N22" s="7"/>
      <c r="P22" s="11"/>
      <c r="Q22" s="12"/>
      <c r="R22" s="12"/>
      <c r="S22" s="12"/>
      <c r="T22" s="12"/>
      <c r="U22" s="13"/>
      <c r="W22" s="11"/>
      <c r="X22" s="12"/>
      <c r="Y22" s="12"/>
      <c r="Z22" s="12"/>
      <c r="AA22" s="12"/>
      <c r="AB22" s="13"/>
      <c r="AD22" s="5"/>
      <c r="AE22" s="6"/>
      <c r="AF22" s="6"/>
      <c r="AG22" s="6"/>
      <c r="AH22" s="6"/>
      <c r="AI22" s="7"/>
      <c r="AK22" s="5"/>
      <c r="AL22" s="6"/>
      <c r="AM22" s="6"/>
      <c r="AN22" s="6"/>
      <c r="AO22" s="6"/>
      <c r="AP22" s="7"/>
      <c r="AR22" s="5"/>
      <c r="AS22" s="6"/>
      <c r="AT22" s="6"/>
      <c r="AU22" s="6"/>
      <c r="AV22" s="6"/>
      <c r="AW22" s="7"/>
      <c r="AY22" s="5"/>
      <c r="AZ22" s="6"/>
      <c r="BA22" s="6"/>
      <c r="BB22" s="6"/>
      <c r="BC22" s="6"/>
      <c r="BD22" s="7"/>
      <c r="BF22" s="11"/>
      <c r="BG22" s="12"/>
      <c r="BH22" s="12"/>
      <c r="BI22" s="12"/>
      <c r="BJ22" s="12"/>
      <c r="BK22" s="13"/>
      <c r="BM22" s="5"/>
      <c r="BN22" s="6"/>
      <c r="BO22" s="6"/>
      <c r="BP22" s="6"/>
      <c r="BQ22" s="6"/>
      <c r="BR22" s="6"/>
      <c r="BS22" s="7"/>
    </row>
    <row r="23" spans="2:71" x14ac:dyDescent="0.3">
      <c r="B23" s="11"/>
      <c r="C23" s="12"/>
      <c r="D23" s="12"/>
      <c r="E23" s="12"/>
      <c r="F23" s="12"/>
      <c r="G23" s="13"/>
      <c r="I23" s="5"/>
      <c r="J23" s="6"/>
      <c r="K23" s="6"/>
      <c r="L23" s="6"/>
      <c r="M23" s="6"/>
      <c r="N23" s="7"/>
      <c r="P23" s="11"/>
      <c r="Q23" s="12"/>
      <c r="R23" s="12"/>
      <c r="S23" s="12"/>
      <c r="T23" s="12"/>
      <c r="U23" s="13"/>
      <c r="W23" s="11"/>
      <c r="X23" s="12"/>
      <c r="Y23" s="12"/>
      <c r="Z23" s="12"/>
      <c r="AA23" s="12"/>
      <c r="AB23" s="13"/>
      <c r="AD23" s="5"/>
      <c r="AE23" s="6"/>
      <c r="AF23" s="6"/>
      <c r="AG23" s="6"/>
      <c r="AH23" s="6"/>
      <c r="AI23" s="7"/>
      <c r="AK23" s="5"/>
      <c r="AL23" s="6"/>
      <c r="AM23" s="6"/>
      <c r="AN23" s="6"/>
      <c r="AO23" s="6"/>
      <c r="AP23" s="7"/>
      <c r="AR23" s="5"/>
      <c r="AS23" s="6"/>
      <c r="AT23" s="6"/>
      <c r="AU23" s="6"/>
      <c r="AV23" s="6"/>
      <c r="AW23" s="7"/>
      <c r="AY23" s="5"/>
      <c r="AZ23" s="6"/>
      <c r="BA23" s="6"/>
      <c r="BB23" s="6"/>
      <c r="BC23" s="6"/>
      <c r="BD23" s="7"/>
      <c r="BF23" s="11"/>
      <c r="BG23" s="12"/>
      <c r="BH23" s="12"/>
      <c r="BI23" s="12"/>
      <c r="BJ23" s="12"/>
      <c r="BK23" s="13"/>
      <c r="BM23" s="5"/>
      <c r="BN23" s="6"/>
      <c r="BO23" s="6"/>
      <c r="BP23" s="6"/>
      <c r="BQ23" s="6"/>
      <c r="BR23" s="6"/>
      <c r="BS23" s="7"/>
    </row>
    <row r="24" spans="2:71" x14ac:dyDescent="0.3">
      <c r="B24" s="11"/>
      <c r="C24" s="12"/>
      <c r="D24" s="12"/>
      <c r="E24" s="12"/>
      <c r="F24" s="12"/>
      <c r="G24" s="13"/>
      <c r="I24" s="5"/>
      <c r="J24" s="6"/>
      <c r="K24" s="6"/>
      <c r="L24" s="6"/>
      <c r="M24" s="6"/>
      <c r="N24" s="7"/>
      <c r="P24" s="11"/>
      <c r="Q24" s="12"/>
      <c r="R24" s="12"/>
      <c r="S24" s="12"/>
      <c r="T24" s="12"/>
      <c r="U24" s="13"/>
      <c r="W24" s="11"/>
      <c r="X24" s="12"/>
      <c r="Y24" s="12"/>
      <c r="Z24" s="12"/>
      <c r="AA24" s="12"/>
      <c r="AB24" s="13"/>
      <c r="AD24" s="5"/>
      <c r="AE24" s="6"/>
      <c r="AF24" s="6"/>
      <c r="AG24" s="6"/>
      <c r="AH24" s="6"/>
      <c r="AI24" s="7"/>
      <c r="AK24" s="5"/>
      <c r="AL24" s="6"/>
      <c r="AM24" s="6"/>
      <c r="AN24" s="6"/>
      <c r="AO24" s="6"/>
      <c r="AP24" s="7"/>
      <c r="AR24" s="5"/>
      <c r="AS24" s="6"/>
      <c r="AT24" s="6"/>
      <c r="AU24" s="6"/>
      <c r="AV24" s="6"/>
      <c r="AW24" s="7"/>
      <c r="AY24" s="5"/>
      <c r="AZ24" s="6"/>
      <c r="BA24" s="6"/>
      <c r="BB24" s="6"/>
      <c r="BC24" s="6"/>
      <c r="BD24" s="7"/>
      <c r="BF24" s="11"/>
      <c r="BG24" s="12"/>
      <c r="BH24" s="12"/>
      <c r="BI24" s="12"/>
      <c r="BJ24" s="12"/>
      <c r="BK24" s="13"/>
      <c r="BM24" s="5"/>
      <c r="BN24" s="6"/>
      <c r="BO24" s="6"/>
      <c r="BP24" s="6"/>
      <c r="BQ24" s="6"/>
      <c r="BR24" s="6"/>
      <c r="BS24" s="7"/>
    </row>
    <row r="25" spans="2:71" x14ac:dyDescent="0.3">
      <c r="B25" s="11"/>
      <c r="C25" s="12"/>
      <c r="D25" s="12"/>
      <c r="E25" s="12"/>
      <c r="F25" s="12"/>
      <c r="G25" s="13"/>
      <c r="I25" s="5"/>
      <c r="J25" s="6"/>
      <c r="K25" s="6"/>
      <c r="L25" s="6"/>
      <c r="M25" s="6"/>
      <c r="N25" s="7"/>
      <c r="P25" s="11"/>
      <c r="Q25" s="12"/>
      <c r="R25" s="12"/>
      <c r="S25" s="12"/>
      <c r="T25" s="12"/>
      <c r="U25" s="13"/>
      <c r="W25" s="11"/>
      <c r="X25" s="12"/>
      <c r="Y25" s="12"/>
      <c r="Z25" s="12"/>
      <c r="AA25" s="12"/>
      <c r="AB25" s="13"/>
      <c r="AD25" s="5"/>
      <c r="AE25" s="6"/>
      <c r="AF25" s="6"/>
      <c r="AG25" s="6"/>
      <c r="AH25" s="6"/>
      <c r="AI25" s="7"/>
      <c r="AK25" s="5"/>
      <c r="AL25" s="6"/>
      <c r="AM25" s="6"/>
      <c r="AN25" s="6"/>
      <c r="AO25" s="6"/>
      <c r="AP25" s="7"/>
      <c r="AR25" s="5"/>
      <c r="AS25" s="6"/>
      <c r="AT25" s="6"/>
      <c r="AU25" s="6"/>
      <c r="AV25" s="6"/>
      <c r="AW25" s="7"/>
      <c r="AY25" s="5"/>
      <c r="AZ25" s="6"/>
      <c r="BA25" s="6"/>
      <c r="BB25" s="6"/>
      <c r="BC25" s="6"/>
      <c r="BD25" s="7"/>
      <c r="BF25" s="11"/>
      <c r="BG25" s="12"/>
      <c r="BH25" s="12"/>
      <c r="BI25" s="12"/>
      <c r="BJ25" s="12"/>
      <c r="BK25" s="13"/>
      <c r="BM25" s="5"/>
      <c r="BN25" s="6"/>
      <c r="BO25" s="6"/>
      <c r="BP25" s="6"/>
      <c r="BQ25" s="6"/>
      <c r="BR25" s="6"/>
      <c r="BS25" s="7"/>
    </row>
    <row r="26" spans="2:71" x14ac:dyDescent="0.3">
      <c r="B26" s="11"/>
      <c r="C26" s="12"/>
      <c r="D26" s="12"/>
      <c r="E26" s="12"/>
      <c r="F26" s="12"/>
      <c r="G26" s="13"/>
      <c r="I26" s="5"/>
      <c r="J26" s="6"/>
      <c r="K26" s="6"/>
      <c r="L26" s="6"/>
      <c r="M26" s="6"/>
      <c r="N26" s="7"/>
      <c r="P26" s="11"/>
      <c r="Q26" s="12"/>
      <c r="R26" s="12"/>
      <c r="S26" s="12"/>
      <c r="T26" s="12"/>
      <c r="U26" s="13"/>
      <c r="W26" s="11"/>
      <c r="X26" s="12"/>
      <c r="Y26" s="12"/>
      <c r="Z26" s="12"/>
      <c r="AA26" s="12"/>
      <c r="AB26" s="13"/>
      <c r="AD26" s="5"/>
      <c r="AE26" s="6"/>
      <c r="AF26" s="6"/>
      <c r="AG26" s="6"/>
      <c r="AH26" s="6"/>
      <c r="AI26" s="7"/>
      <c r="AK26" s="5"/>
      <c r="AL26" s="6"/>
      <c r="AM26" s="6"/>
      <c r="AN26" s="6"/>
      <c r="AO26" s="6"/>
      <c r="AP26" s="7"/>
      <c r="AR26" s="5"/>
      <c r="AS26" s="6"/>
      <c r="AT26" s="6"/>
      <c r="AU26" s="6"/>
      <c r="AV26" s="6"/>
      <c r="AW26" s="7"/>
      <c r="AY26" s="5"/>
      <c r="AZ26" s="6"/>
      <c r="BA26" s="6"/>
      <c r="BB26" s="6"/>
      <c r="BC26" s="6"/>
      <c r="BD26" s="7"/>
      <c r="BF26" s="11"/>
      <c r="BG26" s="12"/>
      <c r="BH26" s="12"/>
      <c r="BI26" s="12"/>
      <c r="BJ26" s="12"/>
      <c r="BK26" s="13"/>
      <c r="BM26" s="5"/>
      <c r="BN26" s="6"/>
      <c r="BO26" s="6"/>
      <c r="BP26" s="6"/>
      <c r="BQ26" s="6"/>
      <c r="BR26" s="6"/>
      <c r="BS26" s="7"/>
    </row>
    <row r="27" spans="2:71" x14ac:dyDescent="0.3">
      <c r="B27" s="11"/>
      <c r="C27" s="12"/>
      <c r="D27" s="12"/>
      <c r="E27" s="12"/>
      <c r="F27" s="12"/>
      <c r="G27" s="13"/>
      <c r="I27" s="5"/>
      <c r="J27" s="6"/>
      <c r="K27" s="6"/>
      <c r="L27" s="6"/>
      <c r="M27" s="6"/>
      <c r="N27" s="7"/>
      <c r="P27" s="11"/>
      <c r="Q27" s="12"/>
      <c r="R27" s="12"/>
      <c r="S27" s="12"/>
      <c r="T27" s="12"/>
      <c r="U27" s="13"/>
      <c r="W27" s="11"/>
      <c r="X27" s="12"/>
      <c r="Y27" s="12"/>
      <c r="Z27" s="12"/>
      <c r="AA27" s="12"/>
      <c r="AB27" s="13"/>
      <c r="AD27" s="5"/>
      <c r="AE27" s="6"/>
      <c r="AF27" s="6"/>
      <c r="AG27" s="6"/>
      <c r="AH27" s="6"/>
      <c r="AI27" s="7"/>
      <c r="AK27" s="5"/>
      <c r="AL27" s="6"/>
      <c r="AM27" s="6"/>
      <c r="AN27" s="6"/>
      <c r="AO27" s="6"/>
      <c r="AP27" s="7"/>
      <c r="AR27" s="5"/>
      <c r="AS27" s="6"/>
      <c r="AT27" s="6"/>
      <c r="AU27" s="6"/>
      <c r="AV27" s="6"/>
      <c r="AW27" s="7"/>
      <c r="AY27" s="5"/>
      <c r="AZ27" s="6"/>
      <c r="BA27" s="6"/>
      <c r="BB27" s="6"/>
      <c r="BC27" s="6"/>
      <c r="BD27" s="7"/>
      <c r="BF27" s="11"/>
      <c r="BG27" s="12"/>
      <c r="BH27" s="12"/>
      <c r="BI27" s="12"/>
      <c r="BJ27" s="12"/>
      <c r="BK27" s="13"/>
      <c r="BM27" s="5"/>
      <c r="BN27" s="6"/>
      <c r="BO27" s="6"/>
      <c r="BP27" s="6"/>
      <c r="BQ27" s="6"/>
      <c r="BR27" s="6"/>
      <c r="BS27" s="7"/>
    </row>
    <row r="28" spans="2:71" x14ac:dyDescent="0.3">
      <c r="B28" s="11"/>
      <c r="C28" s="12"/>
      <c r="D28" s="12"/>
      <c r="E28" s="12"/>
      <c r="F28" s="12"/>
      <c r="G28" s="13"/>
      <c r="I28" s="5"/>
      <c r="J28" s="6"/>
      <c r="K28" s="6"/>
      <c r="L28" s="6"/>
      <c r="M28" s="6"/>
      <c r="N28" s="7"/>
      <c r="P28" s="11"/>
      <c r="Q28" s="12"/>
      <c r="R28" s="12"/>
      <c r="S28" s="12"/>
      <c r="T28" s="12"/>
      <c r="U28" s="13"/>
      <c r="W28" s="11"/>
      <c r="X28" s="12"/>
      <c r="Y28" s="12"/>
      <c r="Z28" s="12"/>
      <c r="AA28" s="12"/>
      <c r="AB28" s="13"/>
      <c r="AD28" s="5"/>
      <c r="AE28" s="6"/>
      <c r="AF28" s="6"/>
      <c r="AG28" s="6"/>
      <c r="AH28" s="6"/>
      <c r="AI28" s="7"/>
      <c r="AK28" s="5"/>
      <c r="AL28" s="6"/>
      <c r="AM28" s="6"/>
      <c r="AN28" s="6"/>
      <c r="AO28" s="6"/>
      <c r="AP28" s="7"/>
      <c r="AR28" s="5"/>
      <c r="AS28" s="6"/>
      <c r="AT28" s="6"/>
      <c r="AU28" s="6"/>
      <c r="AV28" s="6"/>
      <c r="AW28" s="7"/>
      <c r="AY28" s="5"/>
      <c r="AZ28" s="6"/>
      <c r="BA28" s="6"/>
      <c r="BB28" s="6"/>
      <c r="BC28" s="6"/>
      <c r="BD28" s="7"/>
      <c r="BF28" s="11"/>
      <c r="BG28" s="12"/>
      <c r="BH28" s="12"/>
      <c r="BI28" s="12"/>
      <c r="BJ28" s="12"/>
      <c r="BK28" s="13"/>
      <c r="BM28" s="5"/>
      <c r="BN28" s="6"/>
      <c r="BO28" s="6"/>
      <c r="BP28" s="6"/>
      <c r="BQ28" s="6"/>
      <c r="BR28" s="6"/>
      <c r="BS28" s="7"/>
    </row>
    <row r="29" spans="2:71" x14ac:dyDescent="0.3">
      <c r="B29" s="11"/>
      <c r="C29" s="12"/>
      <c r="D29" s="12"/>
      <c r="E29" s="12"/>
      <c r="F29" s="12"/>
      <c r="G29" s="13"/>
      <c r="I29" s="5"/>
      <c r="J29" s="6"/>
      <c r="K29" s="6"/>
      <c r="L29" s="6"/>
      <c r="M29" s="6"/>
      <c r="N29" s="7"/>
      <c r="P29" s="11"/>
      <c r="Q29" s="12"/>
      <c r="R29" s="12"/>
      <c r="S29" s="12"/>
      <c r="T29" s="12"/>
      <c r="U29" s="13"/>
      <c r="W29" s="11"/>
      <c r="X29" s="12"/>
      <c r="Y29" s="12"/>
      <c r="Z29" s="12"/>
      <c r="AA29" s="12"/>
      <c r="AB29" s="13"/>
      <c r="AD29" s="5"/>
      <c r="AE29" s="6"/>
      <c r="AF29" s="6"/>
      <c r="AG29" s="6"/>
      <c r="AH29" s="6"/>
      <c r="AI29" s="7"/>
      <c r="AK29" s="5"/>
      <c r="AL29" s="6"/>
      <c r="AM29" s="6"/>
      <c r="AN29" s="6"/>
      <c r="AO29" s="6"/>
      <c r="AP29" s="7"/>
      <c r="AR29" s="5"/>
      <c r="AS29" s="6"/>
      <c r="AT29" s="6"/>
      <c r="AU29" s="6"/>
      <c r="AV29" s="6"/>
      <c r="AW29" s="7"/>
      <c r="AY29" s="5"/>
      <c r="AZ29" s="6"/>
      <c r="BA29" s="6"/>
      <c r="BB29" s="6"/>
      <c r="BC29" s="6"/>
      <c r="BD29" s="7"/>
      <c r="BF29" s="11"/>
      <c r="BG29" s="12"/>
      <c r="BH29" s="12"/>
      <c r="BI29" s="12"/>
      <c r="BJ29" s="12"/>
      <c r="BK29" s="13"/>
      <c r="BM29" s="5"/>
      <c r="BN29" s="6"/>
      <c r="BO29" s="6"/>
      <c r="BP29" s="6"/>
      <c r="BQ29" s="6"/>
      <c r="BR29" s="6"/>
      <c r="BS29" s="7"/>
    </row>
    <row r="30" spans="2:71" ht="17.25" thickBot="1" x14ac:dyDescent="0.35">
      <c r="B30" s="11"/>
      <c r="C30" s="12"/>
      <c r="D30" s="12"/>
      <c r="E30" s="12"/>
      <c r="F30" s="12"/>
      <c r="G30" s="13"/>
      <c r="I30" s="5"/>
      <c r="J30" s="6"/>
      <c r="K30" s="6"/>
      <c r="L30" s="6"/>
      <c r="M30" s="6"/>
      <c r="N30" s="7"/>
      <c r="P30" s="11"/>
      <c r="Q30" s="12"/>
      <c r="R30" s="12"/>
      <c r="S30" s="12"/>
      <c r="T30" s="12"/>
      <c r="U30" s="13"/>
      <c r="W30" s="11"/>
      <c r="X30" s="12"/>
      <c r="Y30" s="12"/>
      <c r="Z30" s="12"/>
      <c r="AA30" s="12"/>
      <c r="AB30" s="13"/>
      <c r="AD30" s="5"/>
      <c r="AE30" s="6"/>
      <c r="AF30" s="6"/>
      <c r="AG30" s="6"/>
      <c r="AH30" s="6"/>
      <c r="AI30" s="7"/>
      <c r="AK30" s="5"/>
      <c r="AL30" s="6"/>
      <c r="AM30" s="6"/>
      <c r="AN30" s="6"/>
      <c r="AO30" s="6"/>
      <c r="AP30" s="7"/>
      <c r="AR30" s="5"/>
      <c r="AS30" s="6"/>
      <c r="AT30" s="6"/>
      <c r="AU30" s="6"/>
      <c r="AV30" s="6"/>
      <c r="AW30" s="7"/>
      <c r="AY30" s="5"/>
      <c r="AZ30" s="6"/>
      <c r="BA30" s="6"/>
      <c r="BB30" s="6"/>
      <c r="BC30" s="6"/>
      <c r="BD30" s="7"/>
      <c r="BF30" s="11"/>
      <c r="BG30" s="12"/>
      <c r="BH30" s="12"/>
      <c r="BI30" s="12"/>
      <c r="BJ30" s="12"/>
      <c r="BK30" s="13"/>
      <c r="BM30" s="8"/>
      <c r="BN30" s="9"/>
      <c r="BO30" s="9"/>
      <c r="BP30" s="9"/>
      <c r="BQ30" s="9"/>
      <c r="BR30" s="9"/>
      <c r="BS30" s="10"/>
    </row>
    <row r="31" spans="2:71" ht="17.25" thickBot="1" x14ac:dyDescent="0.35">
      <c r="B31" s="51" t="s">
        <v>130</v>
      </c>
      <c r="C31" s="46"/>
      <c r="D31" s="46"/>
      <c r="E31" s="46"/>
      <c r="F31" s="46"/>
      <c r="G31" s="47"/>
      <c r="I31" s="45" t="s">
        <v>108</v>
      </c>
      <c r="J31" s="46"/>
      <c r="K31" s="46"/>
      <c r="L31" s="46"/>
      <c r="M31" s="46"/>
      <c r="N31" s="47"/>
      <c r="P31" s="51" t="s">
        <v>109</v>
      </c>
      <c r="Q31" s="46"/>
      <c r="R31" s="46"/>
      <c r="S31" s="46"/>
      <c r="T31" s="46"/>
      <c r="U31" s="47"/>
      <c r="W31" s="51" t="s">
        <v>110</v>
      </c>
      <c r="X31" s="46"/>
      <c r="Y31" s="46"/>
      <c r="Z31" s="46"/>
      <c r="AA31" s="46"/>
      <c r="AB31" s="47"/>
      <c r="AD31" s="52" t="s">
        <v>318</v>
      </c>
      <c r="AE31" s="53"/>
      <c r="AF31" s="53"/>
      <c r="AG31" s="53"/>
      <c r="AH31" s="53"/>
      <c r="AI31" s="54"/>
      <c r="AK31" s="52" t="s">
        <v>111</v>
      </c>
      <c r="AL31" s="53"/>
      <c r="AM31" s="53"/>
      <c r="AN31" s="53"/>
      <c r="AO31" s="53"/>
      <c r="AP31" s="54"/>
      <c r="AR31" s="45" t="s">
        <v>108</v>
      </c>
      <c r="AS31" s="46"/>
      <c r="AT31" s="46"/>
      <c r="AU31" s="46"/>
      <c r="AV31" s="46"/>
      <c r="AW31" s="47"/>
      <c r="AY31" s="52" t="s">
        <v>111</v>
      </c>
      <c r="AZ31" s="53"/>
      <c r="BA31" s="53"/>
      <c r="BB31" s="53"/>
      <c r="BC31" s="53"/>
      <c r="BD31" s="54"/>
      <c r="BF31" s="51" t="s">
        <v>110</v>
      </c>
      <c r="BG31" s="46"/>
      <c r="BH31" s="46"/>
      <c r="BI31" s="46"/>
      <c r="BJ31" s="46"/>
      <c r="BK31" s="47"/>
      <c r="BM31" s="52" t="s">
        <v>6</v>
      </c>
      <c r="BN31" s="53"/>
      <c r="BO31" s="53"/>
      <c r="BP31" s="53"/>
      <c r="BQ31" s="53"/>
      <c r="BR31" s="53"/>
      <c r="BS31" s="54"/>
    </row>
    <row r="32" spans="2:71" ht="17.25" thickBot="1" x14ac:dyDescent="0.35">
      <c r="B32" s="42" t="s">
        <v>85</v>
      </c>
      <c r="C32" s="43"/>
      <c r="D32" s="43"/>
      <c r="E32" s="43"/>
      <c r="F32" s="43"/>
      <c r="G32" s="44"/>
      <c r="I32" s="42" t="s">
        <v>86</v>
      </c>
      <c r="J32" s="43"/>
      <c r="K32" s="43"/>
      <c r="L32" s="43"/>
      <c r="M32" s="43"/>
      <c r="N32" s="44"/>
      <c r="P32" s="42" t="s">
        <v>87</v>
      </c>
      <c r="Q32" s="43"/>
      <c r="R32" s="43"/>
      <c r="S32" s="43"/>
      <c r="T32" s="43"/>
      <c r="U32" s="44"/>
      <c r="W32" s="42" t="s">
        <v>88</v>
      </c>
      <c r="X32" s="43"/>
      <c r="Y32" s="43"/>
      <c r="Z32" s="43"/>
      <c r="AA32" s="43"/>
      <c r="AB32" s="44"/>
      <c r="AD32" s="42" t="s">
        <v>319</v>
      </c>
      <c r="AE32" s="43"/>
      <c r="AF32" s="43"/>
      <c r="AG32" s="43"/>
      <c r="AH32" s="43"/>
      <c r="AI32" s="44"/>
      <c r="AK32" s="42" t="s">
        <v>89</v>
      </c>
      <c r="AL32" s="43"/>
      <c r="AM32" s="43"/>
      <c r="AN32" s="43"/>
      <c r="AO32" s="43"/>
      <c r="AP32" s="44"/>
      <c r="AR32" s="42" t="s">
        <v>91</v>
      </c>
      <c r="AS32" s="43"/>
      <c r="AT32" s="43"/>
      <c r="AU32" s="43"/>
      <c r="AV32" s="43"/>
      <c r="AW32" s="44"/>
      <c r="AY32" s="42" t="s">
        <v>90</v>
      </c>
      <c r="AZ32" s="43"/>
      <c r="BA32" s="43"/>
      <c r="BB32" s="43"/>
      <c r="BC32" s="43"/>
      <c r="BD32" s="44"/>
      <c r="BF32" s="42" t="s">
        <v>88</v>
      </c>
      <c r="BG32" s="43"/>
      <c r="BH32" s="43"/>
      <c r="BI32" s="43"/>
      <c r="BJ32" s="43"/>
      <c r="BK32" s="44"/>
      <c r="BM32" s="55" t="s">
        <v>92</v>
      </c>
      <c r="BN32" s="56"/>
      <c r="BO32" s="56"/>
      <c r="BP32" s="56"/>
      <c r="BQ32" s="56"/>
      <c r="BR32" s="56"/>
      <c r="BS32" s="57"/>
    </row>
    <row r="33" spans="2:71" ht="17.25" thickBot="1" x14ac:dyDescent="0.35"/>
    <row r="34" spans="2:71" x14ac:dyDescent="0.3">
      <c r="B34" s="48" t="s">
        <v>136</v>
      </c>
      <c r="C34" s="49"/>
      <c r="D34" s="49"/>
      <c r="E34" s="49"/>
      <c r="F34" s="49"/>
      <c r="G34" s="50"/>
      <c r="H34" s="17"/>
      <c r="I34" s="48" t="s">
        <v>137</v>
      </c>
      <c r="J34" s="49"/>
      <c r="K34" s="49"/>
      <c r="L34" s="49"/>
      <c r="M34" s="49"/>
      <c r="N34" s="50"/>
      <c r="O34" s="17"/>
      <c r="P34" s="48" t="s">
        <v>138</v>
      </c>
      <c r="Q34" s="49"/>
      <c r="R34" s="49"/>
      <c r="S34" s="49"/>
      <c r="T34" s="49"/>
      <c r="U34" s="50"/>
      <c r="V34" s="17"/>
      <c r="W34" s="48" t="s">
        <v>139</v>
      </c>
      <c r="X34" s="49"/>
      <c r="Y34" s="49"/>
      <c r="Z34" s="49"/>
      <c r="AA34" s="49"/>
      <c r="AB34" s="50"/>
      <c r="AC34" s="17"/>
      <c r="AD34" s="48" t="s">
        <v>140</v>
      </c>
      <c r="AE34" s="49"/>
      <c r="AF34" s="49"/>
      <c r="AG34" s="49"/>
      <c r="AH34" s="49"/>
      <c r="AI34" s="50"/>
      <c r="AJ34" s="17"/>
      <c r="AK34" s="48" t="s">
        <v>141</v>
      </c>
      <c r="AL34" s="49"/>
      <c r="AM34" s="49"/>
      <c r="AN34" s="49"/>
      <c r="AO34" s="49"/>
      <c r="AP34" s="50"/>
      <c r="AQ34" s="17"/>
      <c r="AR34" s="48" t="s">
        <v>142</v>
      </c>
      <c r="AS34" s="49"/>
      <c r="AT34" s="49"/>
      <c r="AU34" s="49"/>
      <c r="AV34" s="49"/>
      <c r="AW34" s="50"/>
      <c r="AX34" s="17"/>
      <c r="AY34" s="48" t="s">
        <v>143</v>
      </c>
      <c r="AZ34" s="49"/>
      <c r="BA34" s="49"/>
      <c r="BB34" s="49"/>
      <c r="BC34" s="49"/>
      <c r="BD34" s="50"/>
      <c r="BE34" s="17"/>
      <c r="BF34" s="48" t="s">
        <v>144</v>
      </c>
      <c r="BG34" s="49"/>
      <c r="BH34" s="49"/>
      <c r="BI34" s="49"/>
      <c r="BJ34" s="49"/>
      <c r="BK34" s="50"/>
      <c r="BL34" s="17"/>
      <c r="BM34" s="48" t="s">
        <v>145</v>
      </c>
      <c r="BN34" s="49"/>
      <c r="BO34" s="49"/>
      <c r="BP34" s="49"/>
      <c r="BQ34" s="49"/>
      <c r="BR34" s="49"/>
      <c r="BS34" s="50"/>
    </row>
    <row r="35" spans="2:71" x14ac:dyDescent="0.3">
      <c r="B35" s="5"/>
      <c r="C35" s="6"/>
      <c r="D35" s="6"/>
      <c r="E35" s="6"/>
      <c r="F35" s="6"/>
      <c r="G35" s="7"/>
      <c r="I35" s="5"/>
      <c r="J35" s="6"/>
      <c r="K35" s="6"/>
      <c r="L35" s="6"/>
      <c r="M35" s="6"/>
      <c r="N35" s="7"/>
      <c r="P35" s="5"/>
      <c r="Q35" s="6"/>
      <c r="R35" s="6"/>
      <c r="S35" s="6"/>
      <c r="T35" s="6"/>
      <c r="U35" s="7"/>
      <c r="W35" s="5"/>
      <c r="X35" s="6"/>
      <c r="Y35" s="6"/>
      <c r="Z35" s="6"/>
      <c r="AA35" s="6"/>
      <c r="AB35" s="7"/>
      <c r="AD35" s="5"/>
      <c r="AE35" s="6"/>
      <c r="AF35" s="6"/>
      <c r="AG35" s="6"/>
      <c r="AH35" s="6"/>
      <c r="AI35" s="7"/>
      <c r="AK35" s="5"/>
      <c r="AL35" s="6"/>
      <c r="AM35" s="6"/>
      <c r="AN35" s="6"/>
      <c r="AO35" s="6"/>
      <c r="AP35" s="7"/>
      <c r="AR35" s="5"/>
      <c r="AS35" s="6"/>
      <c r="AT35" s="6"/>
      <c r="AU35" s="6"/>
      <c r="AV35" s="6"/>
      <c r="AW35" s="7"/>
      <c r="AY35" s="5"/>
      <c r="AZ35" s="6"/>
      <c r="BA35" s="6"/>
      <c r="BB35" s="6"/>
      <c r="BC35" s="6"/>
      <c r="BD35" s="7"/>
      <c r="BF35" s="5"/>
      <c r="BG35" s="6"/>
      <c r="BH35" s="6"/>
      <c r="BI35" s="6"/>
      <c r="BJ35" s="6"/>
      <c r="BK35" s="7"/>
      <c r="BM35" s="5"/>
      <c r="BN35" s="6"/>
      <c r="BO35" s="6"/>
      <c r="BP35" s="6"/>
      <c r="BQ35" s="6"/>
      <c r="BR35" s="6"/>
      <c r="BS35" s="7"/>
    </row>
    <row r="36" spans="2:71" x14ac:dyDescent="0.3">
      <c r="B36" s="5"/>
      <c r="C36" s="6"/>
      <c r="D36" s="6"/>
      <c r="E36" s="6"/>
      <c r="F36" s="6"/>
      <c r="G36" s="7"/>
      <c r="I36" s="5"/>
      <c r="J36" s="6"/>
      <c r="K36" s="6"/>
      <c r="L36" s="6"/>
      <c r="M36" s="6"/>
      <c r="N36" s="7"/>
      <c r="P36" s="5"/>
      <c r="Q36" s="6"/>
      <c r="R36" s="6"/>
      <c r="S36" s="6"/>
      <c r="T36" s="6"/>
      <c r="U36" s="7"/>
      <c r="W36" s="5"/>
      <c r="X36" s="6"/>
      <c r="Y36" s="6"/>
      <c r="Z36" s="6"/>
      <c r="AA36" s="6"/>
      <c r="AB36" s="7"/>
      <c r="AD36" s="5"/>
      <c r="AE36" s="6"/>
      <c r="AF36" s="6"/>
      <c r="AG36" s="6"/>
      <c r="AH36" s="6"/>
      <c r="AI36" s="7"/>
      <c r="AK36" s="5"/>
      <c r="AL36" s="6"/>
      <c r="AM36" s="6"/>
      <c r="AN36" s="6"/>
      <c r="AO36" s="6"/>
      <c r="AP36" s="7"/>
      <c r="AR36" s="5"/>
      <c r="AS36" s="6"/>
      <c r="AT36" s="6"/>
      <c r="AU36" s="6"/>
      <c r="AV36" s="6"/>
      <c r="AW36" s="7"/>
      <c r="AY36" s="5"/>
      <c r="AZ36" s="6"/>
      <c r="BA36" s="6"/>
      <c r="BB36" s="6"/>
      <c r="BC36" s="6"/>
      <c r="BD36" s="7"/>
      <c r="BF36" s="5"/>
      <c r="BG36" s="6"/>
      <c r="BH36" s="6"/>
      <c r="BI36" s="6"/>
      <c r="BJ36" s="6"/>
      <c r="BK36" s="7"/>
      <c r="BM36" s="5"/>
      <c r="BN36" s="6"/>
      <c r="BO36" s="6"/>
      <c r="BP36" s="6"/>
      <c r="BQ36" s="6"/>
      <c r="BR36" s="6"/>
      <c r="BS36" s="7"/>
    </row>
    <row r="37" spans="2:71" x14ac:dyDescent="0.3">
      <c r="B37" s="5"/>
      <c r="C37" s="6"/>
      <c r="D37" s="6"/>
      <c r="E37" s="6"/>
      <c r="F37" s="6"/>
      <c r="G37" s="7"/>
      <c r="I37" s="5"/>
      <c r="J37" s="6"/>
      <c r="K37" s="6"/>
      <c r="L37" s="6"/>
      <c r="M37" s="6"/>
      <c r="N37" s="7"/>
      <c r="P37" s="5"/>
      <c r="Q37" s="6"/>
      <c r="R37" s="6"/>
      <c r="S37" s="6"/>
      <c r="T37" s="6"/>
      <c r="U37" s="7"/>
      <c r="W37" s="5"/>
      <c r="X37" s="6"/>
      <c r="Y37" s="6"/>
      <c r="Z37" s="6"/>
      <c r="AA37" s="6"/>
      <c r="AB37" s="7"/>
      <c r="AD37" s="5"/>
      <c r="AE37" s="6"/>
      <c r="AF37" s="6"/>
      <c r="AG37" s="6"/>
      <c r="AH37" s="6"/>
      <c r="AI37" s="7"/>
      <c r="AK37" s="5"/>
      <c r="AL37" s="6"/>
      <c r="AM37" s="6"/>
      <c r="AN37" s="6"/>
      <c r="AO37" s="6"/>
      <c r="AP37" s="7"/>
      <c r="AR37" s="5"/>
      <c r="AS37" s="6"/>
      <c r="AT37" s="6"/>
      <c r="AU37" s="6"/>
      <c r="AV37" s="6"/>
      <c r="AW37" s="7"/>
      <c r="AY37" s="5"/>
      <c r="AZ37" s="6"/>
      <c r="BA37" s="6"/>
      <c r="BB37" s="6"/>
      <c r="BC37" s="6"/>
      <c r="BD37" s="7"/>
      <c r="BF37" s="5"/>
      <c r="BG37" s="6"/>
      <c r="BH37" s="6"/>
      <c r="BI37" s="6"/>
      <c r="BJ37" s="6"/>
      <c r="BK37" s="7"/>
      <c r="BM37" s="5"/>
      <c r="BN37" s="6"/>
      <c r="BO37" s="6"/>
      <c r="BP37" s="6"/>
      <c r="BQ37" s="6"/>
      <c r="BR37" s="6"/>
      <c r="BS37" s="7"/>
    </row>
    <row r="38" spans="2:71" x14ac:dyDescent="0.3">
      <c r="B38" s="5"/>
      <c r="C38" s="6"/>
      <c r="D38" s="6"/>
      <c r="E38" s="6"/>
      <c r="F38" s="6"/>
      <c r="G38" s="7"/>
      <c r="I38" s="5"/>
      <c r="J38" s="6"/>
      <c r="K38" s="6"/>
      <c r="L38" s="6"/>
      <c r="M38" s="6"/>
      <c r="N38" s="7"/>
      <c r="P38" s="5"/>
      <c r="Q38" s="6"/>
      <c r="R38" s="6"/>
      <c r="S38" s="6"/>
      <c r="T38" s="6"/>
      <c r="U38" s="7"/>
      <c r="W38" s="5"/>
      <c r="X38" s="6"/>
      <c r="Y38" s="6"/>
      <c r="Z38" s="6"/>
      <c r="AA38" s="6"/>
      <c r="AB38" s="7"/>
      <c r="AD38" s="5"/>
      <c r="AE38" s="6"/>
      <c r="AF38" s="6"/>
      <c r="AG38" s="6"/>
      <c r="AH38" s="6"/>
      <c r="AI38" s="7"/>
      <c r="AK38" s="5"/>
      <c r="AL38" s="6"/>
      <c r="AM38" s="6"/>
      <c r="AN38" s="6"/>
      <c r="AO38" s="6"/>
      <c r="AP38" s="7"/>
      <c r="AR38" s="5"/>
      <c r="AS38" s="6"/>
      <c r="AT38" s="6"/>
      <c r="AU38" s="6"/>
      <c r="AV38" s="6"/>
      <c r="AW38" s="7"/>
      <c r="AY38" s="5"/>
      <c r="AZ38" s="6"/>
      <c r="BA38" s="6"/>
      <c r="BB38" s="6"/>
      <c r="BC38" s="6"/>
      <c r="BD38" s="7"/>
      <c r="BF38" s="5"/>
      <c r="BG38" s="6"/>
      <c r="BH38" s="6"/>
      <c r="BI38" s="6"/>
      <c r="BJ38" s="6"/>
      <c r="BK38" s="7"/>
      <c r="BM38" s="5"/>
      <c r="BN38" s="6"/>
      <c r="BO38" s="6"/>
      <c r="BP38" s="6"/>
      <c r="BQ38" s="6"/>
      <c r="BR38" s="6"/>
      <c r="BS38" s="7"/>
    </row>
    <row r="39" spans="2:71" x14ac:dyDescent="0.3">
      <c r="B39" s="5"/>
      <c r="C39" s="6"/>
      <c r="D39" s="6"/>
      <c r="E39" s="6"/>
      <c r="F39" s="6"/>
      <c r="G39" s="7"/>
      <c r="I39" s="5"/>
      <c r="J39" s="6"/>
      <c r="K39" s="6"/>
      <c r="L39" s="6"/>
      <c r="M39" s="6"/>
      <c r="N39" s="7"/>
      <c r="P39" s="5"/>
      <c r="Q39" s="6"/>
      <c r="R39" s="6"/>
      <c r="S39" s="6"/>
      <c r="T39" s="6"/>
      <c r="U39" s="7"/>
      <c r="W39" s="5"/>
      <c r="X39" s="6"/>
      <c r="Y39" s="6"/>
      <c r="Z39" s="6"/>
      <c r="AA39" s="6"/>
      <c r="AB39" s="7"/>
      <c r="AD39" s="5"/>
      <c r="AE39" s="6"/>
      <c r="AF39" s="6"/>
      <c r="AG39" s="6"/>
      <c r="AH39" s="6"/>
      <c r="AI39" s="7"/>
      <c r="AK39" s="5"/>
      <c r="AL39" s="6"/>
      <c r="AM39" s="6"/>
      <c r="AN39" s="6"/>
      <c r="AO39" s="6"/>
      <c r="AP39" s="7"/>
      <c r="AR39" s="5"/>
      <c r="AS39" s="6"/>
      <c r="AT39" s="6"/>
      <c r="AU39" s="6"/>
      <c r="AV39" s="6"/>
      <c r="AW39" s="7"/>
      <c r="AY39" s="5"/>
      <c r="AZ39" s="6"/>
      <c r="BA39" s="6"/>
      <c r="BB39" s="6"/>
      <c r="BC39" s="6"/>
      <c r="BD39" s="7"/>
      <c r="BF39" s="5"/>
      <c r="BG39" s="6"/>
      <c r="BH39" s="6"/>
      <c r="BI39" s="6"/>
      <c r="BJ39" s="6"/>
      <c r="BK39" s="7"/>
      <c r="BM39" s="5"/>
      <c r="BN39" s="6"/>
      <c r="BO39" s="6"/>
      <c r="BP39" s="6"/>
      <c r="BQ39" s="6"/>
      <c r="BR39" s="6"/>
      <c r="BS39" s="7"/>
    </row>
    <row r="40" spans="2:71" x14ac:dyDescent="0.3">
      <c r="B40" s="5"/>
      <c r="C40" s="6"/>
      <c r="D40" s="6"/>
      <c r="E40" s="6"/>
      <c r="F40" s="6"/>
      <c r="G40" s="7"/>
      <c r="I40" s="5"/>
      <c r="J40" s="6"/>
      <c r="K40" s="6"/>
      <c r="L40" s="6"/>
      <c r="M40" s="6"/>
      <c r="N40" s="7"/>
      <c r="P40" s="5"/>
      <c r="Q40" s="6"/>
      <c r="R40" s="6"/>
      <c r="S40" s="6"/>
      <c r="T40" s="6"/>
      <c r="U40" s="7"/>
      <c r="W40" s="5"/>
      <c r="X40" s="6"/>
      <c r="Y40" s="6"/>
      <c r="Z40" s="6"/>
      <c r="AA40" s="6"/>
      <c r="AB40" s="7"/>
      <c r="AD40" s="5"/>
      <c r="AE40" s="6"/>
      <c r="AF40" s="6"/>
      <c r="AG40" s="6"/>
      <c r="AH40" s="6"/>
      <c r="AI40" s="7"/>
      <c r="AK40" s="5"/>
      <c r="AL40" s="6"/>
      <c r="AM40" s="6"/>
      <c r="AN40" s="6"/>
      <c r="AO40" s="6"/>
      <c r="AP40" s="7"/>
      <c r="AR40" s="5"/>
      <c r="AS40" s="6"/>
      <c r="AT40" s="6"/>
      <c r="AU40" s="6"/>
      <c r="AV40" s="6"/>
      <c r="AW40" s="7"/>
      <c r="AY40" s="5"/>
      <c r="AZ40" s="6"/>
      <c r="BA40" s="6"/>
      <c r="BB40" s="6"/>
      <c r="BC40" s="6"/>
      <c r="BD40" s="7"/>
      <c r="BF40" s="5"/>
      <c r="BG40" s="6"/>
      <c r="BH40" s="6"/>
      <c r="BI40" s="6"/>
      <c r="BJ40" s="6"/>
      <c r="BK40" s="7"/>
      <c r="BM40" s="5"/>
      <c r="BN40" s="6"/>
      <c r="BO40" s="6"/>
      <c r="BP40" s="6"/>
      <c r="BQ40" s="6"/>
      <c r="BR40" s="6"/>
      <c r="BS40" s="7"/>
    </row>
    <row r="41" spans="2:71" x14ac:dyDescent="0.3">
      <c r="B41" s="5"/>
      <c r="C41" s="6"/>
      <c r="D41" s="6"/>
      <c r="E41" s="6"/>
      <c r="F41" s="6"/>
      <c r="G41" s="7"/>
      <c r="I41" s="5"/>
      <c r="J41" s="6"/>
      <c r="K41" s="6"/>
      <c r="L41" s="6"/>
      <c r="M41" s="6"/>
      <c r="N41" s="7"/>
      <c r="P41" s="5"/>
      <c r="Q41" s="6"/>
      <c r="R41" s="6"/>
      <c r="S41" s="6"/>
      <c r="T41" s="6"/>
      <c r="U41" s="7"/>
      <c r="W41" s="5"/>
      <c r="X41" s="6"/>
      <c r="Y41" s="6"/>
      <c r="Z41" s="6"/>
      <c r="AA41" s="6"/>
      <c r="AB41" s="7"/>
      <c r="AD41" s="5"/>
      <c r="AE41" s="6"/>
      <c r="AF41" s="6"/>
      <c r="AG41" s="6"/>
      <c r="AH41" s="6"/>
      <c r="AI41" s="7"/>
      <c r="AK41" s="5"/>
      <c r="AL41" s="6"/>
      <c r="AM41" s="6"/>
      <c r="AN41" s="6"/>
      <c r="AO41" s="6"/>
      <c r="AP41" s="7"/>
      <c r="AR41" s="5"/>
      <c r="AS41" s="6"/>
      <c r="AT41" s="6"/>
      <c r="AU41" s="6"/>
      <c r="AV41" s="6"/>
      <c r="AW41" s="7"/>
      <c r="AY41" s="5"/>
      <c r="AZ41" s="6"/>
      <c r="BA41" s="6"/>
      <c r="BB41" s="6"/>
      <c r="BC41" s="6"/>
      <c r="BD41" s="7"/>
      <c r="BF41" s="5"/>
      <c r="BG41" s="6"/>
      <c r="BH41" s="6"/>
      <c r="BI41" s="6"/>
      <c r="BJ41" s="6"/>
      <c r="BK41" s="7"/>
      <c r="BM41" s="5"/>
      <c r="BN41" s="6"/>
      <c r="BO41" s="6"/>
      <c r="BP41" s="6"/>
      <c r="BQ41" s="6"/>
      <c r="BR41" s="6"/>
      <c r="BS41" s="7"/>
    </row>
    <row r="42" spans="2:71" x14ac:dyDescent="0.3">
      <c r="B42" s="5"/>
      <c r="C42" s="6"/>
      <c r="D42" s="6"/>
      <c r="E42" s="6"/>
      <c r="F42" s="6"/>
      <c r="G42" s="7"/>
      <c r="I42" s="5"/>
      <c r="J42" s="6"/>
      <c r="K42" s="6"/>
      <c r="L42" s="6"/>
      <c r="M42" s="6"/>
      <c r="N42" s="7"/>
      <c r="P42" s="5"/>
      <c r="Q42" s="6"/>
      <c r="R42" s="6"/>
      <c r="S42" s="6"/>
      <c r="T42" s="6"/>
      <c r="U42" s="7"/>
      <c r="W42" s="5"/>
      <c r="X42" s="6"/>
      <c r="Y42" s="6"/>
      <c r="Z42" s="6"/>
      <c r="AA42" s="6"/>
      <c r="AB42" s="7"/>
      <c r="AD42" s="5"/>
      <c r="AE42" s="6"/>
      <c r="AF42" s="6"/>
      <c r="AG42" s="6"/>
      <c r="AH42" s="6"/>
      <c r="AI42" s="7"/>
      <c r="AK42" s="5"/>
      <c r="AL42" s="6"/>
      <c r="AM42" s="6"/>
      <c r="AN42" s="6"/>
      <c r="AO42" s="6"/>
      <c r="AP42" s="7"/>
      <c r="AR42" s="5"/>
      <c r="AS42" s="6"/>
      <c r="AT42" s="6"/>
      <c r="AU42" s="6"/>
      <c r="AV42" s="6"/>
      <c r="AW42" s="7"/>
      <c r="AY42" s="5"/>
      <c r="AZ42" s="6"/>
      <c r="BA42" s="6"/>
      <c r="BB42" s="6"/>
      <c r="BC42" s="6"/>
      <c r="BD42" s="7"/>
      <c r="BF42" s="5"/>
      <c r="BG42" s="6"/>
      <c r="BH42" s="6"/>
      <c r="BI42" s="6"/>
      <c r="BJ42" s="6"/>
      <c r="BK42" s="7"/>
      <c r="BM42" s="5"/>
      <c r="BN42" s="6"/>
      <c r="BO42" s="6"/>
      <c r="BP42" s="6"/>
      <c r="BQ42" s="6"/>
      <c r="BR42" s="6"/>
      <c r="BS42" s="7"/>
    </row>
    <row r="43" spans="2:71" x14ac:dyDescent="0.3">
      <c r="B43" s="5"/>
      <c r="C43" s="6"/>
      <c r="D43" s="6"/>
      <c r="E43" s="6"/>
      <c r="F43" s="6"/>
      <c r="G43" s="7"/>
      <c r="I43" s="5"/>
      <c r="J43" s="6"/>
      <c r="K43" s="6"/>
      <c r="L43" s="6"/>
      <c r="M43" s="6"/>
      <c r="N43" s="7"/>
      <c r="P43" s="5"/>
      <c r="Q43" s="6"/>
      <c r="R43" s="6"/>
      <c r="S43" s="6"/>
      <c r="T43" s="6"/>
      <c r="U43" s="7"/>
      <c r="W43" s="5"/>
      <c r="X43" s="6"/>
      <c r="Y43" s="6"/>
      <c r="Z43" s="6"/>
      <c r="AA43" s="6"/>
      <c r="AB43" s="7"/>
      <c r="AD43" s="5"/>
      <c r="AE43" s="6"/>
      <c r="AF43" s="6"/>
      <c r="AG43" s="6"/>
      <c r="AH43" s="6"/>
      <c r="AI43" s="7"/>
      <c r="AK43" s="5"/>
      <c r="AL43" s="6"/>
      <c r="AM43" s="6"/>
      <c r="AN43" s="6"/>
      <c r="AO43" s="6"/>
      <c r="AP43" s="7"/>
      <c r="AR43" s="5"/>
      <c r="AS43" s="6"/>
      <c r="AT43" s="6"/>
      <c r="AU43" s="6"/>
      <c r="AV43" s="6"/>
      <c r="AW43" s="7"/>
      <c r="AY43" s="5"/>
      <c r="AZ43" s="6"/>
      <c r="BA43" s="6"/>
      <c r="BB43" s="6"/>
      <c r="BC43" s="6"/>
      <c r="BD43" s="7"/>
      <c r="BF43" s="5"/>
      <c r="BG43" s="6"/>
      <c r="BH43" s="6"/>
      <c r="BI43" s="6"/>
      <c r="BJ43" s="6"/>
      <c r="BK43" s="7"/>
      <c r="BM43" s="5"/>
      <c r="BN43" s="6"/>
      <c r="BO43" s="6"/>
      <c r="BP43" s="6"/>
      <c r="BQ43" s="6"/>
      <c r="BR43" s="6"/>
      <c r="BS43" s="7"/>
    </row>
    <row r="44" spans="2:71" x14ac:dyDescent="0.3">
      <c r="B44" s="5"/>
      <c r="C44" s="6"/>
      <c r="D44" s="6"/>
      <c r="E44" s="6"/>
      <c r="F44" s="6"/>
      <c r="G44" s="7"/>
      <c r="I44" s="5"/>
      <c r="J44" s="6"/>
      <c r="K44" s="6"/>
      <c r="L44" s="6"/>
      <c r="M44" s="6"/>
      <c r="N44" s="7"/>
      <c r="P44" s="5"/>
      <c r="Q44" s="6"/>
      <c r="R44" s="6"/>
      <c r="S44" s="6"/>
      <c r="T44" s="6"/>
      <c r="U44" s="7"/>
      <c r="W44" s="5"/>
      <c r="X44" s="6"/>
      <c r="Y44" s="6"/>
      <c r="Z44" s="6"/>
      <c r="AA44" s="6"/>
      <c r="AB44" s="7"/>
      <c r="AD44" s="5"/>
      <c r="AE44" s="6"/>
      <c r="AF44" s="6"/>
      <c r="AG44" s="6"/>
      <c r="AH44" s="6"/>
      <c r="AI44" s="7"/>
      <c r="AK44" s="5"/>
      <c r="AL44" s="6"/>
      <c r="AM44" s="6"/>
      <c r="AN44" s="6"/>
      <c r="AO44" s="6"/>
      <c r="AP44" s="7"/>
      <c r="AR44" s="5"/>
      <c r="AS44" s="6"/>
      <c r="AT44" s="6"/>
      <c r="AU44" s="6"/>
      <c r="AV44" s="6"/>
      <c r="AW44" s="7"/>
      <c r="AY44" s="5"/>
      <c r="AZ44" s="6"/>
      <c r="BA44" s="6"/>
      <c r="BB44" s="6"/>
      <c r="BC44" s="6"/>
      <c r="BD44" s="7"/>
      <c r="BF44" s="5"/>
      <c r="BG44" s="6"/>
      <c r="BH44" s="6"/>
      <c r="BI44" s="6"/>
      <c r="BJ44" s="6"/>
      <c r="BK44" s="7"/>
      <c r="BM44" s="5"/>
      <c r="BN44" s="6"/>
      <c r="BO44" s="6"/>
      <c r="BP44" s="6"/>
      <c r="BQ44" s="6"/>
      <c r="BR44" s="6"/>
      <c r="BS44" s="7"/>
    </row>
    <row r="45" spans="2:71" x14ac:dyDescent="0.3">
      <c r="B45" s="5"/>
      <c r="C45" s="6"/>
      <c r="D45" s="6"/>
      <c r="E45" s="6"/>
      <c r="F45" s="6"/>
      <c r="G45" s="7"/>
      <c r="I45" s="5"/>
      <c r="J45" s="6"/>
      <c r="K45" s="6"/>
      <c r="L45" s="6"/>
      <c r="M45" s="6"/>
      <c r="N45" s="7"/>
      <c r="P45" s="5"/>
      <c r="Q45" s="6"/>
      <c r="R45" s="6"/>
      <c r="S45" s="6"/>
      <c r="T45" s="6"/>
      <c r="U45" s="7"/>
      <c r="W45" s="5"/>
      <c r="X45" s="6"/>
      <c r="Y45" s="6"/>
      <c r="Z45" s="6"/>
      <c r="AA45" s="6"/>
      <c r="AB45" s="7"/>
      <c r="AD45" s="5"/>
      <c r="AE45" s="6"/>
      <c r="AF45" s="6"/>
      <c r="AG45" s="6"/>
      <c r="AH45" s="6"/>
      <c r="AI45" s="7"/>
      <c r="AK45" s="5"/>
      <c r="AL45" s="6"/>
      <c r="AM45" s="6"/>
      <c r="AN45" s="6"/>
      <c r="AO45" s="6"/>
      <c r="AP45" s="7"/>
      <c r="AR45" s="5"/>
      <c r="AS45" s="6"/>
      <c r="AT45" s="6"/>
      <c r="AU45" s="6"/>
      <c r="AV45" s="6"/>
      <c r="AW45" s="7"/>
      <c r="AY45" s="5"/>
      <c r="AZ45" s="6"/>
      <c r="BA45" s="6"/>
      <c r="BB45" s="6"/>
      <c r="BC45" s="6"/>
      <c r="BD45" s="7"/>
      <c r="BF45" s="5"/>
      <c r="BG45" s="6"/>
      <c r="BH45" s="6"/>
      <c r="BI45" s="6"/>
      <c r="BJ45" s="6"/>
      <c r="BK45" s="7"/>
      <c r="BM45" s="5"/>
      <c r="BN45" s="6"/>
      <c r="BO45" s="6"/>
      <c r="BP45" s="6"/>
      <c r="BQ45" s="6"/>
      <c r="BR45" s="6"/>
      <c r="BS45" s="7"/>
    </row>
    <row r="46" spans="2:71" ht="17.25" thickBot="1" x14ac:dyDescent="0.35">
      <c r="B46" s="5"/>
      <c r="C46" s="6"/>
      <c r="D46" s="6"/>
      <c r="E46" s="6"/>
      <c r="F46" s="6"/>
      <c r="G46" s="7"/>
      <c r="I46" s="5"/>
      <c r="J46" s="6"/>
      <c r="K46" s="6"/>
      <c r="L46" s="6"/>
      <c r="M46" s="6"/>
      <c r="N46" s="7"/>
      <c r="P46" s="5"/>
      <c r="Q46" s="6"/>
      <c r="R46" s="6"/>
      <c r="S46" s="6"/>
      <c r="T46" s="6"/>
      <c r="U46" s="7"/>
      <c r="W46" s="5"/>
      <c r="X46" s="6"/>
      <c r="Y46" s="6"/>
      <c r="Z46" s="6"/>
      <c r="AA46" s="6"/>
      <c r="AB46" s="7"/>
      <c r="AD46" s="5"/>
      <c r="AE46" s="6"/>
      <c r="AF46" s="6"/>
      <c r="AG46" s="6"/>
      <c r="AH46" s="6"/>
      <c r="AI46" s="7"/>
      <c r="AK46" s="5"/>
      <c r="AL46" s="6"/>
      <c r="AM46" s="6"/>
      <c r="AN46" s="6"/>
      <c r="AO46" s="6"/>
      <c r="AP46" s="7"/>
      <c r="AR46" s="5"/>
      <c r="AS46" s="6"/>
      <c r="AT46" s="6"/>
      <c r="AU46" s="6"/>
      <c r="AV46" s="6"/>
      <c r="AW46" s="7"/>
      <c r="AY46" s="5"/>
      <c r="AZ46" s="6"/>
      <c r="BA46" s="6"/>
      <c r="BB46" s="6"/>
      <c r="BC46" s="6"/>
      <c r="BD46" s="7"/>
      <c r="BF46" s="5"/>
      <c r="BG46" s="6"/>
      <c r="BH46" s="6"/>
      <c r="BI46" s="6"/>
      <c r="BJ46" s="6"/>
      <c r="BK46" s="7"/>
      <c r="BM46" s="8"/>
      <c r="BN46" s="9"/>
      <c r="BO46" s="9"/>
      <c r="BP46" s="9"/>
      <c r="BQ46" s="9"/>
      <c r="BR46" s="9"/>
      <c r="BS46" s="10"/>
    </row>
    <row r="47" spans="2:71" ht="17.25" thickBot="1" x14ac:dyDescent="0.35">
      <c r="B47" s="45" t="s">
        <v>131</v>
      </c>
      <c r="C47" s="46"/>
      <c r="D47" s="46"/>
      <c r="E47" s="46"/>
      <c r="F47" s="46"/>
      <c r="G47" s="47"/>
      <c r="I47" s="45" t="s">
        <v>132</v>
      </c>
      <c r="J47" s="46"/>
      <c r="K47" s="46"/>
      <c r="L47" s="46"/>
      <c r="M47" s="46"/>
      <c r="N47" s="47"/>
      <c r="P47" s="45" t="s">
        <v>162</v>
      </c>
      <c r="Q47" s="46"/>
      <c r="R47" s="46"/>
      <c r="S47" s="46"/>
      <c r="T47" s="46"/>
      <c r="U47" s="47"/>
      <c r="W47" s="45" t="s">
        <v>133</v>
      </c>
      <c r="X47" s="46"/>
      <c r="Y47" s="46"/>
      <c r="Z47" s="46"/>
      <c r="AA47" s="46"/>
      <c r="AB47" s="47"/>
      <c r="AD47" s="45" t="s">
        <v>14</v>
      </c>
      <c r="AE47" s="46"/>
      <c r="AF47" s="46"/>
      <c r="AG47" s="46"/>
      <c r="AH47" s="46"/>
      <c r="AI47" s="47"/>
      <c r="AK47" s="45" t="s">
        <v>134</v>
      </c>
      <c r="AL47" s="46"/>
      <c r="AM47" s="46"/>
      <c r="AN47" s="46"/>
      <c r="AO47" s="46"/>
      <c r="AP47" s="47"/>
      <c r="AR47" s="45" t="s">
        <v>135</v>
      </c>
      <c r="AS47" s="46"/>
      <c r="AT47" s="46"/>
      <c r="AU47" s="46"/>
      <c r="AV47" s="46"/>
      <c r="AW47" s="47"/>
      <c r="AY47" s="45" t="s">
        <v>132</v>
      </c>
      <c r="AZ47" s="46"/>
      <c r="BA47" s="46"/>
      <c r="BB47" s="46"/>
      <c r="BC47" s="46"/>
      <c r="BD47" s="47"/>
      <c r="BF47" s="45" t="s">
        <v>134</v>
      </c>
      <c r="BG47" s="46"/>
      <c r="BH47" s="46"/>
      <c r="BI47" s="46"/>
      <c r="BJ47" s="46"/>
      <c r="BK47" s="47"/>
      <c r="BM47" s="52" t="s">
        <v>115</v>
      </c>
      <c r="BN47" s="53"/>
      <c r="BO47" s="53"/>
      <c r="BP47" s="53"/>
      <c r="BQ47" s="53"/>
      <c r="BR47" s="53"/>
      <c r="BS47" s="54"/>
    </row>
    <row r="48" spans="2:71" ht="17.25" thickBot="1" x14ac:dyDescent="0.35">
      <c r="B48" s="42" t="s">
        <v>119</v>
      </c>
      <c r="C48" s="43"/>
      <c r="D48" s="43"/>
      <c r="E48" s="43"/>
      <c r="F48" s="43"/>
      <c r="G48" s="44"/>
      <c r="I48" s="42" t="s">
        <v>117</v>
      </c>
      <c r="J48" s="43"/>
      <c r="K48" s="43"/>
      <c r="L48" s="43"/>
      <c r="M48" s="43"/>
      <c r="N48" s="44"/>
      <c r="P48" s="42" t="s">
        <v>125</v>
      </c>
      <c r="Q48" s="43"/>
      <c r="R48" s="43"/>
      <c r="S48" s="43"/>
      <c r="T48" s="43"/>
      <c r="U48" s="44"/>
      <c r="W48" s="42" t="s">
        <v>118</v>
      </c>
      <c r="X48" s="43"/>
      <c r="Y48" s="43"/>
      <c r="Z48" s="43"/>
      <c r="AA48" s="43"/>
      <c r="AB48" s="44"/>
      <c r="AD48" s="42" t="s">
        <v>124</v>
      </c>
      <c r="AE48" s="43"/>
      <c r="AF48" s="43"/>
      <c r="AG48" s="43"/>
      <c r="AH48" s="43"/>
      <c r="AI48" s="44"/>
      <c r="AK48" s="42" t="s">
        <v>121</v>
      </c>
      <c r="AL48" s="43"/>
      <c r="AM48" s="43"/>
      <c r="AN48" s="43"/>
      <c r="AO48" s="43"/>
      <c r="AP48" s="44"/>
      <c r="AR48" s="42" t="s">
        <v>127</v>
      </c>
      <c r="AS48" s="43"/>
      <c r="AT48" s="43"/>
      <c r="AU48" s="43"/>
      <c r="AV48" s="43"/>
      <c r="AW48" s="44"/>
      <c r="AY48" s="42" t="s">
        <v>117</v>
      </c>
      <c r="AZ48" s="43"/>
      <c r="BA48" s="43"/>
      <c r="BB48" s="43"/>
      <c r="BC48" s="43"/>
      <c r="BD48" s="44"/>
      <c r="BF48" s="42" t="s">
        <v>121</v>
      </c>
      <c r="BG48" s="43"/>
      <c r="BH48" s="43"/>
      <c r="BI48" s="43"/>
      <c r="BJ48" s="43"/>
      <c r="BK48" s="44"/>
      <c r="BM48" s="55" t="s">
        <v>128</v>
      </c>
      <c r="BN48" s="56"/>
      <c r="BO48" s="56"/>
      <c r="BP48" s="56"/>
      <c r="BQ48" s="56"/>
      <c r="BR48" s="56"/>
      <c r="BS48" s="57"/>
    </row>
    <row r="49" spans="2:71" ht="17.25" thickBot="1" x14ac:dyDescent="0.35"/>
    <row r="50" spans="2:71" x14ac:dyDescent="0.3">
      <c r="B50" s="48" t="s">
        <v>178</v>
      </c>
      <c r="C50" s="49"/>
      <c r="D50" s="49"/>
      <c r="E50" s="49"/>
      <c r="F50" s="49"/>
      <c r="G50" s="50"/>
      <c r="I50" s="48" t="s">
        <v>181</v>
      </c>
      <c r="J50" s="49"/>
      <c r="K50" s="49"/>
      <c r="L50" s="49"/>
      <c r="M50" s="49"/>
      <c r="N50" s="50"/>
      <c r="P50" s="48" t="s">
        <v>182</v>
      </c>
      <c r="Q50" s="49"/>
      <c r="R50" s="49"/>
      <c r="S50" s="49"/>
      <c r="T50" s="49"/>
      <c r="U50" s="50"/>
      <c r="W50" s="48" t="s">
        <v>183</v>
      </c>
      <c r="X50" s="49"/>
      <c r="Y50" s="49"/>
      <c r="Z50" s="49"/>
      <c r="AA50" s="49"/>
      <c r="AB50" s="50"/>
      <c r="AD50" s="48" t="s">
        <v>184</v>
      </c>
      <c r="AE50" s="49"/>
      <c r="AF50" s="49"/>
      <c r="AG50" s="49"/>
      <c r="AH50" s="49"/>
      <c r="AI50" s="50"/>
      <c r="AK50" s="48" t="s">
        <v>185</v>
      </c>
      <c r="AL50" s="49"/>
      <c r="AM50" s="49"/>
      <c r="AN50" s="49"/>
      <c r="AO50" s="49"/>
      <c r="AP50" s="50"/>
      <c r="AR50" s="48" t="s">
        <v>186</v>
      </c>
      <c r="AS50" s="49"/>
      <c r="AT50" s="49"/>
      <c r="AU50" s="49"/>
      <c r="AV50" s="49"/>
      <c r="AW50" s="50"/>
      <c r="AY50" s="48" t="s">
        <v>187</v>
      </c>
      <c r="AZ50" s="49"/>
      <c r="BA50" s="49"/>
      <c r="BB50" s="49"/>
      <c r="BC50" s="49"/>
      <c r="BD50" s="50"/>
      <c r="BF50" s="48" t="s">
        <v>180</v>
      </c>
      <c r="BG50" s="49"/>
      <c r="BH50" s="49"/>
      <c r="BI50" s="49"/>
      <c r="BJ50" s="49"/>
      <c r="BK50" s="50"/>
      <c r="BM50" s="48" t="s">
        <v>176</v>
      </c>
      <c r="BN50" s="49"/>
      <c r="BO50" s="49"/>
      <c r="BP50" s="49"/>
      <c r="BQ50" s="49"/>
      <c r="BR50" s="49"/>
      <c r="BS50" s="50"/>
    </row>
    <row r="51" spans="2:71" x14ac:dyDescent="0.3">
      <c r="B51" s="5"/>
      <c r="C51" s="6"/>
      <c r="D51" s="6"/>
      <c r="E51" s="6"/>
      <c r="F51" s="6"/>
      <c r="G51" s="7"/>
      <c r="I51" s="5"/>
      <c r="J51" s="6"/>
      <c r="K51" s="6"/>
      <c r="L51" s="6"/>
      <c r="M51" s="6"/>
      <c r="N51" s="7"/>
      <c r="P51" s="5"/>
      <c r="Q51" s="6"/>
      <c r="R51" s="6"/>
      <c r="S51" s="6"/>
      <c r="T51" s="6"/>
      <c r="U51" s="7"/>
      <c r="W51" s="5"/>
      <c r="X51" s="6"/>
      <c r="Y51" s="6"/>
      <c r="Z51" s="6"/>
      <c r="AA51" s="6"/>
      <c r="AB51" s="7"/>
      <c r="AD51" s="5"/>
      <c r="AE51" s="6"/>
      <c r="AF51" s="6"/>
      <c r="AG51" s="6"/>
      <c r="AH51" s="6"/>
      <c r="AI51" s="7"/>
      <c r="AK51" s="5"/>
      <c r="AL51" s="6"/>
      <c r="AM51" s="6"/>
      <c r="AN51" s="6"/>
      <c r="AO51" s="6"/>
      <c r="AP51" s="7"/>
      <c r="AR51" s="5"/>
      <c r="AS51" s="6"/>
      <c r="AT51" s="6"/>
      <c r="AU51" s="6"/>
      <c r="AV51" s="6"/>
      <c r="AW51" s="7"/>
      <c r="AY51" s="5"/>
      <c r="AZ51" s="6"/>
      <c r="BA51" s="6"/>
      <c r="BB51" s="6"/>
      <c r="BC51" s="6"/>
      <c r="BD51" s="7"/>
      <c r="BF51" s="5"/>
      <c r="BG51" s="6"/>
      <c r="BH51" s="6"/>
      <c r="BI51" s="6"/>
      <c r="BJ51" s="6"/>
      <c r="BK51" s="7"/>
      <c r="BM51" s="5"/>
      <c r="BN51" s="6"/>
      <c r="BO51" s="6"/>
      <c r="BP51" s="6"/>
      <c r="BQ51" s="6"/>
      <c r="BR51" s="6"/>
      <c r="BS51" s="7"/>
    </row>
    <row r="52" spans="2:71" x14ac:dyDescent="0.3">
      <c r="B52" s="5"/>
      <c r="C52" s="6"/>
      <c r="D52" s="6"/>
      <c r="E52" s="6"/>
      <c r="F52" s="6"/>
      <c r="G52" s="7"/>
      <c r="I52" s="5"/>
      <c r="J52" s="6"/>
      <c r="K52" s="6"/>
      <c r="L52" s="6"/>
      <c r="M52" s="6"/>
      <c r="N52" s="7"/>
      <c r="P52" s="5"/>
      <c r="Q52" s="6"/>
      <c r="R52" s="6"/>
      <c r="S52" s="6"/>
      <c r="T52" s="6"/>
      <c r="U52" s="7"/>
      <c r="W52" s="5"/>
      <c r="X52" s="6"/>
      <c r="Y52" s="6"/>
      <c r="Z52" s="6"/>
      <c r="AA52" s="6"/>
      <c r="AB52" s="7"/>
      <c r="AD52" s="5"/>
      <c r="AE52" s="6"/>
      <c r="AF52" s="6"/>
      <c r="AG52" s="6"/>
      <c r="AH52" s="6"/>
      <c r="AI52" s="7"/>
      <c r="AK52" s="5"/>
      <c r="AL52" s="6"/>
      <c r="AM52" s="6"/>
      <c r="AN52" s="6"/>
      <c r="AO52" s="6"/>
      <c r="AP52" s="7"/>
      <c r="AR52" s="5"/>
      <c r="AS52" s="6"/>
      <c r="AT52" s="6"/>
      <c r="AU52" s="6"/>
      <c r="AV52" s="6"/>
      <c r="AW52" s="7"/>
      <c r="AY52" s="5"/>
      <c r="AZ52" s="6"/>
      <c r="BA52" s="6"/>
      <c r="BB52" s="6"/>
      <c r="BC52" s="6"/>
      <c r="BD52" s="7"/>
      <c r="BF52" s="5"/>
      <c r="BG52" s="6"/>
      <c r="BH52" s="6"/>
      <c r="BI52" s="6"/>
      <c r="BJ52" s="6"/>
      <c r="BK52" s="7"/>
      <c r="BM52" s="5"/>
      <c r="BN52" s="6"/>
      <c r="BO52" s="6"/>
      <c r="BP52" s="6"/>
      <c r="BQ52" s="6"/>
      <c r="BR52" s="6"/>
      <c r="BS52" s="7"/>
    </row>
    <row r="53" spans="2:71" x14ac:dyDescent="0.3">
      <c r="B53" s="5"/>
      <c r="C53" s="6"/>
      <c r="D53" s="6"/>
      <c r="E53" s="6"/>
      <c r="F53" s="6"/>
      <c r="G53" s="7"/>
      <c r="I53" s="5"/>
      <c r="J53" s="6"/>
      <c r="K53" s="6"/>
      <c r="L53" s="6"/>
      <c r="M53" s="6"/>
      <c r="N53" s="7"/>
      <c r="P53" s="5"/>
      <c r="Q53" s="6"/>
      <c r="R53" s="6"/>
      <c r="S53" s="6"/>
      <c r="T53" s="6"/>
      <c r="U53" s="7"/>
      <c r="W53" s="5"/>
      <c r="X53" s="6"/>
      <c r="Y53" s="6"/>
      <c r="Z53" s="6"/>
      <c r="AA53" s="6"/>
      <c r="AB53" s="7"/>
      <c r="AD53" s="5"/>
      <c r="AE53" s="6"/>
      <c r="AF53" s="6"/>
      <c r="AG53" s="6"/>
      <c r="AH53" s="6"/>
      <c r="AI53" s="7"/>
      <c r="AK53" s="5"/>
      <c r="AL53" s="6"/>
      <c r="AM53" s="6"/>
      <c r="AN53" s="6"/>
      <c r="AO53" s="6"/>
      <c r="AP53" s="7"/>
      <c r="AR53" s="5"/>
      <c r="AS53" s="6"/>
      <c r="AT53" s="6"/>
      <c r="AU53" s="6"/>
      <c r="AV53" s="6"/>
      <c r="AW53" s="7"/>
      <c r="AY53" s="5"/>
      <c r="AZ53" s="6"/>
      <c r="BA53" s="6"/>
      <c r="BB53" s="6"/>
      <c r="BC53" s="6"/>
      <c r="BD53" s="7"/>
      <c r="BF53" s="5"/>
      <c r="BG53" s="6"/>
      <c r="BH53" s="6"/>
      <c r="BI53" s="6"/>
      <c r="BJ53" s="6"/>
      <c r="BK53" s="7"/>
      <c r="BM53" s="5"/>
      <c r="BN53" s="6"/>
      <c r="BO53" s="6"/>
      <c r="BP53" s="6"/>
      <c r="BQ53" s="6"/>
      <c r="BR53" s="6"/>
      <c r="BS53" s="7"/>
    </row>
    <row r="54" spans="2:71" x14ac:dyDescent="0.3">
      <c r="B54" s="5"/>
      <c r="C54" s="6"/>
      <c r="D54" s="6"/>
      <c r="E54" s="6"/>
      <c r="F54" s="6"/>
      <c r="G54" s="7"/>
      <c r="I54" s="5"/>
      <c r="J54" s="6"/>
      <c r="K54" s="6"/>
      <c r="L54" s="6"/>
      <c r="M54" s="6"/>
      <c r="N54" s="7"/>
      <c r="P54" s="5"/>
      <c r="Q54" s="6"/>
      <c r="R54" s="6"/>
      <c r="S54" s="6"/>
      <c r="T54" s="6"/>
      <c r="U54" s="7"/>
      <c r="W54" s="5"/>
      <c r="X54" s="6"/>
      <c r="Y54" s="6"/>
      <c r="Z54" s="6"/>
      <c r="AA54" s="6"/>
      <c r="AB54" s="7"/>
      <c r="AD54" s="5"/>
      <c r="AE54" s="6"/>
      <c r="AF54" s="6"/>
      <c r="AG54" s="6"/>
      <c r="AH54" s="6"/>
      <c r="AI54" s="7"/>
      <c r="AK54" s="5"/>
      <c r="AL54" s="6"/>
      <c r="AM54" s="6"/>
      <c r="AN54" s="6"/>
      <c r="AO54" s="6"/>
      <c r="AP54" s="7"/>
      <c r="AR54" s="5"/>
      <c r="AS54" s="6"/>
      <c r="AT54" s="6"/>
      <c r="AU54" s="6"/>
      <c r="AV54" s="6"/>
      <c r="AW54" s="7"/>
      <c r="AY54" s="5"/>
      <c r="AZ54" s="6"/>
      <c r="BA54" s="6"/>
      <c r="BB54" s="6"/>
      <c r="BC54" s="6"/>
      <c r="BD54" s="7"/>
      <c r="BF54" s="5"/>
      <c r="BG54" s="6"/>
      <c r="BH54" s="6"/>
      <c r="BI54" s="6"/>
      <c r="BJ54" s="6"/>
      <c r="BK54" s="7"/>
      <c r="BM54" s="5"/>
      <c r="BN54" s="6"/>
      <c r="BO54" s="6"/>
      <c r="BP54" s="6"/>
      <c r="BQ54" s="6"/>
      <c r="BR54" s="6"/>
      <c r="BS54" s="7"/>
    </row>
    <row r="55" spans="2:71" x14ac:dyDescent="0.3">
      <c r="B55" s="5"/>
      <c r="C55" s="6"/>
      <c r="D55" s="6"/>
      <c r="E55" s="6"/>
      <c r="F55" s="6"/>
      <c r="G55" s="7"/>
      <c r="I55" s="5"/>
      <c r="J55" s="6"/>
      <c r="K55" s="6"/>
      <c r="L55" s="6"/>
      <c r="M55" s="6"/>
      <c r="N55" s="7"/>
      <c r="P55" s="5"/>
      <c r="Q55" s="6"/>
      <c r="R55" s="6"/>
      <c r="S55" s="6"/>
      <c r="T55" s="6"/>
      <c r="U55" s="7"/>
      <c r="W55" s="5"/>
      <c r="X55" s="6"/>
      <c r="Y55" s="6"/>
      <c r="Z55" s="6"/>
      <c r="AA55" s="6"/>
      <c r="AB55" s="7"/>
      <c r="AD55" s="5"/>
      <c r="AE55" s="6"/>
      <c r="AF55" s="6"/>
      <c r="AG55" s="6"/>
      <c r="AH55" s="6"/>
      <c r="AI55" s="7"/>
      <c r="AK55" s="5"/>
      <c r="AL55" s="6"/>
      <c r="AM55" s="6"/>
      <c r="AN55" s="6"/>
      <c r="AO55" s="6"/>
      <c r="AP55" s="7"/>
      <c r="AR55" s="5"/>
      <c r="AS55" s="6"/>
      <c r="AT55" s="6"/>
      <c r="AU55" s="6"/>
      <c r="AV55" s="6"/>
      <c r="AW55" s="7"/>
      <c r="AY55" s="5"/>
      <c r="AZ55" s="6"/>
      <c r="BA55" s="6"/>
      <c r="BB55" s="6"/>
      <c r="BC55" s="6"/>
      <c r="BD55" s="7"/>
      <c r="BF55" s="5"/>
      <c r="BG55" s="6"/>
      <c r="BH55" s="6"/>
      <c r="BI55" s="6"/>
      <c r="BJ55" s="6"/>
      <c r="BK55" s="7"/>
      <c r="BM55" s="5"/>
      <c r="BN55" s="6"/>
      <c r="BO55" s="6"/>
      <c r="BP55" s="6"/>
      <c r="BQ55" s="6"/>
      <c r="BR55" s="6"/>
      <c r="BS55" s="7"/>
    </row>
    <row r="56" spans="2:71" x14ac:dyDescent="0.3">
      <c r="B56" s="5"/>
      <c r="C56" s="6"/>
      <c r="D56" s="6"/>
      <c r="E56" s="6"/>
      <c r="F56" s="6"/>
      <c r="G56" s="7"/>
      <c r="I56" s="5"/>
      <c r="J56" s="6"/>
      <c r="K56" s="6"/>
      <c r="L56" s="6"/>
      <c r="M56" s="6"/>
      <c r="N56" s="7"/>
      <c r="P56" s="5"/>
      <c r="Q56" s="6"/>
      <c r="R56" s="6"/>
      <c r="S56" s="6"/>
      <c r="T56" s="6"/>
      <c r="U56" s="7"/>
      <c r="W56" s="5"/>
      <c r="X56" s="6"/>
      <c r="Y56" s="6"/>
      <c r="Z56" s="6"/>
      <c r="AA56" s="6"/>
      <c r="AB56" s="7"/>
      <c r="AD56" s="5"/>
      <c r="AE56" s="6"/>
      <c r="AF56" s="6"/>
      <c r="AG56" s="6"/>
      <c r="AH56" s="6"/>
      <c r="AI56" s="7"/>
      <c r="AK56" s="5"/>
      <c r="AL56" s="6"/>
      <c r="AM56" s="6"/>
      <c r="AN56" s="6"/>
      <c r="AO56" s="6"/>
      <c r="AP56" s="7"/>
      <c r="AR56" s="5"/>
      <c r="AS56" s="6"/>
      <c r="AT56" s="6"/>
      <c r="AU56" s="6"/>
      <c r="AV56" s="6"/>
      <c r="AW56" s="7"/>
      <c r="AY56" s="5"/>
      <c r="AZ56" s="6"/>
      <c r="BA56" s="6"/>
      <c r="BB56" s="6"/>
      <c r="BC56" s="6"/>
      <c r="BD56" s="7"/>
      <c r="BF56" s="5"/>
      <c r="BG56" s="6"/>
      <c r="BH56" s="6"/>
      <c r="BI56" s="6"/>
      <c r="BJ56" s="6"/>
      <c r="BK56" s="7"/>
      <c r="BM56" s="5"/>
      <c r="BN56" s="6"/>
      <c r="BO56" s="6"/>
      <c r="BP56" s="6"/>
      <c r="BQ56" s="6"/>
      <c r="BR56" s="6"/>
      <c r="BS56" s="7"/>
    </row>
    <row r="57" spans="2:71" x14ac:dyDescent="0.3">
      <c r="B57" s="5"/>
      <c r="C57" s="6"/>
      <c r="D57" s="6"/>
      <c r="E57" s="6"/>
      <c r="F57" s="6"/>
      <c r="G57" s="7"/>
      <c r="I57" s="5"/>
      <c r="J57" s="6"/>
      <c r="K57" s="6"/>
      <c r="L57" s="6"/>
      <c r="M57" s="6"/>
      <c r="N57" s="7"/>
      <c r="P57" s="5"/>
      <c r="Q57" s="6"/>
      <c r="R57" s="6"/>
      <c r="S57" s="6"/>
      <c r="T57" s="6"/>
      <c r="U57" s="7"/>
      <c r="W57" s="5"/>
      <c r="X57" s="6"/>
      <c r="Y57" s="6"/>
      <c r="Z57" s="6"/>
      <c r="AA57" s="6"/>
      <c r="AB57" s="7"/>
      <c r="AD57" s="5"/>
      <c r="AE57" s="6"/>
      <c r="AF57" s="6"/>
      <c r="AG57" s="6"/>
      <c r="AH57" s="6"/>
      <c r="AI57" s="7"/>
      <c r="AK57" s="5"/>
      <c r="AL57" s="6"/>
      <c r="AM57" s="6"/>
      <c r="AN57" s="6"/>
      <c r="AO57" s="6"/>
      <c r="AP57" s="7"/>
      <c r="AR57" s="5"/>
      <c r="AS57" s="6"/>
      <c r="AT57" s="6"/>
      <c r="AU57" s="6"/>
      <c r="AV57" s="6"/>
      <c r="AW57" s="7"/>
      <c r="AY57" s="5"/>
      <c r="AZ57" s="6"/>
      <c r="BA57" s="6"/>
      <c r="BB57" s="6"/>
      <c r="BC57" s="6"/>
      <c r="BD57" s="7"/>
      <c r="BF57" s="5"/>
      <c r="BG57" s="6"/>
      <c r="BH57" s="6"/>
      <c r="BI57" s="6"/>
      <c r="BJ57" s="6"/>
      <c r="BK57" s="7"/>
      <c r="BM57" s="5"/>
      <c r="BN57" s="6"/>
      <c r="BO57" s="6"/>
      <c r="BP57" s="6"/>
      <c r="BQ57" s="6"/>
      <c r="BR57" s="6"/>
      <c r="BS57" s="7"/>
    </row>
    <row r="58" spans="2:71" x14ac:dyDescent="0.3">
      <c r="B58" s="5"/>
      <c r="C58" s="6"/>
      <c r="D58" s="6"/>
      <c r="E58" s="6"/>
      <c r="F58" s="6"/>
      <c r="G58" s="7"/>
      <c r="I58" s="5"/>
      <c r="J58" s="6"/>
      <c r="K58" s="6"/>
      <c r="L58" s="6"/>
      <c r="M58" s="6"/>
      <c r="N58" s="7"/>
      <c r="P58" s="5"/>
      <c r="Q58" s="6"/>
      <c r="R58" s="6"/>
      <c r="S58" s="6"/>
      <c r="T58" s="6"/>
      <c r="U58" s="7"/>
      <c r="W58" s="5"/>
      <c r="X58" s="6"/>
      <c r="Y58" s="6"/>
      <c r="Z58" s="6"/>
      <c r="AA58" s="6"/>
      <c r="AB58" s="7"/>
      <c r="AD58" s="5"/>
      <c r="AE58" s="6"/>
      <c r="AF58" s="6"/>
      <c r="AG58" s="6"/>
      <c r="AH58" s="6"/>
      <c r="AI58" s="7"/>
      <c r="AK58" s="5"/>
      <c r="AL58" s="6"/>
      <c r="AM58" s="6"/>
      <c r="AN58" s="6"/>
      <c r="AO58" s="6"/>
      <c r="AP58" s="7"/>
      <c r="AR58" s="5"/>
      <c r="AS58" s="6"/>
      <c r="AT58" s="6"/>
      <c r="AU58" s="6"/>
      <c r="AV58" s="6"/>
      <c r="AW58" s="7"/>
      <c r="AY58" s="5"/>
      <c r="AZ58" s="6"/>
      <c r="BA58" s="6"/>
      <c r="BB58" s="6"/>
      <c r="BC58" s="6"/>
      <c r="BD58" s="7"/>
      <c r="BF58" s="5"/>
      <c r="BG58" s="6"/>
      <c r="BH58" s="6"/>
      <c r="BI58" s="6"/>
      <c r="BJ58" s="6"/>
      <c r="BK58" s="7"/>
      <c r="BM58" s="5"/>
      <c r="BN58" s="6"/>
      <c r="BO58" s="6"/>
      <c r="BP58" s="6"/>
      <c r="BQ58" s="6"/>
      <c r="BR58" s="6"/>
      <c r="BS58" s="7"/>
    </row>
    <row r="59" spans="2:71" x14ac:dyDescent="0.3">
      <c r="B59" s="5"/>
      <c r="C59" s="6"/>
      <c r="D59" s="6"/>
      <c r="E59" s="6"/>
      <c r="F59" s="6"/>
      <c r="G59" s="7"/>
      <c r="I59" s="5"/>
      <c r="J59" s="6"/>
      <c r="K59" s="6"/>
      <c r="L59" s="6"/>
      <c r="M59" s="6"/>
      <c r="N59" s="7"/>
      <c r="P59" s="5"/>
      <c r="Q59" s="6"/>
      <c r="R59" s="6"/>
      <c r="S59" s="6"/>
      <c r="T59" s="6"/>
      <c r="U59" s="7"/>
      <c r="W59" s="5"/>
      <c r="X59" s="6"/>
      <c r="Y59" s="6"/>
      <c r="Z59" s="6"/>
      <c r="AA59" s="6"/>
      <c r="AB59" s="7"/>
      <c r="AD59" s="5"/>
      <c r="AE59" s="6"/>
      <c r="AF59" s="6"/>
      <c r="AG59" s="6"/>
      <c r="AH59" s="6"/>
      <c r="AI59" s="7"/>
      <c r="AK59" s="5"/>
      <c r="AL59" s="6"/>
      <c r="AM59" s="6"/>
      <c r="AN59" s="6"/>
      <c r="AO59" s="6"/>
      <c r="AP59" s="7"/>
      <c r="AR59" s="5"/>
      <c r="AS59" s="6"/>
      <c r="AT59" s="6"/>
      <c r="AU59" s="6"/>
      <c r="AV59" s="6"/>
      <c r="AW59" s="7"/>
      <c r="AY59" s="5"/>
      <c r="AZ59" s="6"/>
      <c r="BA59" s="6"/>
      <c r="BB59" s="6"/>
      <c r="BC59" s="6"/>
      <c r="BD59" s="7"/>
      <c r="BF59" s="5"/>
      <c r="BG59" s="6"/>
      <c r="BH59" s="6"/>
      <c r="BI59" s="6"/>
      <c r="BJ59" s="6"/>
      <c r="BK59" s="7"/>
      <c r="BM59" s="5"/>
      <c r="BN59" s="6"/>
      <c r="BO59" s="6"/>
      <c r="BP59" s="6"/>
      <c r="BQ59" s="6"/>
      <c r="BR59" s="6"/>
      <c r="BS59" s="7"/>
    </row>
    <row r="60" spans="2:71" x14ac:dyDescent="0.3">
      <c r="B60" s="5"/>
      <c r="C60" s="6"/>
      <c r="D60" s="6"/>
      <c r="E60" s="6"/>
      <c r="F60" s="6"/>
      <c r="G60" s="7"/>
      <c r="I60" s="5"/>
      <c r="J60" s="6"/>
      <c r="K60" s="6"/>
      <c r="L60" s="6"/>
      <c r="M60" s="6"/>
      <c r="N60" s="7"/>
      <c r="P60" s="5"/>
      <c r="Q60" s="6"/>
      <c r="R60" s="6"/>
      <c r="S60" s="6"/>
      <c r="T60" s="6"/>
      <c r="U60" s="7"/>
      <c r="W60" s="5"/>
      <c r="X60" s="6"/>
      <c r="Y60" s="6"/>
      <c r="Z60" s="6"/>
      <c r="AA60" s="6"/>
      <c r="AB60" s="7"/>
      <c r="AD60" s="5"/>
      <c r="AE60" s="6"/>
      <c r="AF60" s="6"/>
      <c r="AG60" s="6"/>
      <c r="AH60" s="6"/>
      <c r="AI60" s="7"/>
      <c r="AK60" s="5"/>
      <c r="AL60" s="6"/>
      <c r="AM60" s="6"/>
      <c r="AN60" s="6"/>
      <c r="AO60" s="6"/>
      <c r="AP60" s="7"/>
      <c r="AR60" s="5"/>
      <c r="AS60" s="6"/>
      <c r="AT60" s="6"/>
      <c r="AU60" s="6"/>
      <c r="AV60" s="6"/>
      <c r="AW60" s="7"/>
      <c r="AY60" s="5"/>
      <c r="AZ60" s="6"/>
      <c r="BA60" s="6"/>
      <c r="BB60" s="6"/>
      <c r="BC60" s="6"/>
      <c r="BD60" s="7"/>
      <c r="BF60" s="5"/>
      <c r="BG60" s="6"/>
      <c r="BH60" s="6"/>
      <c r="BI60" s="6"/>
      <c r="BJ60" s="6"/>
      <c r="BK60" s="7"/>
      <c r="BM60" s="5"/>
      <c r="BN60" s="6"/>
      <c r="BO60" s="6"/>
      <c r="BP60" s="6"/>
      <c r="BQ60" s="6"/>
      <c r="BR60" s="6"/>
      <c r="BS60" s="7"/>
    </row>
    <row r="61" spans="2:71" x14ac:dyDescent="0.3">
      <c r="B61" s="5"/>
      <c r="C61" s="6"/>
      <c r="D61" s="6"/>
      <c r="E61" s="6"/>
      <c r="F61" s="6"/>
      <c r="G61" s="7"/>
      <c r="I61" s="5"/>
      <c r="J61" s="6"/>
      <c r="K61" s="6"/>
      <c r="L61" s="6"/>
      <c r="M61" s="6"/>
      <c r="N61" s="7"/>
      <c r="P61" s="5"/>
      <c r="Q61" s="6"/>
      <c r="R61" s="6"/>
      <c r="S61" s="6"/>
      <c r="T61" s="6"/>
      <c r="U61" s="7"/>
      <c r="W61" s="5"/>
      <c r="X61" s="6"/>
      <c r="Y61" s="6"/>
      <c r="Z61" s="6"/>
      <c r="AA61" s="6"/>
      <c r="AB61" s="7"/>
      <c r="AD61" s="5"/>
      <c r="AE61" s="6"/>
      <c r="AF61" s="6"/>
      <c r="AG61" s="6"/>
      <c r="AH61" s="6"/>
      <c r="AI61" s="7"/>
      <c r="AK61" s="5"/>
      <c r="AL61" s="6"/>
      <c r="AM61" s="6"/>
      <c r="AN61" s="6"/>
      <c r="AO61" s="6"/>
      <c r="AP61" s="7"/>
      <c r="AR61" s="5"/>
      <c r="AS61" s="6"/>
      <c r="AT61" s="6"/>
      <c r="AU61" s="6"/>
      <c r="AV61" s="6"/>
      <c r="AW61" s="7"/>
      <c r="AY61" s="5"/>
      <c r="AZ61" s="6"/>
      <c r="BA61" s="6"/>
      <c r="BB61" s="6"/>
      <c r="BC61" s="6"/>
      <c r="BD61" s="7"/>
      <c r="BF61" s="5"/>
      <c r="BG61" s="6"/>
      <c r="BH61" s="6"/>
      <c r="BI61" s="6"/>
      <c r="BJ61" s="6"/>
      <c r="BK61" s="7"/>
      <c r="BM61" s="5"/>
      <c r="BN61" s="6"/>
      <c r="BO61" s="6"/>
      <c r="BP61" s="6"/>
      <c r="BQ61" s="6"/>
      <c r="BR61" s="6"/>
      <c r="BS61" s="7"/>
    </row>
    <row r="62" spans="2:71" ht="17.25" thickBot="1" x14ac:dyDescent="0.35">
      <c r="B62" s="5"/>
      <c r="C62" s="6"/>
      <c r="D62" s="6"/>
      <c r="E62" s="6"/>
      <c r="F62" s="6"/>
      <c r="G62" s="7"/>
      <c r="I62" s="5"/>
      <c r="J62" s="6"/>
      <c r="K62" s="6"/>
      <c r="L62" s="6"/>
      <c r="M62" s="6"/>
      <c r="N62" s="7"/>
      <c r="P62" s="5"/>
      <c r="Q62" s="6"/>
      <c r="R62" s="6"/>
      <c r="S62" s="6"/>
      <c r="T62" s="6"/>
      <c r="U62" s="7"/>
      <c r="W62" s="5"/>
      <c r="X62" s="6"/>
      <c r="Y62" s="6"/>
      <c r="Z62" s="6"/>
      <c r="AA62" s="6"/>
      <c r="AB62" s="7"/>
      <c r="AD62" s="5"/>
      <c r="AE62" s="6"/>
      <c r="AF62" s="6"/>
      <c r="AG62" s="6"/>
      <c r="AH62" s="6"/>
      <c r="AI62" s="7"/>
      <c r="AK62" s="5"/>
      <c r="AL62" s="6"/>
      <c r="AM62" s="6"/>
      <c r="AN62" s="6"/>
      <c r="AO62" s="6"/>
      <c r="AP62" s="7"/>
      <c r="AR62" s="5"/>
      <c r="AS62" s="6"/>
      <c r="AT62" s="6"/>
      <c r="AU62" s="6"/>
      <c r="AV62" s="6"/>
      <c r="AW62" s="7"/>
      <c r="AY62" s="5"/>
      <c r="AZ62" s="6"/>
      <c r="BA62" s="6"/>
      <c r="BB62" s="6"/>
      <c r="BC62" s="6"/>
      <c r="BD62" s="7"/>
      <c r="BF62" s="5"/>
      <c r="BG62" s="6"/>
      <c r="BH62" s="6"/>
      <c r="BI62" s="6"/>
      <c r="BJ62" s="6"/>
      <c r="BK62" s="7"/>
      <c r="BM62" s="8"/>
      <c r="BN62" s="9"/>
      <c r="BO62" s="9"/>
      <c r="BP62" s="9"/>
      <c r="BQ62" s="9"/>
      <c r="BR62" s="9"/>
      <c r="BS62" s="10"/>
    </row>
    <row r="63" spans="2:71" ht="17.25" thickBot="1" x14ac:dyDescent="0.35">
      <c r="B63" s="45" t="s">
        <v>202</v>
      </c>
      <c r="C63" s="46"/>
      <c r="D63" s="46"/>
      <c r="E63" s="46"/>
      <c r="F63" s="46"/>
      <c r="G63" s="47"/>
      <c r="H63" s="19"/>
      <c r="I63" s="45" t="s">
        <v>163</v>
      </c>
      <c r="J63" s="46"/>
      <c r="K63" s="46"/>
      <c r="L63" s="46"/>
      <c r="M63" s="46"/>
      <c r="N63" s="47"/>
      <c r="P63" s="45" t="s">
        <v>164</v>
      </c>
      <c r="Q63" s="46"/>
      <c r="R63" s="46"/>
      <c r="S63" s="46"/>
      <c r="T63" s="46"/>
      <c r="U63" s="47"/>
      <c r="W63" s="45" t="s">
        <v>165</v>
      </c>
      <c r="X63" s="46"/>
      <c r="Y63" s="46"/>
      <c r="Z63" s="46"/>
      <c r="AA63" s="46"/>
      <c r="AB63" s="47"/>
      <c r="AD63" s="45" t="s">
        <v>23</v>
      </c>
      <c r="AE63" s="46"/>
      <c r="AF63" s="46"/>
      <c r="AG63" s="46"/>
      <c r="AH63" s="46"/>
      <c r="AI63" s="47"/>
      <c r="AK63" s="45" t="s">
        <v>166</v>
      </c>
      <c r="AL63" s="46"/>
      <c r="AM63" s="46"/>
      <c r="AN63" s="46"/>
      <c r="AO63" s="46"/>
      <c r="AP63" s="47"/>
      <c r="AR63" s="45" t="s">
        <v>167</v>
      </c>
      <c r="AS63" s="46"/>
      <c r="AT63" s="46"/>
      <c r="AU63" s="46"/>
      <c r="AV63" s="46"/>
      <c r="AW63" s="47"/>
      <c r="AY63" s="45" t="s">
        <v>163</v>
      </c>
      <c r="AZ63" s="46"/>
      <c r="BA63" s="46"/>
      <c r="BB63" s="46"/>
      <c r="BC63" s="46"/>
      <c r="BD63" s="47"/>
      <c r="BF63" s="45" t="s">
        <v>166</v>
      </c>
      <c r="BG63" s="46"/>
      <c r="BH63" s="46"/>
      <c r="BI63" s="46"/>
      <c r="BJ63" s="46"/>
      <c r="BK63" s="47"/>
      <c r="BM63" s="52" t="s">
        <v>115</v>
      </c>
      <c r="BN63" s="53"/>
      <c r="BO63" s="53"/>
      <c r="BP63" s="53"/>
      <c r="BQ63" s="53"/>
      <c r="BR63" s="53"/>
      <c r="BS63" s="54"/>
    </row>
    <row r="64" spans="2:71" ht="17.25" thickBot="1" x14ac:dyDescent="0.35">
      <c r="B64" s="42" t="s">
        <v>156</v>
      </c>
      <c r="C64" s="43"/>
      <c r="D64" s="43"/>
      <c r="E64" s="43"/>
      <c r="F64" s="43"/>
      <c r="G64" s="44"/>
      <c r="H64" s="19"/>
      <c r="I64" s="42" t="s">
        <v>161</v>
      </c>
      <c r="J64" s="43"/>
      <c r="K64" s="43"/>
      <c r="L64" s="43"/>
      <c r="M64" s="43"/>
      <c r="N64" s="44"/>
      <c r="P64" s="42" t="s">
        <v>160</v>
      </c>
      <c r="Q64" s="43"/>
      <c r="R64" s="43"/>
      <c r="S64" s="43"/>
      <c r="T64" s="43"/>
      <c r="U64" s="44"/>
      <c r="W64" s="42" t="s">
        <v>157</v>
      </c>
      <c r="X64" s="43"/>
      <c r="Y64" s="43"/>
      <c r="Z64" s="43"/>
      <c r="AA64" s="43"/>
      <c r="AB64" s="44"/>
      <c r="AD64" s="42" t="s">
        <v>153</v>
      </c>
      <c r="AE64" s="43"/>
      <c r="AF64" s="43"/>
      <c r="AG64" s="43"/>
      <c r="AH64" s="43"/>
      <c r="AI64" s="44"/>
      <c r="AK64" s="42" t="s">
        <v>155</v>
      </c>
      <c r="AL64" s="43"/>
      <c r="AM64" s="43"/>
      <c r="AN64" s="43"/>
      <c r="AO64" s="43"/>
      <c r="AP64" s="44"/>
      <c r="AR64" s="42" t="s">
        <v>159</v>
      </c>
      <c r="AS64" s="43"/>
      <c r="AT64" s="43"/>
      <c r="AU64" s="43"/>
      <c r="AV64" s="43"/>
      <c r="AW64" s="44"/>
      <c r="AY64" s="42" t="s">
        <v>161</v>
      </c>
      <c r="AZ64" s="43"/>
      <c r="BA64" s="43"/>
      <c r="BB64" s="43"/>
      <c r="BC64" s="43"/>
      <c r="BD64" s="44"/>
      <c r="BF64" s="42" t="s">
        <v>155</v>
      </c>
      <c r="BG64" s="43"/>
      <c r="BH64" s="43"/>
      <c r="BI64" s="43"/>
      <c r="BJ64" s="43"/>
      <c r="BK64" s="44"/>
      <c r="BM64" s="55" t="s">
        <v>128</v>
      </c>
      <c r="BN64" s="56"/>
      <c r="BO64" s="56"/>
      <c r="BP64" s="56"/>
      <c r="BQ64" s="56"/>
      <c r="BR64" s="56"/>
      <c r="BS64" s="57"/>
    </row>
    <row r="65" spans="2:71" ht="17.25" thickBot="1" x14ac:dyDescent="0.35"/>
    <row r="66" spans="2:71" x14ac:dyDescent="0.3">
      <c r="B66" s="48" t="s">
        <v>179</v>
      </c>
      <c r="C66" s="49"/>
      <c r="D66" s="49"/>
      <c r="E66" s="49"/>
      <c r="F66" s="49"/>
      <c r="G66" s="50"/>
      <c r="I66" s="48" t="s">
        <v>188</v>
      </c>
      <c r="J66" s="49"/>
      <c r="K66" s="49"/>
      <c r="L66" s="49"/>
      <c r="M66" s="49"/>
      <c r="N66" s="50"/>
      <c r="P66" s="48" t="s">
        <v>189</v>
      </c>
      <c r="Q66" s="49"/>
      <c r="R66" s="49"/>
      <c r="S66" s="49"/>
      <c r="T66" s="49"/>
      <c r="U66" s="50"/>
      <c r="W66" s="48" t="s">
        <v>190</v>
      </c>
      <c r="X66" s="49"/>
      <c r="Y66" s="49"/>
      <c r="Z66" s="49"/>
      <c r="AA66" s="49"/>
      <c r="AB66" s="50"/>
      <c r="AD66" s="48" t="s">
        <v>191</v>
      </c>
      <c r="AE66" s="49"/>
      <c r="AF66" s="49"/>
      <c r="AG66" s="49"/>
      <c r="AH66" s="49"/>
      <c r="AI66" s="50"/>
      <c r="AK66" s="48" t="s">
        <v>192</v>
      </c>
      <c r="AL66" s="49"/>
      <c r="AM66" s="49"/>
      <c r="AN66" s="49"/>
      <c r="AO66" s="49"/>
      <c r="AP66" s="50"/>
      <c r="AR66" s="48" t="s">
        <v>193</v>
      </c>
      <c r="AS66" s="49"/>
      <c r="AT66" s="49"/>
      <c r="AU66" s="49"/>
      <c r="AV66" s="49"/>
      <c r="AW66" s="50"/>
      <c r="AY66" s="48" t="s">
        <v>194</v>
      </c>
      <c r="AZ66" s="49"/>
      <c r="BA66" s="49"/>
      <c r="BB66" s="49"/>
      <c r="BC66" s="49"/>
      <c r="BD66" s="50"/>
      <c r="BF66" s="48" t="s">
        <v>195</v>
      </c>
      <c r="BG66" s="49"/>
      <c r="BH66" s="49"/>
      <c r="BI66" s="49"/>
      <c r="BJ66" s="49"/>
      <c r="BK66" s="50"/>
      <c r="BM66" s="48" t="s">
        <v>177</v>
      </c>
      <c r="BN66" s="49"/>
      <c r="BO66" s="49"/>
      <c r="BP66" s="49"/>
      <c r="BQ66" s="49"/>
      <c r="BR66" s="49"/>
      <c r="BS66" s="50"/>
    </row>
    <row r="67" spans="2:71" x14ac:dyDescent="0.3">
      <c r="B67" s="5"/>
      <c r="C67" s="6"/>
      <c r="D67" s="6"/>
      <c r="E67" s="6"/>
      <c r="F67" s="6"/>
      <c r="G67" s="7"/>
      <c r="I67" s="5"/>
      <c r="J67" s="6"/>
      <c r="K67" s="6"/>
      <c r="L67" s="6"/>
      <c r="M67" s="6"/>
      <c r="N67" s="7"/>
      <c r="P67" s="5"/>
      <c r="Q67" s="6"/>
      <c r="R67" s="6"/>
      <c r="S67" s="6"/>
      <c r="T67" s="6"/>
      <c r="U67" s="7"/>
      <c r="W67" s="5"/>
      <c r="X67" s="6"/>
      <c r="Y67" s="6"/>
      <c r="Z67" s="6"/>
      <c r="AA67" s="6"/>
      <c r="AB67" s="7"/>
      <c r="AD67" s="5"/>
      <c r="AE67" s="6"/>
      <c r="AF67" s="6"/>
      <c r="AG67" s="6"/>
      <c r="AH67" s="6"/>
      <c r="AI67" s="7"/>
      <c r="AK67" s="5"/>
      <c r="AL67" s="6"/>
      <c r="AM67" s="6"/>
      <c r="AN67" s="6"/>
      <c r="AO67" s="6"/>
      <c r="AP67" s="7"/>
      <c r="AR67" s="5"/>
      <c r="AS67" s="6"/>
      <c r="AT67" s="6"/>
      <c r="AU67" s="6"/>
      <c r="AV67" s="6"/>
      <c r="AW67" s="7"/>
      <c r="AY67" s="5"/>
      <c r="AZ67" s="6"/>
      <c r="BA67" s="6"/>
      <c r="BB67" s="6"/>
      <c r="BC67" s="6"/>
      <c r="BD67" s="7"/>
      <c r="BF67" s="5"/>
      <c r="BG67" s="6"/>
      <c r="BH67" s="6"/>
      <c r="BI67" s="6"/>
      <c r="BJ67" s="6"/>
      <c r="BK67" s="7"/>
      <c r="BM67" s="5"/>
      <c r="BN67" s="6"/>
      <c r="BO67" s="6"/>
      <c r="BP67" s="6"/>
      <c r="BQ67" s="6"/>
      <c r="BR67" s="6"/>
      <c r="BS67" s="7"/>
    </row>
    <row r="68" spans="2:71" x14ac:dyDescent="0.3">
      <c r="B68" s="5"/>
      <c r="C68" s="6"/>
      <c r="D68" s="6"/>
      <c r="E68" s="6"/>
      <c r="F68" s="6"/>
      <c r="G68" s="7"/>
      <c r="I68" s="5"/>
      <c r="J68" s="6"/>
      <c r="K68" s="6"/>
      <c r="L68" s="6"/>
      <c r="M68" s="6"/>
      <c r="N68" s="7"/>
      <c r="P68" s="5"/>
      <c r="Q68" s="6"/>
      <c r="R68" s="6"/>
      <c r="S68" s="6"/>
      <c r="T68" s="6"/>
      <c r="U68" s="7"/>
      <c r="W68" s="5"/>
      <c r="X68" s="6"/>
      <c r="Y68" s="6"/>
      <c r="Z68" s="6"/>
      <c r="AA68" s="6"/>
      <c r="AB68" s="7"/>
      <c r="AD68" s="5"/>
      <c r="AE68" s="6"/>
      <c r="AF68" s="6"/>
      <c r="AG68" s="6"/>
      <c r="AH68" s="6"/>
      <c r="AI68" s="7"/>
      <c r="AK68" s="5"/>
      <c r="AL68" s="6"/>
      <c r="AM68" s="6"/>
      <c r="AN68" s="6"/>
      <c r="AO68" s="6"/>
      <c r="AP68" s="7"/>
      <c r="AR68" s="5"/>
      <c r="AS68" s="6"/>
      <c r="AT68" s="6"/>
      <c r="AU68" s="6"/>
      <c r="AV68" s="6"/>
      <c r="AW68" s="7"/>
      <c r="AY68" s="5"/>
      <c r="AZ68" s="6"/>
      <c r="BA68" s="6"/>
      <c r="BB68" s="6"/>
      <c r="BC68" s="6"/>
      <c r="BD68" s="7"/>
      <c r="BF68" s="5"/>
      <c r="BG68" s="6"/>
      <c r="BH68" s="6"/>
      <c r="BI68" s="6"/>
      <c r="BJ68" s="6"/>
      <c r="BK68" s="7"/>
      <c r="BM68" s="5"/>
      <c r="BN68" s="6"/>
      <c r="BO68" s="6"/>
      <c r="BP68" s="6"/>
      <c r="BQ68" s="6"/>
      <c r="BR68" s="6"/>
      <c r="BS68" s="7"/>
    </row>
    <row r="69" spans="2:71" x14ac:dyDescent="0.3">
      <c r="B69" s="5"/>
      <c r="C69" s="6"/>
      <c r="D69" s="6"/>
      <c r="E69" s="6"/>
      <c r="F69" s="6"/>
      <c r="G69" s="7"/>
      <c r="I69" s="5"/>
      <c r="J69" s="6"/>
      <c r="K69" s="6"/>
      <c r="L69" s="6"/>
      <c r="M69" s="6"/>
      <c r="N69" s="7"/>
      <c r="P69" s="5"/>
      <c r="Q69" s="6"/>
      <c r="R69" s="6"/>
      <c r="S69" s="6"/>
      <c r="T69" s="6"/>
      <c r="U69" s="7"/>
      <c r="W69" s="5"/>
      <c r="X69" s="6"/>
      <c r="Y69" s="6"/>
      <c r="Z69" s="6"/>
      <c r="AA69" s="6"/>
      <c r="AB69" s="7"/>
      <c r="AD69" s="5"/>
      <c r="AE69" s="6"/>
      <c r="AF69" s="6"/>
      <c r="AG69" s="6"/>
      <c r="AH69" s="6"/>
      <c r="AI69" s="7"/>
      <c r="AK69" s="5"/>
      <c r="AL69" s="6"/>
      <c r="AM69" s="6"/>
      <c r="AN69" s="6"/>
      <c r="AO69" s="6"/>
      <c r="AP69" s="7"/>
      <c r="AR69" s="5"/>
      <c r="AS69" s="6"/>
      <c r="AT69" s="6"/>
      <c r="AU69" s="6"/>
      <c r="AV69" s="6"/>
      <c r="AW69" s="7"/>
      <c r="AY69" s="5"/>
      <c r="AZ69" s="6"/>
      <c r="BA69" s="6"/>
      <c r="BB69" s="6"/>
      <c r="BC69" s="6"/>
      <c r="BD69" s="7"/>
      <c r="BF69" s="5"/>
      <c r="BG69" s="6"/>
      <c r="BH69" s="6"/>
      <c r="BI69" s="6"/>
      <c r="BJ69" s="6"/>
      <c r="BK69" s="7"/>
      <c r="BM69" s="5"/>
      <c r="BN69" s="6"/>
      <c r="BO69" s="6"/>
      <c r="BP69" s="6"/>
      <c r="BQ69" s="6"/>
      <c r="BR69" s="6"/>
      <c r="BS69" s="7"/>
    </row>
    <row r="70" spans="2:71" x14ac:dyDescent="0.3">
      <c r="B70" s="5"/>
      <c r="C70" s="6"/>
      <c r="D70" s="6"/>
      <c r="E70" s="6"/>
      <c r="F70" s="6"/>
      <c r="G70" s="7"/>
      <c r="I70" s="5"/>
      <c r="J70" s="6"/>
      <c r="K70" s="6"/>
      <c r="L70" s="6"/>
      <c r="M70" s="6"/>
      <c r="N70" s="7"/>
      <c r="P70" s="5"/>
      <c r="Q70" s="6"/>
      <c r="R70" s="6"/>
      <c r="S70" s="6"/>
      <c r="T70" s="6"/>
      <c r="U70" s="7"/>
      <c r="W70" s="5"/>
      <c r="X70" s="6"/>
      <c r="Y70" s="6"/>
      <c r="Z70" s="6"/>
      <c r="AA70" s="6"/>
      <c r="AB70" s="7"/>
      <c r="AD70" s="5"/>
      <c r="AE70" s="6"/>
      <c r="AF70" s="6"/>
      <c r="AG70" s="6"/>
      <c r="AH70" s="6"/>
      <c r="AI70" s="7"/>
      <c r="AK70" s="5"/>
      <c r="AL70" s="6"/>
      <c r="AM70" s="6"/>
      <c r="AN70" s="6"/>
      <c r="AO70" s="6"/>
      <c r="AP70" s="7"/>
      <c r="AR70" s="5"/>
      <c r="AS70" s="6"/>
      <c r="AT70" s="6"/>
      <c r="AU70" s="6"/>
      <c r="AV70" s="6"/>
      <c r="AW70" s="7"/>
      <c r="AY70" s="5"/>
      <c r="AZ70" s="6"/>
      <c r="BA70" s="6"/>
      <c r="BB70" s="6"/>
      <c r="BC70" s="6"/>
      <c r="BD70" s="7"/>
      <c r="BF70" s="5"/>
      <c r="BG70" s="6"/>
      <c r="BH70" s="6"/>
      <c r="BI70" s="6"/>
      <c r="BJ70" s="6"/>
      <c r="BK70" s="7"/>
      <c r="BM70" s="5"/>
      <c r="BN70" s="6"/>
      <c r="BO70" s="6"/>
      <c r="BP70" s="6"/>
      <c r="BQ70" s="6"/>
      <c r="BR70" s="6"/>
      <c r="BS70" s="7"/>
    </row>
    <row r="71" spans="2:71" x14ac:dyDescent="0.3">
      <c r="B71" s="5"/>
      <c r="C71" s="6"/>
      <c r="D71" s="6"/>
      <c r="E71" s="6"/>
      <c r="F71" s="6"/>
      <c r="G71" s="7"/>
      <c r="I71" s="5"/>
      <c r="J71" s="6"/>
      <c r="K71" s="6"/>
      <c r="L71" s="6"/>
      <c r="M71" s="6"/>
      <c r="N71" s="7"/>
      <c r="P71" s="5"/>
      <c r="Q71" s="6"/>
      <c r="R71" s="6"/>
      <c r="S71" s="6"/>
      <c r="T71" s="6"/>
      <c r="U71" s="7"/>
      <c r="W71" s="5"/>
      <c r="X71" s="6"/>
      <c r="Y71" s="6"/>
      <c r="Z71" s="6"/>
      <c r="AA71" s="6"/>
      <c r="AB71" s="7"/>
      <c r="AD71" s="5"/>
      <c r="AE71" s="6"/>
      <c r="AF71" s="6"/>
      <c r="AG71" s="6"/>
      <c r="AH71" s="6"/>
      <c r="AI71" s="7"/>
      <c r="AK71" s="5"/>
      <c r="AL71" s="6"/>
      <c r="AM71" s="6"/>
      <c r="AN71" s="6"/>
      <c r="AO71" s="6"/>
      <c r="AP71" s="7"/>
      <c r="AR71" s="5"/>
      <c r="AS71" s="6"/>
      <c r="AT71" s="6"/>
      <c r="AU71" s="6"/>
      <c r="AV71" s="6"/>
      <c r="AW71" s="7"/>
      <c r="AY71" s="5"/>
      <c r="AZ71" s="6"/>
      <c r="BA71" s="6"/>
      <c r="BB71" s="6"/>
      <c r="BC71" s="6"/>
      <c r="BD71" s="7"/>
      <c r="BF71" s="5"/>
      <c r="BG71" s="6"/>
      <c r="BH71" s="6"/>
      <c r="BI71" s="6"/>
      <c r="BJ71" s="6"/>
      <c r="BK71" s="7"/>
      <c r="BM71" s="5"/>
      <c r="BN71" s="6"/>
      <c r="BO71" s="6"/>
      <c r="BP71" s="6"/>
      <c r="BQ71" s="6"/>
      <c r="BR71" s="6"/>
      <c r="BS71" s="7"/>
    </row>
    <row r="72" spans="2:71" x14ac:dyDescent="0.3">
      <c r="B72" s="5"/>
      <c r="C72" s="6"/>
      <c r="D72" s="6"/>
      <c r="E72" s="6"/>
      <c r="F72" s="6"/>
      <c r="G72" s="7"/>
      <c r="I72" s="5"/>
      <c r="J72" s="6"/>
      <c r="K72" s="6"/>
      <c r="L72" s="6"/>
      <c r="M72" s="6"/>
      <c r="N72" s="7"/>
      <c r="P72" s="5"/>
      <c r="Q72" s="6"/>
      <c r="R72" s="6"/>
      <c r="S72" s="6"/>
      <c r="T72" s="6"/>
      <c r="U72" s="7"/>
      <c r="W72" s="5"/>
      <c r="X72" s="6"/>
      <c r="Y72" s="6"/>
      <c r="Z72" s="6"/>
      <c r="AA72" s="6"/>
      <c r="AB72" s="7"/>
      <c r="AD72" s="5"/>
      <c r="AE72" s="6"/>
      <c r="AF72" s="6"/>
      <c r="AG72" s="6"/>
      <c r="AH72" s="6"/>
      <c r="AI72" s="7"/>
      <c r="AK72" s="5"/>
      <c r="AL72" s="6"/>
      <c r="AM72" s="6"/>
      <c r="AN72" s="6"/>
      <c r="AO72" s="6"/>
      <c r="AP72" s="7"/>
      <c r="AR72" s="5"/>
      <c r="AS72" s="6"/>
      <c r="AT72" s="6"/>
      <c r="AU72" s="6"/>
      <c r="AV72" s="6"/>
      <c r="AW72" s="7"/>
      <c r="AY72" s="5"/>
      <c r="AZ72" s="6"/>
      <c r="BA72" s="6"/>
      <c r="BB72" s="6"/>
      <c r="BC72" s="6"/>
      <c r="BD72" s="7"/>
      <c r="BF72" s="5"/>
      <c r="BG72" s="6"/>
      <c r="BH72" s="6"/>
      <c r="BI72" s="6"/>
      <c r="BJ72" s="6"/>
      <c r="BK72" s="7"/>
      <c r="BM72" s="5"/>
      <c r="BN72" s="6"/>
      <c r="BO72" s="6"/>
      <c r="BP72" s="6"/>
      <c r="BQ72" s="6"/>
      <c r="BR72" s="6"/>
      <c r="BS72" s="7"/>
    </row>
    <row r="73" spans="2:71" x14ac:dyDescent="0.3">
      <c r="B73" s="5"/>
      <c r="C73" s="6"/>
      <c r="D73" s="6"/>
      <c r="E73" s="6"/>
      <c r="F73" s="6"/>
      <c r="G73" s="7"/>
      <c r="I73" s="5"/>
      <c r="J73" s="6"/>
      <c r="K73" s="6"/>
      <c r="L73" s="6"/>
      <c r="M73" s="6"/>
      <c r="N73" s="7"/>
      <c r="P73" s="5"/>
      <c r="Q73" s="6"/>
      <c r="R73" s="6"/>
      <c r="S73" s="6"/>
      <c r="T73" s="6"/>
      <c r="U73" s="7"/>
      <c r="W73" s="5"/>
      <c r="X73" s="6"/>
      <c r="Y73" s="6"/>
      <c r="Z73" s="6"/>
      <c r="AA73" s="6"/>
      <c r="AB73" s="7"/>
      <c r="AD73" s="5"/>
      <c r="AE73" s="6"/>
      <c r="AF73" s="6"/>
      <c r="AG73" s="6"/>
      <c r="AH73" s="6"/>
      <c r="AI73" s="7"/>
      <c r="AK73" s="5"/>
      <c r="AL73" s="6"/>
      <c r="AM73" s="6"/>
      <c r="AN73" s="6"/>
      <c r="AO73" s="6"/>
      <c r="AP73" s="7"/>
      <c r="AR73" s="5"/>
      <c r="AS73" s="6"/>
      <c r="AT73" s="6"/>
      <c r="AU73" s="6"/>
      <c r="AV73" s="6"/>
      <c r="AW73" s="7"/>
      <c r="AY73" s="5"/>
      <c r="AZ73" s="6"/>
      <c r="BA73" s="6"/>
      <c r="BB73" s="6"/>
      <c r="BC73" s="6"/>
      <c r="BD73" s="7"/>
      <c r="BF73" s="5"/>
      <c r="BG73" s="6"/>
      <c r="BH73" s="6"/>
      <c r="BI73" s="6"/>
      <c r="BJ73" s="6"/>
      <c r="BK73" s="7"/>
      <c r="BM73" s="5"/>
      <c r="BN73" s="6"/>
      <c r="BO73" s="6"/>
      <c r="BP73" s="6"/>
      <c r="BQ73" s="6"/>
      <c r="BR73" s="6"/>
      <c r="BS73" s="7"/>
    </row>
    <row r="74" spans="2:71" x14ac:dyDescent="0.3">
      <c r="B74" s="5"/>
      <c r="C74" s="6"/>
      <c r="D74" s="6"/>
      <c r="E74" s="6"/>
      <c r="F74" s="6"/>
      <c r="G74" s="7"/>
      <c r="I74" s="5"/>
      <c r="J74" s="6"/>
      <c r="K74" s="6"/>
      <c r="L74" s="6"/>
      <c r="M74" s="6"/>
      <c r="N74" s="7"/>
      <c r="P74" s="5"/>
      <c r="Q74" s="6"/>
      <c r="R74" s="6"/>
      <c r="S74" s="6"/>
      <c r="T74" s="6"/>
      <c r="U74" s="7"/>
      <c r="W74" s="5"/>
      <c r="X74" s="6"/>
      <c r="Y74" s="6"/>
      <c r="Z74" s="6"/>
      <c r="AA74" s="6"/>
      <c r="AB74" s="7"/>
      <c r="AD74" s="5"/>
      <c r="AE74" s="6"/>
      <c r="AF74" s="6"/>
      <c r="AG74" s="6"/>
      <c r="AH74" s="6"/>
      <c r="AI74" s="7"/>
      <c r="AK74" s="5"/>
      <c r="AL74" s="6"/>
      <c r="AM74" s="6"/>
      <c r="AN74" s="6"/>
      <c r="AO74" s="6"/>
      <c r="AP74" s="7"/>
      <c r="AR74" s="5"/>
      <c r="AS74" s="6"/>
      <c r="AT74" s="6"/>
      <c r="AU74" s="6"/>
      <c r="AV74" s="6"/>
      <c r="AW74" s="7"/>
      <c r="AY74" s="5"/>
      <c r="AZ74" s="6"/>
      <c r="BA74" s="6"/>
      <c r="BB74" s="6"/>
      <c r="BC74" s="6"/>
      <c r="BD74" s="7"/>
      <c r="BF74" s="5"/>
      <c r="BG74" s="6"/>
      <c r="BH74" s="6"/>
      <c r="BI74" s="6"/>
      <c r="BJ74" s="6"/>
      <c r="BK74" s="7"/>
      <c r="BM74" s="5"/>
      <c r="BN74" s="6"/>
      <c r="BO74" s="6"/>
      <c r="BP74" s="6"/>
      <c r="BQ74" s="6"/>
      <c r="BR74" s="6"/>
      <c r="BS74" s="7"/>
    </row>
    <row r="75" spans="2:71" x14ac:dyDescent="0.3">
      <c r="B75" s="5"/>
      <c r="C75" s="6"/>
      <c r="D75" s="6"/>
      <c r="E75" s="6"/>
      <c r="F75" s="6"/>
      <c r="G75" s="7"/>
      <c r="I75" s="5"/>
      <c r="J75" s="6"/>
      <c r="K75" s="6"/>
      <c r="L75" s="6"/>
      <c r="M75" s="6"/>
      <c r="N75" s="7"/>
      <c r="P75" s="5"/>
      <c r="Q75" s="6"/>
      <c r="R75" s="6"/>
      <c r="S75" s="6"/>
      <c r="T75" s="6"/>
      <c r="U75" s="7"/>
      <c r="W75" s="5"/>
      <c r="X75" s="6"/>
      <c r="Y75" s="6"/>
      <c r="Z75" s="6"/>
      <c r="AA75" s="6"/>
      <c r="AB75" s="7"/>
      <c r="AD75" s="5"/>
      <c r="AE75" s="6"/>
      <c r="AF75" s="6"/>
      <c r="AG75" s="6"/>
      <c r="AH75" s="6"/>
      <c r="AI75" s="7"/>
      <c r="AK75" s="5"/>
      <c r="AL75" s="6"/>
      <c r="AM75" s="6"/>
      <c r="AN75" s="6"/>
      <c r="AO75" s="6"/>
      <c r="AP75" s="7"/>
      <c r="AR75" s="5"/>
      <c r="AS75" s="6"/>
      <c r="AT75" s="6"/>
      <c r="AU75" s="6"/>
      <c r="AV75" s="6"/>
      <c r="AW75" s="7"/>
      <c r="AY75" s="5"/>
      <c r="AZ75" s="6"/>
      <c r="BA75" s="6"/>
      <c r="BB75" s="6"/>
      <c r="BC75" s="6"/>
      <c r="BD75" s="7"/>
      <c r="BF75" s="5"/>
      <c r="BG75" s="6"/>
      <c r="BH75" s="6"/>
      <c r="BI75" s="6"/>
      <c r="BJ75" s="6"/>
      <c r="BK75" s="7"/>
      <c r="BM75" s="5"/>
      <c r="BN75" s="6"/>
      <c r="BO75" s="6"/>
      <c r="BP75" s="6"/>
      <c r="BQ75" s="6"/>
      <c r="BR75" s="6"/>
      <c r="BS75" s="7"/>
    </row>
    <row r="76" spans="2:71" x14ac:dyDescent="0.3">
      <c r="B76" s="5"/>
      <c r="C76" s="6"/>
      <c r="D76" s="6"/>
      <c r="E76" s="6"/>
      <c r="F76" s="6"/>
      <c r="G76" s="7"/>
      <c r="I76" s="5"/>
      <c r="J76" s="6"/>
      <c r="K76" s="6"/>
      <c r="L76" s="6"/>
      <c r="M76" s="6"/>
      <c r="N76" s="7"/>
      <c r="P76" s="5"/>
      <c r="Q76" s="6"/>
      <c r="R76" s="6"/>
      <c r="S76" s="6"/>
      <c r="T76" s="6"/>
      <c r="U76" s="7"/>
      <c r="W76" s="5"/>
      <c r="X76" s="6"/>
      <c r="Y76" s="6"/>
      <c r="Z76" s="6"/>
      <c r="AA76" s="6"/>
      <c r="AB76" s="7"/>
      <c r="AD76" s="5"/>
      <c r="AE76" s="6"/>
      <c r="AF76" s="6"/>
      <c r="AG76" s="6"/>
      <c r="AH76" s="6"/>
      <c r="AI76" s="7"/>
      <c r="AK76" s="5"/>
      <c r="AL76" s="6"/>
      <c r="AM76" s="6"/>
      <c r="AN76" s="6"/>
      <c r="AO76" s="6"/>
      <c r="AP76" s="7"/>
      <c r="AR76" s="5"/>
      <c r="AS76" s="6"/>
      <c r="AT76" s="6"/>
      <c r="AU76" s="6"/>
      <c r="AV76" s="6"/>
      <c r="AW76" s="7"/>
      <c r="AY76" s="5"/>
      <c r="AZ76" s="6"/>
      <c r="BA76" s="6"/>
      <c r="BB76" s="6"/>
      <c r="BC76" s="6"/>
      <c r="BD76" s="7"/>
      <c r="BF76" s="5"/>
      <c r="BG76" s="6"/>
      <c r="BH76" s="6"/>
      <c r="BI76" s="6"/>
      <c r="BJ76" s="6"/>
      <c r="BK76" s="7"/>
      <c r="BM76" s="5"/>
      <c r="BN76" s="6"/>
      <c r="BO76" s="6"/>
      <c r="BP76" s="6"/>
      <c r="BQ76" s="6"/>
      <c r="BR76" s="6"/>
      <c r="BS76" s="7"/>
    </row>
    <row r="77" spans="2:71" x14ac:dyDescent="0.3">
      <c r="B77" s="5"/>
      <c r="C77" s="6"/>
      <c r="D77" s="6"/>
      <c r="E77" s="6"/>
      <c r="F77" s="6"/>
      <c r="G77" s="7"/>
      <c r="I77" s="5"/>
      <c r="J77" s="6"/>
      <c r="K77" s="6"/>
      <c r="L77" s="6"/>
      <c r="M77" s="6"/>
      <c r="N77" s="7"/>
      <c r="P77" s="5"/>
      <c r="Q77" s="6"/>
      <c r="R77" s="6"/>
      <c r="S77" s="6"/>
      <c r="T77" s="6"/>
      <c r="U77" s="7"/>
      <c r="W77" s="5"/>
      <c r="X77" s="6"/>
      <c r="Y77" s="6"/>
      <c r="Z77" s="6"/>
      <c r="AA77" s="6"/>
      <c r="AB77" s="7"/>
      <c r="AD77" s="5"/>
      <c r="AE77" s="6"/>
      <c r="AF77" s="6"/>
      <c r="AG77" s="6"/>
      <c r="AH77" s="6"/>
      <c r="AI77" s="7"/>
      <c r="AK77" s="5"/>
      <c r="AL77" s="6"/>
      <c r="AM77" s="6"/>
      <c r="AN77" s="6"/>
      <c r="AO77" s="6"/>
      <c r="AP77" s="7"/>
      <c r="AR77" s="5"/>
      <c r="AS77" s="6"/>
      <c r="AT77" s="6"/>
      <c r="AU77" s="6"/>
      <c r="AV77" s="6"/>
      <c r="AW77" s="7"/>
      <c r="AY77" s="5"/>
      <c r="AZ77" s="6"/>
      <c r="BA77" s="6"/>
      <c r="BB77" s="6"/>
      <c r="BC77" s="6"/>
      <c r="BD77" s="7"/>
      <c r="BF77" s="5"/>
      <c r="BG77" s="6"/>
      <c r="BH77" s="6"/>
      <c r="BI77" s="6"/>
      <c r="BJ77" s="6"/>
      <c r="BK77" s="7"/>
      <c r="BM77" s="5"/>
      <c r="BN77" s="6"/>
      <c r="BO77" s="6"/>
      <c r="BP77" s="6"/>
      <c r="BQ77" s="6"/>
      <c r="BR77" s="6"/>
      <c r="BS77" s="7"/>
    </row>
    <row r="78" spans="2:71" ht="17.25" thickBot="1" x14ac:dyDescent="0.35">
      <c r="B78" s="5"/>
      <c r="C78" s="6"/>
      <c r="D78" s="6"/>
      <c r="E78" s="6"/>
      <c r="F78" s="6"/>
      <c r="G78" s="7"/>
      <c r="I78" s="5"/>
      <c r="J78" s="6"/>
      <c r="K78" s="6"/>
      <c r="L78" s="6"/>
      <c r="M78" s="6"/>
      <c r="N78" s="7"/>
      <c r="P78" s="5"/>
      <c r="Q78" s="6"/>
      <c r="R78" s="6"/>
      <c r="S78" s="6"/>
      <c r="T78" s="6"/>
      <c r="U78" s="7"/>
      <c r="W78" s="5"/>
      <c r="X78" s="6"/>
      <c r="Y78" s="6"/>
      <c r="Z78" s="6"/>
      <c r="AA78" s="6"/>
      <c r="AB78" s="7"/>
      <c r="AD78" s="5"/>
      <c r="AE78" s="6"/>
      <c r="AF78" s="6"/>
      <c r="AG78" s="6"/>
      <c r="AH78" s="6"/>
      <c r="AI78" s="7"/>
      <c r="AK78" s="5"/>
      <c r="AL78" s="6"/>
      <c r="AM78" s="6"/>
      <c r="AN78" s="6"/>
      <c r="AO78" s="6"/>
      <c r="AP78" s="7"/>
      <c r="AR78" s="5"/>
      <c r="AS78" s="6"/>
      <c r="AT78" s="6"/>
      <c r="AU78" s="6"/>
      <c r="AV78" s="6"/>
      <c r="AW78" s="7"/>
      <c r="AY78" s="5"/>
      <c r="AZ78" s="6"/>
      <c r="BA78" s="6"/>
      <c r="BB78" s="6"/>
      <c r="BC78" s="6"/>
      <c r="BD78" s="7"/>
      <c r="BF78" s="5"/>
      <c r="BG78" s="6"/>
      <c r="BH78" s="6"/>
      <c r="BI78" s="6"/>
      <c r="BJ78" s="6"/>
      <c r="BK78" s="7"/>
      <c r="BM78" s="8"/>
      <c r="BN78" s="9"/>
      <c r="BO78" s="9"/>
      <c r="BP78" s="9"/>
      <c r="BQ78" s="9"/>
      <c r="BR78" s="9"/>
      <c r="BS78" s="10"/>
    </row>
    <row r="79" spans="2:71" ht="17.25" thickBot="1" x14ac:dyDescent="0.35">
      <c r="B79" s="45" t="s">
        <v>203</v>
      </c>
      <c r="C79" s="46"/>
      <c r="D79" s="46"/>
      <c r="E79" s="46"/>
      <c r="F79" s="46"/>
      <c r="G79" s="47"/>
      <c r="I79" s="45" t="s">
        <v>204</v>
      </c>
      <c r="J79" s="46"/>
      <c r="K79" s="46"/>
      <c r="L79" s="46"/>
      <c r="M79" s="46"/>
      <c r="N79" s="47"/>
      <c r="P79" s="45" t="s">
        <v>205</v>
      </c>
      <c r="Q79" s="46"/>
      <c r="R79" s="46"/>
      <c r="S79" s="46"/>
      <c r="T79" s="46"/>
      <c r="U79" s="47"/>
      <c r="W79" s="45" t="s">
        <v>206</v>
      </c>
      <c r="X79" s="46"/>
      <c r="Y79" s="46"/>
      <c r="Z79" s="46"/>
      <c r="AA79" s="46"/>
      <c r="AB79" s="47"/>
      <c r="AD79" s="45" t="s">
        <v>28</v>
      </c>
      <c r="AE79" s="46"/>
      <c r="AF79" s="46"/>
      <c r="AG79" s="46"/>
      <c r="AH79" s="46"/>
      <c r="AI79" s="47"/>
      <c r="AK79" s="45" t="s">
        <v>207</v>
      </c>
      <c r="AL79" s="46"/>
      <c r="AM79" s="46"/>
      <c r="AN79" s="46"/>
      <c r="AO79" s="46"/>
      <c r="AP79" s="47"/>
      <c r="AR79" s="45" t="s">
        <v>208</v>
      </c>
      <c r="AS79" s="46"/>
      <c r="AT79" s="46"/>
      <c r="AU79" s="46"/>
      <c r="AV79" s="46"/>
      <c r="AW79" s="47"/>
      <c r="AY79" s="45" t="s">
        <v>206</v>
      </c>
      <c r="AZ79" s="46"/>
      <c r="BA79" s="46"/>
      <c r="BB79" s="46"/>
      <c r="BC79" s="46"/>
      <c r="BD79" s="47"/>
      <c r="BF79" s="45" t="s">
        <v>227</v>
      </c>
      <c r="BG79" s="46"/>
      <c r="BH79" s="46"/>
      <c r="BI79" s="46"/>
      <c r="BJ79" s="46"/>
      <c r="BK79" s="47"/>
      <c r="BM79" s="52" t="s">
        <v>201</v>
      </c>
      <c r="BN79" s="53"/>
      <c r="BO79" s="53"/>
      <c r="BP79" s="53"/>
      <c r="BQ79" s="53"/>
      <c r="BR79" s="53"/>
      <c r="BS79" s="54"/>
    </row>
    <row r="80" spans="2:71" ht="17.25" thickBot="1" x14ac:dyDescent="0.35">
      <c r="B80" s="42" t="s">
        <v>196</v>
      </c>
      <c r="C80" s="43"/>
      <c r="D80" s="43"/>
      <c r="E80" s="43"/>
      <c r="F80" s="43"/>
      <c r="G80" s="44"/>
      <c r="I80" s="42" t="s">
        <v>197</v>
      </c>
      <c r="J80" s="43"/>
      <c r="K80" s="43"/>
      <c r="L80" s="43"/>
      <c r="M80" s="43"/>
      <c r="N80" s="44"/>
      <c r="P80" s="42" t="s">
        <v>198</v>
      </c>
      <c r="Q80" s="43"/>
      <c r="R80" s="43"/>
      <c r="S80" s="43"/>
      <c r="T80" s="43"/>
      <c r="U80" s="44"/>
      <c r="W80" s="42" t="s">
        <v>199</v>
      </c>
      <c r="X80" s="43"/>
      <c r="Y80" s="43"/>
      <c r="Z80" s="43"/>
      <c r="AA80" s="43"/>
      <c r="AB80" s="44"/>
      <c r="AD80" s="42" t="s">
        <v>174</v>
      </c>
      <c r="AE80" s="43"/>
      <c r="AF80" s="43"/>
      <c r="AG80" s="43"/>
      <c r="AH80" s="43"/>
      <c r="AI80" s="44"/>
      <c r="AK80" s="42" t="s">
        <v>200</v>
      </c>
      <c r="AL80" s="43"/>
      <c r="AM80" s="43"/>
      <c r="AN80" s="43"/>
      <c r="AO80" s="43"/>
      <c r="AP80" s="44"/>
      <c r="AR80" s="42" t="s">
        <v>209</v>
      </c>
      <c r="AS80" s="43"/>
      <c r="AT80" s="43"/>
      <c r="AU80" s="43"/>
      <c r="AV80" s="43"/>
      <c r="AW80" s="44"/>
      <c r="AY80" s="42" t="s">
        <v>199</v>
      </c>
      <c r="AZ80" s="43"/>
      <c r="BA80" s="43"/>
      <c r="BB80" s="43"/>
      <c r="BC80" s="43"/>
      <c r="BD80" s="44"/>
      <c r="BF80" s="42" t="s">
        <v>200</v>
      </c>
      <c r="BG80" s="43"/>
      <c r="BH80" s="43"/>
      <c r="BI80" s="43"/>
      <c r="BJ80" s="43"/>
      <c r="BK80" s="44"/>
      <c r="BM80" s="55" t="s">
        <v>175</v>
      </c>
      <c r="BN80" s="56"/>
      <c r="BO80" s="56"/>
      <c r="BP80" s="56"/>
      <c r="BQ80" s="56"/>
      <c r="BR80" s="56"/>
      <c r="BS80" s="57"/>
    </row>
    <row r="81" spans="2:71" ht="17.25" thickBot="1" x14ac:dyDescent="0.35"/>
    <row r="82" spans="2:71" x14ac:dyDescent="0.3">
      <c r="B82" s="48" t="s">
        <v>234</v>
      </c>
      <c r="C82" s="49"/>
      <c r="D82" s="49"/>
      <c r="E82" s="49"/>
      <c r="F82" s="49"/>
      <c r="G82" s="50"/>
      <c r="I82" s="48" t="s">
        <v>235</v>
      </c>
      <c r="J82" s="49"/>
      <c r="K82" s="49"/>
      <c r="L82" s="49"/>
      <c r="M82" s="49"/>
      <c r="N82" s="50"/>
      <c r="P82" s="48" t="s">
        <v>236</v>
      </c>
      <c r="Q82" s="49"/>
      <c r="R82" s="49"/>
      <c r="S82" s="49"/>
      <c r="T82" s="49"/>
      <c r="U82" s="50"/>
      <c r="W82" s="48" t="s">
        <v>237</v>
      </c>
      <c r="X82" s="49"/>
      <c r="Y82" s="49"/>
      <c r="Z82" s="49"/>
      <c r="AA82" s="49"/>
      <c r="AB82" s="50"/>
      <c r="AD82" s="48" t="s">
        <v>238</v>
      </c>
      <c r="AE82" s="49"/>
      <c r="AF82" s="49"/>
      <c r="AG82" s="49"/>
      <c r="AH82" s="49"/>
      <c r="AI82" s="50"/>
      <c r="AK82" s="48" t="s">
        <v>239</v>
      </c>
      <c r="AL82" s="49"/>
      <c r="AM82" s="49"/>
      <c r="AN82" s="49"/>
      <c r="AO82" s="49"/>
      <c r="AP82" s="50"/>
      <c r="AR82" s="48" t="s">
        <v>240</v>
      </c>
      <c r="AS82" s="49"/>
      <c r="AT82" s="49"/>
      <c r="AU82" s="49"/>
      <c r="AV82" s="49"/>
      <c r="AW82" s="50"/>
      <c r="AY82" s="48" t="s">
        <v>241</v>
      </c>
      <c r="AZ82" s="49"/>
      <c r="BA82" s="49"/>
      <c r="BB82" s="49"/>
      <c r="BC82" s="49"/>
      <c r="BD82" s="50"/>
      <c r="BF82" s="48" t="s">
        <v>242</v>
      </c>
      <c r="BG82" s="49"/>
      <c r="BH82" s="49"/>
      <c r="BI82" s="49"/>
      <c r="BJ82" s="49"/>
      <c r="BK82" s="50"/>
      <c r="BM82" s="48" t="s">
        <v>243</v>
      </c>
      <c r="BN82" s="49"/>
      <c r="BO82" s="49"/>
      <c r="BP82" s="49"/>
      <c r="BQ82" s="49"/>
      <c r="BR82" s="49"/>
      <c r="BS82" s="50"/>
    </row>
    <row r="83" spans="2:71" x14ac:dyDescent="0.3">
      <c r="B83" s="5"/>
      <c r="C83" s="6"/>
      <c r="D83" s="6"/>
      <c r="E83" s="6"/>
      <c r="F83" s="6"/>
      <c r="G83" s="7"/>
      <c r="I83" s="5"/>
      <c r="J83" s="6"/>
      <c r="K83" s="6"/>
      <c r="L83" s="6"/>
      <c r="M83" s="6"/>
      <c r="N83" s="7"/>
      <c r="P83" s="5"/>
      <c r="Q83" s="6"/>
      <c r="R83" s="6"/>
      <c r="S83" s="6"/>
      <c r="T83" s="6"/>
      <c r="U83" s="7"/>
      <c r="W83" s="5"/>
      <c r="X83" s="6"/>
      <c r="Y83" s="6"/>
      <c r="Z83" s="6"/>
      <c r="AA83" s="6"/>
      <c r="AB83" s="7"/>
      <c r="AD83" s="5"/>
      <c r="AE83" s="6"/>
      <c r="AF83" s="6"/>
      <c r="AG83" s="6"/>
      <c r="AH83" s="6"/>
      <c r="AI83" s="7"/>
      <c r="AK83" s="5"/>
      <c r="AL83" s="6"/>
      <c r="AM83" s="6"/>
      <c r="AN83" s="6"/>
      <c r="AO83" s="6"/>
      <c r="AP83" s="7"/>
      <c r="AR83" s="5"/>
      <c r="AS83" s="6"/>
      <c r="AT83" s="6"/>
      <c r="AU83" s="6"/>
      <c r="AV83" s="6"/>
      <c r="AW83" s="7"/>
      <c r="AY83" s="5"/>
      <c r="AZ83" s="6"/>
      <c r="BA83" s="6"/>
      <c r="BB83" s="6"/>
      <c r="BC83" s="6"/>
      <c r="BD83" s="7"/>
      <c r="BF83" s="5"/>
      <c r="BG83" s="6"/>
      <c r="BH83" s="6"/>
      <c r="BI83" s="6"/>
      <c r="BJ83" s="6"/>
      <c r="BK83" s="7"/>
      <c r="BM83" s="5"/>
      <c r="BN83" s="6"/>
      <c r="BO83" s="6"/>
      <c r="BP83" s="6"/>
      <c r="BQ83" s="6"/>
      <c r="BR83" s="6"/>
      <c r="BS83" s="7"/>
    </row>
    <row r="84" spans="2:71" x14ac:dyDescent="0.3">
      <c r="B84" s="5"/>
      <c r="C84" s="6"/>
      <c r="D84" s="6"/>
      <c r="E84" s="6"/>
      <c r="F84" s="6"/>
      <c r="G84" s="7"/>
      <c r="I84" s="5"/>
      <c r="J84" s="6"/>
      <c r="K84" s="6"/>
      <c r="L84" s="6"/>
      <c r="M84" s="6"/>
      <c r="N84" s="7"/>
      <c r="P84" s="5"/>
      <c r="Q84" s="6"/>
      <c r="R84" s="6"/>
      <c r="S84" s="6"/>
      <c r="T84" s="6"/>
      <c r="U84" s="7"/>
      <c r="W84" s="5"/>
      <c r="X84" s="6"/>
      <c r="Y84" s="6"/>
      <c r="Z84" s="6"/>
      <c r="AA84" s="6"/>
      <c r="AB84" s="7"/>
      <c r="AD84" s="5"/>
      <c r="AE84" s="6"/>
      <c r="AF84" s="6"/>
      <c r="AG84" s="6"/>
      <c r="AH84" s="6"/>
      <c r="AI84" s="7"/>
      <c r="AK84" s="5"/>
      <c r="AL84" s="6"/>
      <c r="AM84" s="6"/>
      <c r="AN84" s="6"/>
      <c r="AO84" s="6"/>
      <c r="AP84" s="7"/>
      <c r="AR84" s="5"/>
      <c r="AS84" s="6"/>
      <c r="AT84" s="6"/>
      <c r="AU84" s="6"/>
      <c r="AV84" s="6"/>
      <c r="AW84" s="7"/>
      <c r="AY84" s="5"/>
      <c r="AZ84" s="6"/>
      <c r="BA84" s="6"/>
      <c r="BB84" s="6"/>
      <c r="BC84" s="6"/>
      <c r="BD84" s="7"/>
      <c r="BF84" s="5"/>
      <c r="BG84" s="6"/>
      <c r="BH84" s="6"/>
      <c r="BI84" s="6"/>
      <c r="BJ84" s="6"/>
      <c r="BK84" s="7"/>
      <c r="BM84" s="5"/>
      <c r="BN84" s="6"/>
      <c r="BO84" s="6"/>
      <c r="BP84" s="6"/>
      <c r="BQ84" s="6"/>
      <c r="BR84" s="6"/>
      <c r="BS84" s="7"/>
    </row>
    <row r="85" spans="2:71" x14ac:dyDescent="0.3">
      <c r="B85" s="5"/>
      <c r="C85" s="6"/>
      <c r="D85" s="6"/>
      <c r="E85" s="6"/>
      <c r="F85" s="6"/>
      <c r="G85" s="7"/>
      <c r="I85" s="5"/>
      <c r="J85" s="6"/>
      <c r="K85" s="6"/>
      <c r="L85" s="6"/>
      <c r="M85" s="6"/>
      <c r="N85" s="7"/>
      <c r="P85" s="5"/>
      <c r="Q85" s="6"/>
      <c r="R85" s="6"/>
      <c r="S85" s="6"/>
      <c r="T85" s="6"/>
      <c r="U85" s="7"/>
      <c r="W85" s="5"/>
      <c r="X85" s="6"/>
      <c r="Y85" s="6"/>
      <c r="Z85" s="6"/>
      <c r="AA85" s="6"/>
      <c r="AB85" s="7"/>
      <c r="AD85" s="5"/>
      <c r="AE85" s="6"/>
      <c r="AF85" s="6"/>
      <c r="AG85" s="6"/>
      <c r="AH85" s="6"/>
      <c r="AI85" s="7"/>
      <c r="AK85" s="5"/>
      <c r="AL85" s="6"/>
      <c r="AM85" s="6"/>
      <c r="AN85" s="6"/>
      <c r="AO85" s="6"/>
      <c r="AP85" s="7"/>
      <c r="AR85" s="5"/>
      <c r="AS85" s="6"/>
      <c r="AT85" s="6"/>
      <c r="AU85" s="6"/>
      <c r="AV85" s="6"/>
      <c r="AW85" s="7"/>
      <c r="AY85" s="5"/>
      <c r="AZ85" s="6"/>
      <c r="BA85" s="6"/>
      <c r="BB85" s="6"/>
      <c r="BC85" s="6"/>
      <c r="BD85" s="7"/>
      <c r="BF85" s="5"/>
      <c r="BG85" s="6"/>
      <c r="BH85" s="6"/>
      <c r="BI85" s="6"/>
      <c r="BJ85" s="6"/>
      <c r="BK85" s="7"/>
      <c r="BM85" s="5"/>
      <c r="BN85" s="6"/>
      <c r="BO85" s="6"/>
      <c r="BP85" s="6"/>
      <c r="BQ85" s="6"/>
      <c r="BR85" s="6"/>
      <c r="BS85" s="7"/>
    </row>
    <row r="86" spans="2:71" x14ac:dyDescent="0.3">
      <c r="B86" s="5"/>
      <c r="C86" s="6"/>
      <c r="D86" s="6"/>
      <c r="E86" s="6"/>
      <c r="F86" s="6"/>
      <c r="G86" s="7"/>
      <c r="I86" s="5"/>
      <c r="J86" s="6"/>
      <c r="K86" s="6"/>
      <c r="L86" s="6"/>
      <c r="M86" s="6"/>
      <c r="N86" s="7"/>
      <c r="P86" s="5"/>
      <c r="Q86" s="6"/>
      <c r="R86" s="6"/>
      <c r="S86" s="6"/>
      <c r="T86" s="6"/>
      <c r="U86" s="7"/>
      <c r="W86" s="5"/>
      <c r="X86" s="6"/>
      <c r="Y86" s="6"/>
      <c r="Z86" s="6"/>
      <c r="AA86" s="6"/>
      <c r="AB86" s="7"/>
      <c r="AD86" s="5"/>
      <c r="AE86" s="6"/>
      <c r="AF86" s="6"/>
      <c r="AG86" s="6"/>
      <c r="AH86" s="6"/>
      <c r="AI86" s="7"/>
      <c r="AK86" s="5"/>
      <c r="AL86" s="6"/>
      <c r="AM86" s="6"/>
      <c r="AN86" s="6"/>
      <c r="AO86" s="6"/>
      <c r="AP86" s="7"/>
      <c r="AR86" s="5"/>
      <c r="AS86" s="6"/>
      <c r="AT86" s="6"/>
      <c r="AU86" s="6"/>
      <c r="AV86" s="6"/>
      <c r="AW86" s="7"/>
      <c r="AY86" s="5"/>
      <c r="AZ86" s="6"/>
      <c r="BA86" s="6"/>
      <c r="BB86" s="6"/>
      <c r="BC86" s="6"/>
      <c r="BD86" s="7"/>
      <c r="BF86" s="5"/>
      <c r="BG86" s="6"/>
      <c r="BH86" s="6"/>
      <c r="BI86" s="6"/>
      <c r="BJ86" s="6"/>
      <c r="BK86" s="7"/>
      <c r="BM86" s="5"/>
      <c r="BN86" s="6"/>
      <c r="BO86" s="6"/>
      <c r="BP86" s="6"/>
      <c r="BQ86" s="6"/>
      <c r="BR86" s="6"/>
      <c r="BS86" s="7"/>
    </row>
    <row r="87" spans="2:71" x14ac:dyDescent="0.3">
      <c r="B87" s="5"/>
      <c r="C87" s="6"/>
      <c r="D87" s="6"/>
      <c r="E87" s="6"/>
      <c r="F87" s="6"/>
      <c r="G87" s="7"/>
      <c r="I87" s="5"/>
      <c r="J87" s="6"/>
      <c r="K87" s="6"/>
      <c r="L87" s="6"/>
      <c r="M87" s="6"/>
      <c r="N87" s="7"/>
      <c r="P87" s="5"/>
      <c r="Q87" s="6"/>
      <c r="R87" s="6"/>
      <c r="S87" s="6"/>
      <c r="T87" s="6"/>
      <c r="U87" s="7"/>
      <c r="W87" s="5"/>
      <c r="X87" s="6"/>
      <c r="Y87" s="6"/>
      <c r="Z87" s="6"/>
      <c r="AA87" s="6"/>
      <c r="AB87" s="7"/>
      <c r="AD87" s="5"/>
      <c r="AE87" s="6"/>
      <c r="AF87" s="6"/>
      <c r="AG87" s="6"/>
      <c r="AH87" s="6"/>
      <c r="AI87" s="7"/>
      <c r="AK87" s="5"/>
      <c r="AL87" s="6"/>
      <c r="AM87" s="6"/>
      <c r="AN87" s="6"/>
      <c r="AO87" s="6"/>
      <c r="AP87" s="7"/>
      <c r="AR87" s="5"/>
      <c r="AS87" s="6"/>
      <c r="AT87" s="6"/>
      <c r="AU87" s="6"/>
      <c r="AV87" s="6"/>
      <c r="AW87" s="7"/>
      <c r="AY87" s="5"/>
      <c r="AZ87" s="6"/>
      <c r="BA87" s="6"/>
      <c r="BB87" s="6"/>
      <c r="BC87" s="6"/>
      <c r="BD87" s="7"/>
      <c r="BF87" s="5"/>
      <c r="BG87" s="6"/>
      <c r="BH87" s="6"/>
      <c r="BI87" s="6"/>
      <c r="BJ87" s="6"/>
      <c r="BK87" s="7"/>
      <c r="BM87" s="5"/>
      <c r="BN87" s="6"/>
      <c r="BO87" s="6"/>
      <c r="BP87" s="6"/>
      <c r="BQ87" s="6"/>
      <c r="BR87" s="6"/>
      <c r="BS87" s="7"/>
    </row>
    <row r="88" spans="2:71" x14ac:dyDescent="0.3">
      <c r="B88" s="5"/>
      <c r="C88" s="6"/>
      <c r="D88" s="6"/>
      <c r="E88" s="6"/>
      <c r="F88" s="6"/>
      <c r="G88" s="7"/>
      <c r="I88" s="5"/>
      <c r="J88" s="6"/>
      <c r="K88" s="6"/>
      <c r="L88" s="6"/>
      <c r="M88" s="6"/>
      <c r="N88" s="7"/>
      <c r="P88" s="5"/>
      <c r="Q88" s="6"/>
      <c r="R88" s="6"/>
      <c r="S88" s="6"/>
      <c r="T88" s="6"/>
      <c r="U88" s="7"/>
      <c r="W88" s="5"/>
      <c r="X88" s="6"/>
      <c r="Y88" s="6"/>
      <c r="Z88" s="6"/>
      <c r="AA88" s="6"/>
      <c r="AB88" s="7"/>
      <c r="AD88" s="5"/>
      <c r="AE88" s="6"/>
      <c r="AF88" s="6"/>
      <c r="AG88" s="6"/>
      <c r="AH88" s="6"/>
      <c r="AI88" s="7"/>
      <c r="AK88" s="5"/>
      <c r="AL88" s="6"/>
      <c r="AM88" s="6"/>
      <c r="AN88" s="6"/>
      <c r="AO88" s="6"/>
      <c r="AP88" s="7"/>
      <c r="AR88" s="5"/>
      <c r="AS88" s="6"/>
      <c r="AT88" s="6"/>
      <c r="AU88" s="6"/>
      <c r="AV88" s="6"/>
      <c r="AW88" s="7"/>
      <c r="AY88" s="5"/>
      <c r="AZ88" s="6"/>
      <c r="BA88" s="6"/>
      <c r="BB88" s="6"/>
      <c r="BC88" s="6"/>
      <c r="BD88" s="7"/>
      <c r="BF88" s="5"/>
      <c r="BG88" s="6"/>
      <c r="BH88" s="6"/>
      <c r="BI88" s="6"/>
      <c r="BJ88" s="6"/>
      <c r="BK88" s="7"/>
      <c r="BM88" s="5"/>
      <c r="BN88" s="6"/>
      <c r="BO88" s="6"/>
      <c r="BP88" s="6"/>
      <c r="BQ88" s="6"/>
      <c r="BR88" s="6"/>
      <c r="BS88" s="7"/>
    </row>
    <row r="89" spans="2:71" x14ac:dyDescent="0.3">
      <c r="B89" s="5"/>
      <c r="C89" s="6"/>
      <c r="D89" s="6"/>
      <c r="E89" s="6"/>
      <c r="F89" s="6"/>
      <c r="G89" s="7"/>
      <c r="I89" s="5"/>
      <c r="J89" s="6"/>
      <c r="K89" s="6"/>
      <c r="L89" s="6"/>
      <c r="M89" s="6"/>
      <c r="N89" s="7"/>
      <c r="P89" s="5"/>
      <c r="Q89" s="6"/>
      <c r="R89" s="6"/>
      <c r="S89" s="6"/>
      <c r="T89" s="6"/>
      <c r="U89" s="7"/>
      <c r="W89" s="5"/>
      <c r="X89" s="6"/>
      <c r="Y89" s="6"/>
      <c r="Z89" s="6"/>
      <c r="AA89" s="6"/>
      <c r="AB89" s="7"/>
      <c r="AD89" s="5"/>
      <c r="AE89" s="6"/>
      <c r="AF89" s="6"/>
      <c r="AG89" s="6"/>
      <c r="AH89" s="6"/>
      <c r="AI89" s="7"/>
      <c r="AK89" s="5"/>
      <c r="AL89" s="6"/>
      <c r="AM89" s="6"/>
      <c r="AN89" s="6"/>
      <c r="AO89" s="6"/>
      <c r="AP89" s="7"/>
      <c r="AR89" s="5"/>
      <c r="AS89" s="6"/>
      <c r="AT89" s="6"/>
      <c r="AU89" s="6"/>
      <c r="AV89" s="6"/>
      <c r="AW89" s="7"/>
      <c r="AY89" s="5"/>
      <c r="AZ89" s="6"/>
      <c r="BA89" s="6"/>
      <c r="BB89" s="6"/>
      <c r="BC89" s="6"/>
      <c r="BD89" s="7"/>
      <c r="BF89" s="5"/>
      <c r="BG89" s="6"/>
      <c r="BH89" s="6"/>
      <c r="BI89" s="6"/>
      <c r="BJ89" s="6"/>
      <c r="BK89" s="7"/>
      <c r="BM89" s="5"/>
      <c r="BN89" s="6"/>
      <c r="BO89" s="6"/>
      <c r="BP89" s="6"/>
      <c r="BQ89" s="6"/>
      <c r="BR89" s="6"/>
      <c r="BS89" s="7"/>
    </row>
    <row r="90" spans="2:71" x14ac:dyDescent="0.3">
      <c r="B90" s="5"/>
      <c r="C90" s="6"/>
      <c r="D90" s="6"/>
      <c r="E90" s="6"/>
      <c r="F90" s="6"/>
      <c r="G90" s="7"/>
      <c r="I90" s="5"/>
      <c r="J90" s="6"/>
      <c r="K90" s="6"/>
      <c r="L90" s="6"/>
      <c r="M90" s="6"/>
      <c r="N90" s="7"/>
      <c r="P90" s="5"/>
      <c r="Q90" s="6"/>
      <c r="R90" s="6"/>
      <c r="S90" s="6"/>
      <c r="T90" s="6"/>
      <c r="U90" s="7"/>
      <c r="W90" s="5"/>
      <c r="X90" s="6"/>
      <c r="Y90" s="6"/>
      <c r="Z90" s="6"/>
      <c r="AA90" s="6"/>
      <c r="AB90" s="7"/>
      <c r="AD90" s="5"/>
      <c r="AE90" s="6"/>
      <c r="AF90" s="6"/>
      <c r="AG90" s="6"/>
      <c r="AH90" s="6"/>
      <c r="AI90" s="7"/>
      <c r="AK90" s="5"/>
      <c r="AL90" s="6"/>
      <c r="AM90" s="6"/>
      <c r="AN90" s="6"/>
      <c r="AO90" s="6"/>
      <c r="AP90" s="7"/>
      <c r="AR90" s="5"/>
      <c r="AS90" s="6"/>
      <c r="AT90" s="6"/>
      <c r="AU90" s="6"/>
      <c r="AV90" s="6"/>
      <c r="AW90" s="7"/>
      <c r="AY90" s="5"/>
      <c r="AZ90" s="6"/>
      <c r="BA90" s="6"/>
      <c r="BB90" s="6"/>
      <c r="BC90" s="6"/>
      <c r="BD90" s="7"/>
      <c r="BF90" s="5"/>
      <c r="BG90" s="6"/>
      <c r="BH90" s="6"/>
      <c r="BI90" s="6"/>
      <c r="BJ90" s="6"/>
      <c r="BK90" s="7"/>
      <c r="BM90" s="5"/>
      <c r="BN90" s="6"/>
      <c r="BO90" s="6"/>
      <c r="BP90" s="6"/>
      <c r="BQ90" s="6"/>
      <c r="BR90" s="6"/>
      <c r="BS90" s="7"/>
    </row>
    <row r="91" spans="2:71" x14ac:dyDescent="0.3">
      <c r="B91" s="5"/>
      <c r="C91" s="6"/>
      <c r="D91" s="6"/>
      <c r="E91" s="6"/>
      <c r="F91" s="6"/>
      <c r="G91" s="7"/>
      <c r="I91" s="5"/>
      <c r="J91" s="6"/>
      <c r="K91" s="6"/>
      <c r="L91" s="6"/>
      <c r="M91" s="6"/>
      <c r="N91" s="7"/>
      <c r="P91" s="5"/>
      <c r="Q91" s="6"/>
      <c r="R91" s="6"/>
      <c r="S91" s="6"/>
      <c r="T91" s="6"/>
      <c r="U91" s="7"/>
      <c r="W91" s="5"/>
      <c r="X91" s="6"/>
      <c r="Y91" s="6"/>
      <c r="Z91" s="6"/>
      <c r="AA91" s="6"/>
      <c r="AB91" s="7"/>
      <c r="AD91" s="5"/>
      <c r="AE91" s="6"/>
      <c r="AF91" s="6"/>
      <c r="AG91" s="6"/>
      <c r="AH91" s="6"/>
      <c r="AI91" s="7"/>
      <c r="AK91" s="5"/>
      <c r="AL91" s="6"/>
      <c r="AM91" s="6"/>
      <c r="AN91" s="6"/>
      <c r="AO91" s="6"/>
      <c r="AP91" s="7"/>
      <c r="AR91" s="5"/>
      <c r="AS91" s="6"/>
      <c r="AT91" s="6"/>
      <c r="AU91" s="6"/>
      <c r="AV91" s="6"/>
      <c r="AW91" s="7"/>
      <c r="AY91" s="5"/>
      <c r="AZ91" s="6"/>
      <c r="BA91" s="6"/>
      <c r="BB91" s="6"/>
      <c r="BC91" s="6"/>
      <c r="BD91" s="7"/>
      <c r="BF91" s="5"/>
      <c r="BG91" s="6"/>
      <c r="BH91" s="6"/>
      <c r="BI91" s="6"/>
      <c r="BJ91" s="6"/>
      <c r="BK91" s="7"/>
      <c r="BM91" s="5"/>
      <c r="BN91" s="6"/>
      <c r="BO91" s="6"/>
      <c r="BP91" s="6"/>
      <c r="BQ91" s="6"/>
      <c r="BR91" s="6"/>
      <c r="BS91" s="7"/>
    </row>
    <row r="92" spans="2:71" x14ac:dyDescent="0.3">
      <c r="B92" s="5"/>
      <c r="C92" s="6"/>
      <c r="D92" s="6"/>
      <c r="E92" s="6"/>
      <c r="F92" s="6"/>
      <c r="G92" s="7"/>
      <c r="I92" s="5"/>
      <c r="J92" s="6"/>
      <c r="K92" s="6"/>
      <c r="L92" s="6"/>
      <c r="M92" s="6"/>
      <c r="N92" s="7"/>
      <c r="P92" s="5"/>
      <c r="Q92" s="6"/>
      <c r="R92" s="6"/>
      <c r="S92" s="6"/>
      <c r="T92" s="6"/>
      <c r="U92" s="7"/>
      <c r="W92" s="5"/>
      <c r="X92" s="6"/>
      <c r="Y92" s="6"/>
      <c r="Z92" s="6"/>
      <c r="AA92" s="6"/>
      <c r="AB92" s="7"/>
      <c r="AD92" s="5"/>
      <c r="AE92" s="6"/>
      <c r="AF92" s="6"/>
      <c r="AG92" s="6"/>
      <c r="AH92" s="6"/>
      <c r="AI92" s="7"/>
      <c r="AK92" s="5"/>
      <c r="AL92" s="6"/>
      <c r="AM92" s="6"/>
      <c r="AN92" s="6"/>
      <c r="AO92" s="6"/>
      <c r="AP92" s="7"/>
      <c r="AR92" s="5"/>
      <c r="AS92" s="6"/>
      <c r="AT92" s="6"/>
      <c r="AU92" s="6"/>
      <c r="AV92" s="6"/>
      <c r="AW92" s="7"/>
      <c r="AY92" s="5"/>
      <c r="AZ92" s="6"/>
      <c r="BA92" s="6"/>
      <c r="BB92" s="6"/>
      <c r="BC92" s="6"/>
      <c r="BD92" s="7"/>
      <c r="BF92" s="5"/>
      <c r="BG92" s="6"/>
      <c r="BH92" s="6"/>
      <c r="BI92" s="6"/>
      <c r="BJ92" s="6"/>
      <c r="BK92" s="7"/>
      <c r="BM92" s="5"/>
      <c r="BN92" s="6"/>
      <c r="BO92" s="6"/>
      <c r="BP92" s="6"/>
      <c r="BQ92" s="6"/>
      <c r="BR92" s="6"/>
      <c r="BS92" s="7"/>
    </row>
    <row r="93" spans="2:71" x14ac:dyDescent="0.3">
      <c r="B93" s="5"/>
      <c r="C93" s="6"/>
      <c r="D93" s="6"/>
      <c r="E93" s="6"/>
      <c r="F93" s="6"/>
      <c r="G93" s="7"/>
      <c r="I93" s="5"/>
      <c r="J93" s="6"/>
      <c r="K93" s="6"/>
      <c r="L93" s="6"/>
      <c r="M93" s="6"/>
      <c r="N93" s="7"/>
      <c r="P93" s="5"/>
      <c r="Q93" s="6"/>
      <c r="R93" s="6"/>
      <c r="S93" s="6"/>
      <c r="T93" s="6"/>
      <c r="U93" s="7"/>
      <c r="W93" s="5"/>
      <c r="X93" s="6"/>
      <c r="Y93" s="6"/>
      <c r="Z93" s="6"/>
      <c r="AA93" s="6"/>
      <c r="AB93" s="7"/>
      <c r="AD93" s="5"/>
      <c r="AE93" s="6"/>
      <c r="AF93" s="6"/>
      <c r="AG93" s="6"/>
      <c r="AH93" s="6"/>
      <c r="AI93" s="7"/>
      <c r="AK93" s="5"/>
      <c r="AL93" s="6"/>
      <c r="AM93" s="6"/>
      <c r="AN93" s="6"/>
      <c r="AO93" s="6"/>
      <c r="AP93" s="7"/>
      <c r="AR93" s="5"/>
      <c r="AS93" s="6"/>
      <c r="AT93" s="6"/>
      <c r="AU93" s="6"/>
      <c r="AV93" s="6"/>
      <c r="AW93" s="7"/>
      <c r="AY93" s="5"/>
      <c r="AZ93" s="6"/>
      <c r="BA93" s="6"/>
      <c r="BB93" s="6"/>
      <c r="BC93" s="6"/>
      <c r="BD93" s="7"/>
      <c r="BF93" s="5"/>
      <c r="BG93" s="6"/>
      <c r="BH93" s="6"/>
      <c r="BI93" s="6"/>
      <c r="BJ93" s="6"/>
      <c r="BK93" s="7"/>
      <c r="BM93" s="5"/>
      <c r="BN93" s="6"/>
      <c r="BO93" s="6"/>
      <c r="BP93" s="6"/>
      <c r="BQ93" s="6"/>
      <c r="BR93" s="6"/>
      <c r="BS93" s="7"/>
    </row>
    <row r="94" spans="2:71" ht="17.25" thickBot="1" x14ac:dyDescent="0.35">
      <c r="B94" s="5"/>
      <c r="C94" s="6"/>
      <c r="D94" s="6"/>
      <c r="E94" s="6"/>
      <c r="F94" s="6"/>
      <c r="G94" s="7"/>
      <c r="I94" s="5"/>
      <c r="J94" s="6"/>
      <c r="K94" s="6"/>
      <c r="L94" s="6"/>
      <c r="M94" s="6"/>
      <c r="N94" s="7"/>
      <c r="P94" s="5"/>
      <c r="Q94" s="6"/>
      <c r="R94" s="6"/>
      <c r="S94" s="6"/>
      <c r="T94" s="6"/>
      <c r="U94" s="7"/>
      <c r="W94" s="5"/>
      <c r="X94" s="6"/>
      <c r="Y94" s="6"/>
      <c r="Z94" s="6"/>
      <c r="AA94" s="6"/>
      <c r="AB94" s="7"/>
      <c r="AD94" s="5"/>
      <c r="AE94" s="6"/>
      <c r="AF94" s="6"/>
      <c r="AG94" s="6"/>
      <c r="AH94" s="6"/>
      <c r="AI94" s="7"/>
      <c r="AK94" s="5"/>
      <c r="AL94" s="6"/>
      <c r="AM94" s="6"/>
      <c r="AN94" s="6"/>
      <c r="AO94" s="6"/>
      <c r="AP94" s="7"/>
      <c r="AR94" s="5"/>
      <c r="AS94" s="6"/>
      <c r="AT94" s="6"/>
      <c r="AU94" s="6"/>
      <c r="AV94" s="6"/>
      <c r="AW94" s="7"/>
      <c r="AY94" s="5"/>
      <c r="AZ94" s="6"/>
      <c r="BA94" s="6"/>
      <c r="BB94" s="6"/>
      <c r="BC94" s="6"/>
      <c r="BD94" s="7"/>
      <c r="BF94" s="5"/>
      <c r="BG94" s="6"/>
      <c r="BH94" s="6"/>
      <c r="BI94" s="6"/>
      <c r="BJ94" s="6"/>
      <c r="BK94" s="7"/>
      <c r="BM94" s="8"/>
      <c r="BN94" s="9"/>
      <c r="BO94" s="9"/>
      <c r="BP94" s="9"/>
      <c r="BQ94" s="9"/>
      <c r="BR94" s="9"/>
      <c r="BS94" s="10"/>
    </row>
    <row r="95" spans="2:71" ht="17.25" thickBot="1" x14ac:dyDescent="0.35">
      <c r="B95" s="45" t="s">
        <v>228</v>
      </c>
      <c r="C95" s="46"/>
      <c r="D95" s="46"/>
      <c r="E95" s="46"/>
      <c r="F95" s="46"/>
      <c r="G95" s="47"/>
      <c r="I95" s="45" t="s">
        <v>229</v>
      </c>
      <c r="J95" s="46"/>
      <c r="K95" s="46"/>
      <c r="L95" s="46"/>
      <c r="M95" s="46"/>
      <c r="N95" s="47"/>
      <c r="P95" s="45" t="s">
        <v>231</v>
      </c>
      <c r="Q95" s="46"/>
      <c r="R95" s="46"/>
      <c r="S95" s="46"/>
      <c r="T95" s="46"/>
      <c r="U95" s="47"/>
      <c r="W95" s="45" t="s">
        <v>230</v>
      </c>
      <c r="X95" s="46"/>
      <c r="Y95" s="46"/>
      <c r="Z95" s="46"/>
      <c r="AA95" s="46"/>
      <c r="AB95" s="47"/>
      <c r="AD95" s="45" t="s">
        <v>35</v>
      </c>
      <c r="AE95" s="46"/>
      <c r="AF95" s="46"/>
      <c r="AG95" s="46"/>
      <c r="AH95" s="46"/>
      <c r="AI95" s="47"/>
      <c r="AK95" s="45" t="s">
        <v>232</v>
      </c>
      <c r="AL95" s="46"/>
      <c r="AM95" s="46"/>
      <c r="AN95" s="46"/>
      <c r="AO95" s="46"/>
      <c r="AP95" s="47"/>
      <c r="AR95" s="45" t="s">
        <v>233</v>
      </c>
      <c r="AS95" s="46"/>
      <c r="AT95" s="46"/>
      <c r="AU95" s="46"/>
      <c r="AV95" s="46"/>
      <c r="AW95" s="47"/>
      <c r="AY95" s="45" t="s">
        <v>231</v>
      </c>
      <c r="AZ95" s="46"/>
      <c r="BA95" s="46"/>
      <c r="BB95" s="46"/>
      <c r="BC95" s="46"/>
      <c r="BD95" s="47"/>
      <c r="BF95" s="45" t="s">
        <v>233</v>
      </c>
      <c r="BG95" s="46"/>
      <c r="BH95" s="46"/>
      <c r="BI95" s="46"/>
      <c r="BJ95" s="46"/>
      <c r="BK95" s="47"/>
      <c r="BM95" s="52" t="s">
        <v>226</v>
      </c>
      <c r="BN95" s="53"/>
      <c r="BO95" s="53"/>
      <c r="BP95" s="53"/>
      <c r="BQ95" s="53"/>
      <c r="BR95" s="53"/>
      <c r="BS95" s="54"/>
    </row>
    <row r="96" spans="2:71" ht="17.25" thickBot="1" x14ac:dyDescent="0.35">
      <c r="B96" s="42" t="s">
        <v>218</v>
      </c>
      <c r="C96" s="43"/>
      <c r="D96" s="43"/>
      <c r="E96" s="43"/>
      <c r="F96" s="43"/>
      <c r="G96" s="44"/>
      <c r="I96" s="42" t="s">
        <v>220</v>
      </c>
      <c r="J96" s="43"/>
      <c r="K96" s="43"/>
      <c r="L96" s="43"/>
      <c r="M96" s="43"/>
      <c r="N96" s="44"/>
      <c r="P96" s="42" t="s">
        <v>223</v>
      </c>
      <c r="Q96" s="43"/>
      <c r="R96" s="43"/>
      <c r="S96" s="43"/>
      <c r="T96" s="43"/>
      <c r="U96" s="44"/>
      <c r="W96" s="42" t="s">
        <v>219</v>
      </c>
      <c r="X96" s="43"/>
      <c r="Y96" s="43"/>
      <c r="Z96" s="43"/>
      <c r="AA96" s="43"/>
      <c r="AB96" s="44"/>
      <c r="AD96" s="42" t="s">
        <v>224</v>
      </c>
      <c r="AE96" s="43"/>
      <c r="AF96" s="43"/>
      <c r="AG96" s="43"/>
      <c r="AH96" s="43"/>
      <c r="AI96" s="44"/>
      <c r="AK96" s="42" t="s">
        <v>221</v>
      </c>
      <c r="AL96" s="43"/>
      <c r="AM96" s="43"/>
      <c r="AN96" s="43"/>
      <c r="AO96" s="43"/>
      <c r="AP96" s="44"/>
      <c r="AR96" s="42" t="s">
        <v>222</v>
      </c>
      <c r="AS96" s="43"/>
      <c r="AT96" s="43"/>
      <c r="AU96" s="43"/>
      <c r="AV96" s="43"/>
      <c r="AW96" s="44"/>
      <c r="AY96" s="42" t="s">
        <v>223</v>
      </c>
      <c r="AZ96" s="43"/>
      <c r="BA96" s="43"/>
      <c r="BB96" s="43"/>
      <c r="BC96" s="43"/>
      <c r="BD96" s="44"/>
      <c r="BF96" s="42" t="s">
        <v>222</v>
      </c>
      <c r="BG96" s="43"/>
      <c r="BH96" s="43"/>
      <c r="BI96" s="43"/>
      <c r="BJ96" s="43"/>
      <c r="BK96" s="44"/>
      <c r="BM96" s="55" t="s">
        <v>215</v>
      </c>
      <c r="BN96" s="56"/>
      <c r="BO96" s="56"/>
      <c r="BP96" s="56"/>
      <c r="BQ96" s="56"/>
      <c r="BR96" s="56"/>
      <c r="BS96" s="57"/>
    </row>
    <row r="97" spans="2:71" ht="17.25" thickBot="1" x14ac:dyDescent="0.35"/>
    <row r="98" spans="2:71" x14ac:dyDescent="0.3">
      <c r="B98" s="48" t="s">
        <v>275</v>
      </c>
      <c r="C98" s="49"/>
      <c r="D98" s="49"/>
      <c r="E98" s="49"/>
      <c r="F98" s="49"/>
      <c r="G98" s="50"/>
      <c r="I98" s="48" t="s">
        <v>276</v>
      </c>
      <c r="J98" s="49"/>
      <c r="K98" s="49"/>
      <c r="L98" s="49"/>
      <c r="M98" s="49"/>
      <c r="N98" s="50"/>
      <c r="P98" s="48" t="s">
        <v>277</v>
      </c>
      <c r="Q98" s="49"/>
      <c r="R98" s="49"/>
      <c r="S98" s="49"/>
      <c r="T98" s="49"/>
      <c r="U98" s="50"/>
      <c r="W98" s="48" t="s">
        <v>278</v>
      </c>
      <c r="X98" s="49"/>
      <c r="Y98" s="49"/>
      <c r="Z98" s="49"/>
      <c r="AA98" s="49"/>
      <c r="AB98" s="50"/>
      <c r="AD98" s="48" t="s">
        <v>279</v>
      </c>
      <c r="AE98" s="49"/>
      <c r="AF98" s="49"/>
      <c r="AG98" s="49"/>
      <c r="AH98" s="49"/>
      <c r="AI98" s="50"/>
      <c r="AK98" s="48" t="s">
        <v>280</v>
      </c>
      <c r="AL98" s="49"/>
      <c r="AM98" s="49"/>
      <c r="AN98" s="49"/>
      <c r="AO98" s="49"/>
      <c r="AP98" s="50"/>
      <c r="AR98" s="48" t="s">
        <v>281</v>
      </c>
      <c r="AS98" s="49"/>
      <c r="AT98" s="49"/>
      <c r="AU98" s="49"/>
      <c r="AV98" s="49"/>
      <c r="AW98" s="50"/>
      <c r="AY98" s="48" t="s">
        <v>282</v>
      </c>
      <c r="AZ98" s="49"/>
      <c r="BA98" s="49"/>
      <c r="BB98" s="49"/>
      <c r="BC98" s="49"/>
      <c r="BD98" s="50"/>
      <c r="BF98" s="48" t="s">
        <v>283</v>
      </c>
      <c r="BG98" s="49"/>
      <c r="BH98" s="49"/>
      <c r="BI98" s="49"/>
      <c r="BJ98" s="49"/>
      <c r="BK98" s="50"/>
      <c r="BM98" s="48" t="s">
        <v>284</v>
      </c>
      <c r="BN98" s="49"/>
      <c r="BO98" s="49"/>
      <c r="BP98" s="49"/>
      <c r="BQ98" s="49"/>
      <c r="BR98" s="49"/>
      <c r="BS98" s="50"/>
    </row>
    <row r="99" spans="2:71" x14ac:dyDescent="0.3">
      <c r="B99" s="5"/>
      <c r="C99" s="6"/>
      <c r="D99" s="6"/>
      <c r="E99" s="6"/>
      <c r="F99" s="6"/>
      <c r="G99" s="7"/>
      <c r="I99" s="5"/>
      <c r="J99" s="6"/>
      <c r="K99" s="6"/>
      <c r="L99" s="6"/>
      <c r="M99" s="6"/>
      <c r="N99" s="7"/>
      <c r="P99" s="5"/>
      <c r="Q99" s="6"/>
      <c r="R99" s="6"/>
      <c r="S99" s="6"/>
      <c r="T99" s="6"/>
      <c r="U99" s="7"/>
      <c r="W99" s="5"/>
      <c r="X99" s="6"/>
      <c r="Y99" s="6"/>
      <c r="Z99" s="6"/>
      <c r="AA99" s="6"/>
      <c r="AB99" s="7"/>
      <c r="AD99" s="5"/>
      <c r="AE99" s="6"/>
      <c r="AF99" s="6"/>
      <c r="AG99" s="6"/>
      <c r="AH99" s="6"/>
      <c r="AI99" s="7"/>
      <c r="AK99" s="5"/>
      <c r="AL99" s="6"/>
      <c r="AM99" s="6"/>
      <c r="AN99" s="6"/>
      <c r="AO99" s="6"/>
      <c r="AP99" s="7"/>
      <c r="AR99" s="5"/>
      <c r="AS99" s="6"/>
      <c r="AT99" s="6"/>
      <c r="AU99" s="6"/>
      <c r="AV99" s="6"/>
      <c r="AW99" s="7"/>
      <c r="AY99" s="5"/>
      <c r="AZ99" s="6"/>
      <c r="BA99" s="6"/>
      <c r="BB99" s="6"/>
      <c r="BC99" s="6"/>
      <c r="BD99" s="7"/>
      <c r="BF99" s="5"/>
      <c r="BG99" s="6"/>
      <c r="BH99" s="6"/>
      <c r="BI99" s="6"/>
      <c r="BJ99" s="6"/>
      <c r="BK99" s="7"/>
      <c r="BM99" s="11"/>
      <c r="BN99" s="12"/>
      <c r="BO99" s="12"/>
      <c r="BP99" s="12"/>
      <c r="BQ99" s="12"/>
      <c r="BR99" s="12"/>
      <c r="BS99" s="13"/>
    </row>
    <row r="100" spans="2:71" x14ac:dyDescent="0.3">
      <c r="B100" s="5"/>
      <c r="C100" s="6"/>
      <c r="D100" s="6"/>
      <c r="E100" s="6"/>
      <c r="F100" s="6"/>
      <c r="G100" s="7"/>
      <c r="I100" s="5"/>
      <c r="J100" s="6"/>
      <c r="K100" s="6"/>
      <c r="L100" s="6"/>
      <c r="M100" s="6"/>
      <c r="N100" s="7"/>
      <c r="P100" s="5"/>
      <c r="Q100" s="6"/>
      <c r="R100" s="6"/>
      <c r="S100" s="6"/>
      <c r="T100" s="6"/>
      <c r="U100" s="7"/>
      <c r="W100" s="5"/>
      <c r="X100" s="6"/>
      <c r="Y100" s="6"/>
      <c r="Z100" s="6"/>
      <c r="AA100" s="6"/>
      <c r="AB100" s="7"/>
      <c r="AD100" s="5"/>
      <c r="AE100" s="6"/>
      <c r="AF100" s="6"/>
      <c r="AG100" s="6"/>
      <c r="AH100" s="6"/>
      <c r="AI100" s="7"/>
      <c r="AK100" s="5"/>
      <c r="AL100" s="6"/>
      <c r="AM100" s="6"/>
      <c r="AN100" s="6"/>
      <c r="AO100" s="6"/>
      <c r="AP100" s="7"/>
      <c r="AR100" s="5"/>
      <c r="AS100" s="6"/>
      <c r="AT100" s="6"/>
      <c r="AU100" s="6"/>
      <c r="AV100" s="6"/>
      <c r="AW100" s="7"/>
      <c r="AY100" s="5"/>
      <c r="AZ100" s="6"/>
      <c r="BA100" s="6"/>
      <c r="BB100" s="6"/>
      <c r="BC100" s="6"/>
      <c r="BD100" s="7"/>
      <c r="BF100" s="5"/>
      <c r="BG100" s="6"/>
      <c r="BH100" s="6"/>
      <c r="BI100" s="6"/>
      <c r="BJ100" s="6"/>
      <c r="BK100" s="7"/>
      <c r="BM100" s="11"/>
      <c r="BN100" s="12"/>
      <c r="BO100" s="12"/>
      <c r="BP100" s="12"/>
      <c r="BQ100" s="12"/>
      <c r="BR100" s="12"/>
      <c r="BS100" s="13"/>
    </row>
    <row r="101" spans="2:71" x14ac:dyDescent="0.3">
      <c r="B101" s="5"/>
      <c r="C101" s="6"/>
      <c r="D101" s="6"/>
      <c r="E101" s="6"/>
      <c r="F101" s="6"/>
      <c r="G101" s="7"/>
      <c r="I101" s="5"/>
      <c r="J101" s="6"/>
      <c r="K101" s="6"/>
      <c r="L101" s="6"/>
      <c r="M101" s="6"/>
      <c r="N101" s="7"/>
      <c r="P101" s="5"/>
      <c r="Q101" s="6"/>
      <c r="R101" s="6"/>
      <c r="S101" s="6"/>
      <c r="T101" s="6"/>
      <c r="U101" s="7"/>
      <c r="W101" s="5"/>
      <c r="X101" s="6"/>
      <c r="Y101" s="6"/>
      <c r="Z101" s="6"/>
      <c r="AA101" s="6"/>
      <c r="AB101" s="7"/>
      <c r="AD101" s="5"/>
      <c r="AE101" s="6"/>
      <c r="AF101" s="6"/>
      <c r="AG101" s="6"/>
      <c r="AH101" s="6"/>
      <c r="AI101" s="7"/>
      <c r="AK101" s="5"/>
      <c r="AL101" s="6"/>
      <c r="AM101" s="6"/>
      <c r="AN101" s="6"/>
      <c r="AO101" s="6"/>
      <c r="AP101" s="7"/>
      <c r="AR101" s="5"/>
      <c r="AS101" s="6"/>
      <c r="AT101" s="6"/>
      <c r="AU101" s="6"/>
      <c r="AV101" s="6"/>
      <c r="AW101" s="7"/>
      <c r="AY101" s="5"/>
      <c r="AZ101" s="6"/>
      <c r="BA101" s="6"/>
      <c r="BB101" s="6"/>
      <c r="BC101" s="6"/>
      <c r="BD101" s="7"/>
      <c r="BF101" s="5"/>
      <c r="BG101" s="6"/>
      <c r="BH101" s="6"/>
      <c r="BI101" s="6"/>
      <c r="BJ101" s="6"/>
      <c r="BK101" s="7"/>
      <c r="BM101" s="11"/>
      <c r="BN101" s="12"/>
      <c r="BO101" s="12"/>
      <c r="BP101" s="12"/>
      <c r="BQ101" s="12"/>
      <c r="BR101" s="12"/>
      <c r="BS101" s="13"/>
    </row>
    <row r="102" spans="2:71" x14ac:dyDescent="0.3">
      <c r="B102" s="5"/>
      <c r="C102" s="6"/>
      <c r="D102" s="6"/>
      <c r="E102" s="6"/>
      <c r="F102" s="6"/>
      <c r="G102" s="7"/>
      <c r="I102" s="5"/>
      <c r="J102" s="6"/>
      <c r="K102" s="6"/>
      <c r="L102" s="6"/>
      <c r="M102" s="6"/>
      <c r="N102" s="7"/>
      <c r="P102" s="5"/>
      <c r="Q102" s="6"/>
      <c r="R102" s="6"/>
      <c r="S102" s="6"/>
      <c r="T102" s="6"/>
      <c r="U102" s="7"/>
      <c r="W102" s="5"/>
      <c r="X102" s="6"/>
      <c r="Y102" s="6"/>
      <c r="Z102" s="6"/>
      <c r="AA102" s="6"/>
      <c r="AB102" s="7"/>
      <c r="AD102" s="5"/>
      <c r="AE102" s="6"/>
      <c r="AF102" s="6"/>
      <c r="AG102" s="6"/>
      <c r="AH102" s="6"/>
      <c r="AI102" s="7"/>
      <c r="AK102" s="5"/>
      <c r="AL102" s="6"/>
      <c r="AM102" s="6"/>
      <c r="AN102" s="6"/>
      <c r="AO102" s="6"/>
      <c r="AP102" s="7"/>
      <c r="AR102" s="5"/>
      <c r="AS102" s="6"/>
      <c r="AT102" s="6"/>
      <c r="AU102" s="6"/>
      <c r="AV102" s="6"/>
      <c r="AW102" s="7"/>
      <c r="AY102" s="5"/>
      <c r="AZ102" s="6"/>
      <c r="BA102" s="6"/>
      <c r="BB102" s="6"/>
      <c r="BC102" s="6"/>
      <c r="BD102" s="7"/>
      <c r="BF102" s="5"/>
      <c r="BG102" s="6"/>
      <c r="BH102" s="6"/>
      <c r="BI102" s="6"/>
      <c r="BJ102" s="6"/>
      <c r="BK102" s="7"/>
      <c r="BM102" s="11"/>
      <c r="BN102" s="12"/>
      <c r="BO102" s="12"/>
      <c r="BP102" s="12"/>
      <c r="BQ102" s="12"/>
      <c r="BR102" s="12"/>
      <c r="BS102" s="13"/>
    </row>
    <row r="103" spans="2:71" x14ac:dyDescent="0.3">
      <c r="B103" s="5"/>
      <c r="C103" s="6"/>
      <c r="D103" s="6"/>
      <c r="E103" s="6"/>
      <c r="F103" s="6"/>
      <c r="G103" s="7"/>
      <c r="I103" s="5"/>
      <c r="J103" s="6"/>
      <c r="K103" s="6"/>
      <c r="L103" s="6"/>
      <c r="M103" s="6"/>
      <c r="N103" s="7"/>
      <c r="P103" s="5"/>
      <c r="Q103" s="6"/>
      <c r="R103" s="6"/>
      <c r="S103" s="6"/>
      <c r="T103" s="6"/>
      <c r="U103" s="7"/>
      <c r="W103" s="5"/>
      <c r="X103" s="6"/>
      <c r="Y103" s="6"/>
      <c r="Z103" s="6"/>
      <c r="AA103" s="6"/>
      <c r="AB103" s="7"/>
      <c r="AD103" s="5"/>
      <c r="AE103" s="6"/>
      <c r="AF103" s="6"/>
      <c r="AG103" s="6"/>
      <c r="AH103" s="6"/>
      <c r="AI103" s="7"/>
      <c r="AK103" s="5"/>
      <c r="AL103" s="6"/>
      <c r="AM103" s="6"/>
      <c r="AN103" s="6"/>
      <c r="AO103" s="6"/>
      <c r="AP103" s="7"/>
      <c r="AR103" s="5"/>
      <c r="AS103" s="6"/>
      <c r="AT103" s="6"/>
      <c r="AU103" s="6"/>
      <c r="AV103" s="6"/>
      <c r="AW103" s="7"/>
      <c r="AY103" s="5"/>
      <c r="AZ103" s="6"/>
      <c r="BA103" s="6"/>
      <c r="BB103" s="6"/>
      <c r="BC103" s="6"/>
      <c r="BD103" s="7"/>
      <c r="BF103" s="5"/>
      <c r="BG103" s="6"/>
      <c r="BH103" s="6"/>
      <c r="BI103" s="6"/>
      <c r="BJ103" s="6"/>
      <c r="BK103" s="7"/>
      <c r="BM103" s="11"/>
      <c r="BN103" s="12"/>
      <c r="BO103" s="12"/>
      <c r="BP103" s="12"/>
      <c r="BQ103" s="12"/>
      <c r="BR103" s="12"/>
      <c r="BS103" s="13"/>
    </row>
    <row r="104" spans="2:71" x14ac:dyDescent="0.3">
      <c r="B104" s="5"/>
      <c r="C104" s="6"/>
      <c r="D104" s="6"/>
      <c r="E104" s="6"/>
      <c r="F104" s="6"/>
      <c r="G104" s="7"/>
      <c r="I104" s="5"/>
      <c r="J104" s="6"/>
      <c r="K104" s="6"/>
      <c r="L104" s="6"/>
      <c r="M104" s="6"/>
      <c r="N104" s="7"/>
      <c r="P104" s="5"/>
      <c r="Q104" s="6"/>
      <c r="R104" s="6"/>
      <c r="S104" s="6"/>
      <c r="T104" s="6"/>
      <c r="U104" s="7"/>
      <c r="W104" s="5"/>
      <c r="X104" s="6"/>
      <c r="Y104" s="6"/>
      <c r="Z104" s="6"/>
      <c r="AA104" s="6"/>
      <c r="AB104" s="7"/>
      <c r="AD104" s="5"/>
      <c r="AE104" s="6"/>
      <c r="AF104" s="6"/>
      <c r="AG104" s="6"/>
      <c r="AH104" s="6"/>
      <c r="AI104" s="7"/>
      <c r="AK104" s="5"/>
      <c r="AL104" s="6"/>
      <c r="AM104" s="6"/>
      <c r="AN104" s="6"/>
      <c r="AO104" s="6"/>
      <c r="AP104" s="7"/>
      <c r="AR104" s="5"/>
      <c r="AS104" s="6"/>
      <c r="AT104" s="6"/>
      <c r="AU104" s="6"/>
      <c r="AV104" s="6"/>
      <c r="AW104" s="7"/>
      <c r="AY104" s="5"/>
      <c r="AZ104" s="6"/>
      <c r="BA104" s="6"/>
      <c r="BB104" s="6"/>
      <c r="BC104" s="6"/>
      <c r="BD104" s="7"/>
      <c r="BF104" s="5"/>
      <c r="BG104" s="6"/>
      <c r="BH104" s="6"/>
      <c r="BI104" s="6"/>
      <c r="BJ104" s="6"/>
      <c r="BK104" s="7"/>
      <c r="BM104" s="11"/>
      <c r="BN104" s="12"/>
      <c r="BO104" s="12"/>
      <c r="BP104" s="12"/>
      <c r="BQ104" s="12"/>
      <c r="BR104" s="12"/>
      <c r="BS104" s="13"/>
    </row>
    <row r="105" spans="2:71" x14ac:dyDescent="0.3">
      <c r="B105" s="5"/>
      <c r="C105" s="6"/>
      <c r="D105" s="6"/>
      <c r="E105" s="6"/>
      <c r="F105" s="6"/>
      <c r="G105" s="7"/>
      <c r="I105" s="5"/>
      <c r="J105" s="6"/>
      <c r="K105" s="6"/>
      <c r="L105" s="6"/>
      <c r="M105" s="6"/>
      <c r="N105" s="7"/>
      <c r="P105" s="5"/>
      <c r="Q105" s="6"/>
      <c r="R105" s="6"/>
      <c r="S105" s="6"/>
      <c r="T105" s="6"/>
      <c r="U105" s="7"/>
      <c r="W105" s="5"/>
      <c r="X105" s="6"/>
      <c r="Y105" s="6"/>
      <c r="Z105" s="6"/>
      <c r="AA105" s="6"/>
      <c r="AB105" s="7"/>
      <c r="AD105" s="5"/>
      <c r="AE105" s="6"/>
      <c r="AF105" s="6"/>
      <c r="AG105" s="6"/>
      <c r="AH105" s="6"/>
      <c r="AI105" s="7"/>
      <c r="AK105" s="5"/>
      <c r="AL105" s="6"/>
      <c r="AM105" s="6"/>
      <c r="AN105" s="6"/>
      <c r="AO105" s="6"/>
      <c r="AP105" s="7"/>
      <c r="AR105" s="5"/>
      <c r="AS105" s="6"/>
      <c r="AT105" s="6"/>
      <c r="AU105" s="6"/>
      <c r="AV105" s="6"/>
      <c r="AW105" s="7"/>
      <c r="AY105" s="5"/>
      <c r="AZ105" s="6"/>
      <c r="BA105" s="6"/>
      <c r="BB105" s="6"/>
      <c r="BC105" s="6"/>
      <c r="BD105" s="7"/>
      <c r="BF105" s="5"/>
      <c r="BG105" s="6"/>
      <c r="BH105" s="6"/>
      <c r="BI105" s="6"/>
      <c r="BJ105" s="6"/>
      <c r="BK105" s="7"/>
      <c r="BM105" s="11"/>
      <c r="BN105" s="12"/>
      <c r="BO105" s="12"/>
      <c r="BP105" s="12"/>
      <c r="BQ105" s="12"/>
      <c r="BR105" s="12"/>
      <c r="BS105" s="13"/>
    </row>
    <row r="106" spans="2:71" x14ac:dyDescent="0.3">
      <c r="B106" s="5"/>
      <c r="C106" s="6"/>
      <c r="D106" s="6"/>
      <c r="E106" s="6"/>
      <c r="F106" s="6"/>
      <c r="G106" s="7"/>
      <c r="I106" s="5"/>
      <c r="J106" s="6"/>
      <c r="K106" s="6"/>
      <c r="L106" s="6"/>
      <c r="M106" s="6"/>
      <c r="N106" s="7"/>
      <c r="P106" s="5"/>
      <c r="Q106" s="6"/>
      <c r="R106" s="6"/>
      <c r="S106" s="6"/>
      <c r="T106" s="6"/>
      <c r="U106" s="7"/>
      <c r="W106" s="5"/>
      <c r="X106" s="6"/>
      <c r="Y106" s="6"/>
      <c r="Z106" s="6"/>
      <c r="AA106" s="6"/>
      <c r="AB106" s="7"/>
      <c r="AD106" s="5"/>
      <c r="AE106" s="6"/>
      <c r="AF106" s="6"/>
      <c r="AG106" s="6"/>
      <c r="AH106" s="6"/>
      <c r="AI106" s="7"/>
      <c r="AK106" s="5"/>
      <c r="AL106" s="6"/>
      <c r="AM106" s="6"/>
      <c r="AN106" s="6"/>
      <c r="AO106" s="6"/>
      <c r="AP106" s="7"/>
      <c r="AR106" s="5"/>
      <c r="AS106" s="6"/>
      <c r="AT106" s="6"/>
      <c r="AU106" s="6"/>
      <c r="AV106" s="6"/>
      <c r="AW106" s="7"/>
      <c r="AY106" s="5"/>
      <c r="AZ106" s="6"/>
      <c r="BA106" s="6"/>
      <c r="BB106" s="6"/>
      <c r="BC106" s="6"/>
      <c r="BD106" s="7"/>
      <c r="BF106" s="5"/>
      <c r="BG106" s="6"/>
      <c r="BH106" s="6"/>
      <c r="BI106" s="6"/>
      <c r="BJ106" s="6"/>
      <c r="BK106" s="7"/>
      <c r="BM106" s="11"/>
      <c r="BN106" s="12"/>
      <c r="BO106" s="12"/>
      <c r="BP106" s="12"/>
      <c r="BQ106" s="12"/>
      <c r="BR106" s="12"/>
      <c r="BS106" s="13"/>
    </row>
    <row r="107" spans="2:71" x14ac:dyDescent="0.3">
      <c r="B107" s="5"/>
      <c r="C107" s="6"/>
      <c r="D107" s="6"/>
      <c r="E107" s="6"/>
      <c r="F107" s="6"/>
      <c r="G107" s="7"/>
      <c r="I107" s="5"/>
      <c r="J107" s="6"/>
      <c r="K107" s="6"/>
      <c r="L107" s="6"/>
      <c r="M107" s="6"/>
      <c r="N107" s="7"/>
      <c r="P107" s="5"/>
      <c r="Q107" s="6"/>
      <c r="R107" s="6"/>
      <c r="S107" s="6"/>
      <c r="T107" s="6"/>
      <c r="U107" s="7"/>
      <c r="W107" s="5"/>
      <c r="X107" s="6"/>
      <c r="Y107" s="6"/>
      <c r="Z107" s="6"/>
      <c r="AA107" s="6"/>
      <c r="AB107" s="7"/>
      <c r="AD107" s="5"/>
      <c r="AE107" s="6"/>
      <c r="AF107" s="6"/>
      <c r="AG107" s="6"/>
      <c r="AH107" s="6"/>
      <c r="AI107" s="7"/>
      <c r="AK107" s="5"/>
      <c r="AL107" s="6"/>
      <c r="AM107" s="6"/>
      <c r="AN107" s="6"/>
      <c r="AO107" s="6"/>
      <c r="AP107" s="7"/>
      <c r="AR107" s="5"/>
      <c r="AS107" s="6"/>
      <c r="AT107" s="6"/>
      <c r="AU107" s="6"/>
      <c r="AV107" s="6"/>
      <c r="AW107" s="7"/>
      <c r="AY107" s="5"/>
      <c r="AZ107" s="6"/>
      <c r="BA107" s="6"/>
      <c r="BB107" s="6"/>
      <c r="BC107" s="6"/>
      <c r="BD107" s="7"/>
      <c r="BF107" s="5"/>
      <c r="BG107" s="6"/>
      <c r="BH107" s="6"/>
      <c r="BI107" s="6"/>
      <c r="BJ107" s="6"/>
      <c r="BK107" s="7"/>
      <c r="BM107" s="11"/>
      <c r="BN107" s="12"/>
      <c r="BO107" s="12"/>
      <c r="BP107" s="12"/>
      <c r="BQ107" s="12"/>
      <c r="BR107" s="12"/>
      <c r="BS107" s="13"/>
    </row>
    <row r="108" spans="2:71" x14ac:dyDescent="0.3">
      <c r="B108" s="5"/>
      <c r="C108" s="6"/>
      <c r="D108" s="6"/>
      <c r="E108" s="6"/>
      <c r="F108" s="6"/>
      <c r="G108" s="7"/>
      <c r="I108" s="5"/>
      <c r="J108" s="6"/>
      <c r="K108" s="6"/>
      <c r="L108" s="6"/>
      <c r="M108" s="6"/>
      <c r="N108" s="7"/>
      <c r="P108" s="5"/>
      <c r="Q108" s="6"/>
      <c r="R108" s="6"/>
      <c r="S108" s="6"/>
      <c r="T108" s="6"/>
      <c r="U108" s="7"/>
      <c r="W108" s="5"/>
      <c r="X108" s="6"/>
      <c r="Y108" s="6"/>
      <c r="Z108" s="6"/>
      <c r="AA108" s="6"/>
      <c r="AB108" s="7"/>
      <c r="AD108" s="5"/>
      <c r="AE108" s="6"/>
      <c r="AF108" s="6"/>
      <c r="AG108" s="6"/>
      <c r="AH108" s="6"/>
      <c r="AI108" s="7"/>
      <c r="AK108" s="5"/>
      <c r="AL108" s="6"/>
      <c r="AM108" s="6"/>
      <c r="AN108" s="6"/>
      <c r="AO108" s="6"/>
      <c r="AP108" s="7"/>
      <c r="AR108" s="5"/>
      <c r="AS108" s="6"/>
      <c r="AT108" s="6"/>
      <c r="AU108" s="6"/>
      <c r="AV108" s="6"/>
      <c r="AW108" s="7"/>
      <c r="AY108" s="5"/>
      <c r="AZ108" s="6"/>
      <c r="BA108" s="6"/>
      <c r="BB108" s="6"/>
      <c r="BC108" s="6"/>
      <c r="BD108" s="7"/>
      <c r="BF108" s="5"/>
      <c r="BG108" s="6"/>
      <c r="BH108" s="6"/>
      <c r="BI108" s="6"/>
      <c r="BJ108" s="6"/>
      <c r="BK108" s="7"/>
      <c r="BM108" s="11"/>
      <c r="BN108" s="12"/>
      <c r="BO108" s="12"/>
      <c r="BP108" s="12"/>
      <c r="BQ108" s="12"/>
      <c r="BR108" s="12"/>
      <c r="BS108" s="13"/>
    </row>
    <row r="109" spans="2:71" x14ac:dyDescent="0.3">
      <c r="B109" s="5"/>
      <c r="C109" s="6"/>
      <c r="D109" s="6"/>
      <c r="E109" s="6"/>
      <c r="F109" s="6"/>
      <c r="G109" s="7"/>
      <c r="I109" s="5"/>
      <c r="J109" s="6"/>
      <c r="K109" s="6"/>
      <c r="L109" s="6"/>
      <c r="M109" s="6"/>
      <c r="N109" s="7"/>
      <c r="P109" s="5"/>
      <c r="Q109" s="6"/>
      <c r="R109" s="6"/>
      <c r="S109" s="6"/>
      <c r="T109" s="6"/>
      <c r="U109" s="7"/>
      <c r="W109" s="5"/>
      <c r="X109" s="6"/>
      <c r="Y109" s="6"/>
      <c r="Z109" s="6"/>
      <c r="AA109" s="6"/>
      <c r="AB109" s="7"/>
      <c r="AD109" s="5"/>
      <c r="AE109" s="6"/>
      <c r="AF109" s="6"/>
      <c r="AG109" s="6"/>
      <c r="AH109" s="6"/>
      <c r="AI109" s="7"/>
      <c r="AK109" s="5"/>
      <c r="AL109" s="6"/>
      <c r="AM109" s="6"/>
      <c r="AN109" s="6"/>
      <c r="AO109" s="6"/>
      <c r="AP109" s="7"/>
      <c r="AR109" s="5"/>
      <c r="AS109" s="6"/>
      <c r="AT109" s="6"/>
      <c r="AU109" s="6"/>
      <c r="AV109" s="6"/>
      <c r="AW109" s="7"/>
      <c r="AY109" s="5"/>
      <c r="AZ109" s="6"/>
      <c r="BA109" s="6"/>
      <c r="BB109" s="6"/>
      <c r="BC109" s="6"/>
      <c r="BD109" s="7"/>
      <c r="BF109" s="5"/>
      <c r="BG109" s="6"/>
      <c r="BH109" s="6"/>
      <c r="BI109" s="6"/>
      <c r="BJ109" s="6"/>
      <c r="BK109" s="7"/>
      <c r="BM109" s="11"/>
      <c r="BN109" s="12"/>
      <c r="BO109" s="12"/>
      <c r="BP109" s="12"/>
      <c r="BQ109" s="12"/>
      <c r="BR109" s="12"/>
      <c r="BS109" s="13"/>
    </row>
    <row r="110" spans="2:71" ht="17.25" thickBot="1" x14ac:dyDescent="0.35">
      <c r="B110" s="5"/>
      <c r="C110" s="6"/>
      <c r="D110" s="6"/>
      <c r="E110" s="6"/>
      <c r="F110" s="6"/>
      <c r="G110" s="7"/>
      <c r="H110" s="19"/>
      <c r="I110" s="5"/>
      <c r="J110" s="6"/>
      <c r="K110" s="6"/>
      <c r="L110" s="6"/>
      <c r="M110" s="6"/>
      <c r="N110" s="7"/>
      <c r="O110" s="19"/>
      <c r="P110" s="5"/>
      <c r="Q110" s="6"/>
      <c r="R110" s="6"/>
      <c r="S110" s="6"/>
      <c r="T110" s="6"/>
      <c r="U110" s="7"/>
      <c r="V110" s="19"/>
      <c r="W110" s="5"/>
      <c r="X110" s="6"/>
      <c r="Y110" s="6"/>
      <c r="Z110" s="6"/>
      <c r="AA110" s="6"/>
      <c r="AB110" s="7"/>
      <c r="AC110" s="19"/>
      <c r="AD110" s="5"/>
      <c r="AE110" s="6"/>
      <c r="AF110" s="6"/>
      <c r="AG110" s="6"/>
      <c r="AH110" s="6"/>
      <c r="AI110" s="7"/>
      <c r="AJ110" s="19"/>
      <c r="AK110" s="5"/>
      <c r="AL110" s="6"/>
      <c r="AM110" s="6"/>
      <c r="AN110" s="6"/>
      <c r="AO110" s="6"/>
      <c r="AP110" s="7"/>
      <c r="AQ110" s="19"/>
      <c r="AR110" s="5"/>
      <c r="AS110" s="6"/>
      <c r="AT110" s="6"/>
      <c r="AU110" s="6"/>
      <c r="AV110" s="6"/>
      <c r="AW110" s="7"/>
      <c r="AY110" s="5"/>
      <c r="AZ110" s="6"/>
      <c r="BA110" s="6"/>
      <c r="BB110" s="6"/>
      <c r="BC110" s="6"/>
      <c r="BD110" s="7"/>
      <c r="BF110" s="5"/>
      <c r="BG110" s="6"/>
      <c r="BH110" s="6"/>
      <c r="BI110" s="6"/>
      <c r="BJ110" s="6"/>
      <c r="BK110" s="7"/>
      <c r="BM110" s="20"/>
      <c r="BN110" s="21"/>
      <c r="BO110" s="21"/>
      <c r="BP110" s="21"/>
      <c r="BQ110" s="21"/>
      <c r="BR110" s="21"/>
      <c r="BS110" s="22"/>
    </row>
    <row r="111" spans="2:71" ht="17.25" thickBot="1" x14ac:dyDescent="0.35">
      <c r="B111" s="45" t="s">
        <v>294</v>
      </c>
      <c r="C111" s="46"/>
      <c r="D111" s="46"/>
      <c r="E111" s="46"/>
      <c r="F111" s="46"/>
      <c r="G111" s="47"/>
      <c r="H111" s="19"/>
      <c r="I111" s="45" t="s">
        <v>245</v>
      </c>
      <c r="J111" s="46"/>
      <c r="K111" s="46"/>
      <c r="L111" s="46"/>
      <c r="M111" s="46"/>
      <c r="N111" s="47"/>
      <c r="O111" s="19"/>
      <c r="P111" s="45" t="s">
        <v>247</v>
      </c>
      <c r="Q111" s="46"/>
      <c r="R111" s="46"/>
      <c r="S111" s="46"/>
      <c r="T111" s="46"/>
      <c r="U111" s="47"/>
      <c r="V111" s="19"/>
      <c r="W111" s="45" t="s">
        <v>249</v>
      </c>
      <c r="X111" s="46"/>
      <c r="Y111" s="46"/>
      <c r="Z111" s="46"/>
      <c r="AA111" s="46"/>
      <c r="AB111" s="47"/>
      <c r="AC111" s="19"/>
      <c r="AD111" s="45" t="s">
        <v>251</v>
      </c>
      <c r="AE111" s="46"/>
      <c r="AF111" s="46"/>
      <c r="AG111" s="46"/>
      <c r="AH111" s="46"/>
      <c r="AI111" s="47"/>
      <c r="AJ111" s="19"/>
      <c r="AK111" s="45" t="s">
        <v>253</v>
      </c>
      <c r="AL111" s="46"/>
      <c r="AM111" s="46"/>
      <c r="AN111" s="46"/>
      <c r="AO111" s="46"/>
      <c r="AP111" s="47"/>
      <c r="AQ111" s="19"/>
      <c r="AR111" s="45" t="s">
        <v>255</v>
      </c>
      <c r="AS111" s="58"/>
      <c r="AT111" s="58"/>
      <c r="AU111" s="58"/>
      <c r="AV111" s="58"/>
      <c r="AW111" s="59"/>
      <c r="AY111" s="45" t="s">
        <v>257</v>
      </c>
      <c r="AZ111" s="46"/>
      <c r="BA111" s="46"/>
      <c r="BB111" s="46"/>
      <c r="BC111" s="46"/>
      <c r="BD111" s="47"/>
      <c r="BF111" s="45" t="s">
        <v>259</v>
      </c>
      <c r="BG111" s="58"/>
      <c r="BH111" s="58"/>
      <c r="BI111" s="58"/>
      <c r="BJ111" s="58"/>
      <c r="BK111" s="59"/>
      <c r="BM111" s="51" t="s">
        <v>273</v>
      </c>
      <c r="BN111" s="46"/>
      <c r="BO111" s="46"/>
      <c r="BP111" s="46"/>
      <c r="BQ111" s="46"/>
      <c r="BR111" s="46"/>
      <c r="BS111" s="47"/>
    </row>
    <row r="112" spans="2:71" ht="17.25" thickBot="1" x14ac:dyDescent="0.35">
      <c r="B112" s="42" t="s">
        <v>244</v>
      </c>
      <c r="C112" s="43"/>
      <c r="D112" s="43"/>
      <c r="E112" s="43"/>
      <c r="F112" s="43"/>
      <c r="G112" s="44"/>
      <c r="I112" s="42" t="s">
        <v>246</v>
      </c>
      <c r="J112" s="43"/>
      <c r="K112" s="43"/>
      <c r="L112" s="43"/>
      <c r="M112" s="43"/>
      <c r="N112" s="44"/>
      <c r="P112" s="42" t="s">
        <v>248</v>
      </c>
      <c r="Q112" s="43"/>
      <c r="R112" s="43"/>
      <c r="S112" s="43"/>
      <c r="T112" s="43"/>
      <c r="U112" s="44"/>
      <c r="W112" s="42" t="s">
        <v>250</v>
      </c>
      <c r="X112" s="43"/>
      <c r="Y112" s="43"/>
      <c r="Z112" s="43"/>
      <c r="AA112" s="43"/>
      <c r="AB112" s="44"/>
      <c r="AD112" s="42" t="s">
        <v>252</v>
      </c>
      <c r="AE112" s="43"/>
      <c r="AF112" s="43"/>
      <c r="AG112" s="43"/>
      <c r="AH112" s="43"/>
      <c r="AI112" s="44"/>
      <c r="AK112" s="42" t="s">
        <v>254</v>
      </c>
      <c r="AL112" s="43"/>
      <c r="AM112" s="43"/>
      <c r="AN112" s="43"/>
      <c r="AO112" s="43"/>
      <c r="AP112" s="44"/>
      <c r="AR112" s="42" t="s">
        <v>256</v>
      </c>
      <c r="AS112" s="43"/>
      <c r="AT112" s="43"/>
      <c r="AU112" s="43"/>
      <c r="AV112" s="43"/>
      <c r="AW112" s="44"/>
      <c r="AY112" s="42" t="s">
        <v>258</v>
      </c>
      <c r="AZ112" s="43"/>
      <c r="BA112" s="43"/>
      <c r="BB112" s="43"/>
      <c r="BC112" s="43"/>
      <c r="BD112" s="44"/>
      <c r="BF112" s="42" t="s">
        <v>260</v>
      </c>
      <c r="BG112" s="43"/>
      <c r="BH112" s="43"/>
      <c r="BI112" s="43"/>
      <c r="BJ112" s="43"/>
      <c r="BK112" s="44"/>
      <c r="BM112" s="42" t="s">
        <v>274</v>
      </c>
      <c r="BN112" s="43"/>
      <c r="BO112" s="43"/>
      <c r="BP112" s="43"/>
      <c r="BQ112" s="43"/>
      <c r="BR112" s="43"/>
      <c r="BS112" s="44"/>
    </row>
    <row r="113" spans="2:71" ht="17.25" thickBot="1" x14ac:dyDescent="0.35"/>
    <row r="114" spans="2:71" x14ac:dyDescent="0.3">
      <c r="B114" s="48" t="s">
        <v>308</v>
      </c>
      <c r="C114" s="49"/>
      <c r="D114" s="49"/>
      <c r="E114" s="49"/>
      <c r="F114" s="49"/>
      <c r="G114" s="50"/>
      <c r="I114" s="48" t="s">
        <v>309</v>
      </c>
      <c r="J114" s="49"/>
      <c r="K114" s="49"/>
      <c r="L114" s="49"/>
      <c r="M114" s="49"/>
      <c r="N114" s="50"/>
      <c r="P114" s="48" t="s">
        <v>310</v>
      </c>
      <c r="Q114" s="49"/>
      <c r="R114" s="49"/>
      <c r="S114" s="49"/>
      <c r="T114" s="49"/>
      <c r="U114" s="50"/>
      <c r="W114" s="48" t="s">
        <v>311</v>
      </c>
      <c r="X114" s="49"/>
      <c r="Y114" s="49"/>
      <c r="Z114" s="49"/>
      <c r="AA114" s="49"/>
      <c r="AB114" s="50"/>
      <c r="AD114" s="48" t="s">
        <v>312</v>
      </c>
      <c r="AE114" s="49"/>
      <c r="AF114" s="49"/>
      <c r="AG114" s="49"/>
      <c r="AH114" s="49"/>
      <c r="AI114" s="50"/>
      <c r="AK114" s="48" t="s">
        <v>313</v>
      </c>
      <c r="AL114" s="49"/>
      <c r="AM114" s="49"/>
      <c r="AN114" s="49"/>
      <c r="AO114" s="49"/>
      <c r="AP114" s="50"/>
      <c r="AR114" s="48" t="s">
        <v>314</v>
      </c>
      <c r="AS114" s="49"/>
      <c r="AT114" s="49"/>
      <c r="AU114" s="49"/>
      <c r="AV114" s="49"/>
      <c r="AW114" s="50"/>
      <c r="AY114" s="48" t="s">
        <v>315</v>
      </c>
      <c r="AZ114" s="49"/>
      <c r="BA114" s="49"/>
      <c r="BB114" s="49"/>
      <c r="BC114" s="49"/>
      <c r="BD114" s="50"/>
      <c r="BF114" s="48" t="s">
        <v>316</v>
      </c>
      <c r="BG114" s="49"/>
      <c r="BH114" s="49"/>
      <c r="BI114" s="49"/>
      <c r="BJ114" s="49"/>
      <c r="BK114" s="50"/>
      <c r="BM114" s="48" t="s">
        <v>317</v>
      </c>
      <c r="BN114" s="49"/>
      <c r="BO114" s="49"/>
      <c r="BP114" s="49"/>
      <c r="BQ114" s="49"/>
      <c r="BR114" s="49"/>
      <c r="BS114" s="50"/>
    </row>
    <row r="115" spans="2:71" x14ac:dyDescent="0.3">
      <c r="B115" s="5"/>
      <c r="C115" s="6"/>
      <c r="D115" s="6"/>
      <c r="E115" s="6"/>
      <c r="F115" s="6"/>
      <c r="G115" s="7"/>
      <c r="I115" s="5"/>
      <c r="J115" s="6"/>
      <c r="K115" s="6"/>
      <c r="L115" s="6"/>
      <c r="M115" s="6"/>
      <c r="N115" s="7"/>
      <c r="P115" s="5"/>
      <c r="Q115" s="6"/>
      <c r="R115" s="6"/>
      <c r="S115" s="6"/>
      <c r="T115" s="6"/>
      <c r="U115" s="7"/>
      <c r="W115" s="5"/>
      <c r="X115" s="6"/>
      <c r="Y115" s="6"/>
      <c r="Z115" s="6"/>
      <c r="AA115" s="6"/>
      <c r="AB115" s="7"/>
      <c r="AD115" s="5"/>
      <c r="AE115" s="6"/>
      <c r="AF115" s="6"/>
      <c r="AG115" s="6"/>
      <c r="AH115" s="6"/>
      <c r="AI115" s="7"/>
      <c r="AK115" s="5"/>
      <c r="AL115" s="6"/>
      <c r="AM115" s="6"/>
      <c r="AN115" s="6"/>
      <c r="AO115" s="6"/>
      <c r="AP115" s="7"/>
      <c r="AR115" s="5"/>
      <c r="AS115" s="6"/>
      <c r="AT115" s="6"/>
      <c r="AU115" s="6"/>
      <c r="AV115" s="6"/>
      <c r="AW115" s="7"/>
      <c r="AY115" s="5"/>
      <c r="AZ115" s="6"/>
      <c r="BA115" s="6"/>
      <c r="BB115" s="6"/>
      <c r="BC115" s="6"/>
      <c r="BD115" s="7"/>
      <c r="BF115" s="5"/>
      <c r="BG115" s="6"/>
      <c r="BH115" s="6"/>
      <c r="BI115" s="6"/>
      <c r="BJ115" s="6"/>
      <c r="BK115" s="7"/>
      <c r="BM115" s="11"/>
      <c r="BN115" s="12"/>
      <c r="BO115" s="12"/>
      <c r="BP115" s="12"/>
      <c r="BQ115" s="12"/>
      <c r="BR115" s="12"/>
      <c r="BS115" s="13"/>
    </row>
    <row r="116" spans="2:71" x14ac:dyDescent="0.3">
      <c r="B116" s="5"/>
      <c r="C116" s="6"/>
      <c r="D116" s="6"/>
      <c r="E116" s="6"/>
      <c r="F116" s="6"/>
      <c r="G116" s="7"/>
      <c r="I116" s="5"/>
      <c r="J116" s="6"/>
      <c r="K116" s="6"/>
      <c r="L116" s="6"/>
      <c r="M116" s="6"/>
      <c r="N116" s="7"/>
      <c r="P116" s="5"/>
      <c r="Q116" s="6"/>
      <c r="R116" s="6"/>
      <c r="S116" s="6"/>
      <c r="T116" s="6"/>
      <c r="U116" s="7"/>
      <c r="W116" s="5"/>
      <c r="X116" s="6"/>
      <c r="Y116" s="6"/>
      <c r="Z116" s="6"/>
      <c r="AA116" s="6"/>
      <c r="AB116" s="7"/>
      <c r="AD116" s="5"/>
      <c r="AE116" s="6"/>
      <c r="AF116" s="6"/>
      <c r="AG116" s="6"/>
      <c r="AH116" s="6"/>
      <c r="AI116" s="7"/>
      <c r="AK116" s="5"/>
      <c r="AL116" s="6"/>
      <c r="AM116" s="6"/>
      <c r="AN116" s="6"/>
      <c r="AO116" s="6"/>
      <c r="AP116" s="7"/>
      <c r="AR116" s="5"/>
      <c r="AS116" s="6"/>
      <c r="AT116" s="6"/>
      <c r="AU116" s="6"/>
      <c r="AV116" s="6"/>
      <c r="AW116" s="7"/>
      <c r="AY116" s="5"/>
      <c r="AZ116" s="6"/>
      <c r="BA116" s="6"/>
      <c r="BB116" s="6"/>
      <c r="BC116" s="6"/>
      <c r="BD116" s="7"/>
      <c r="BF116" s="5"/>
      <c r="BG116" s="6"/>
      <c r="BH116" s="6"/>
      <c r="BI116" s="6"/>
      <c r="BJ116" s="6"/>
      <c r="BK116" s="7"/>
      <c r="BM116" s="11"/>
      <c r="BN116" s="12"/>
      <c r="BO116" s="12"/>
      <c r="BP116" s="12"/>
      <c r="BQ116" s="12"/>
      <c r="BR116" s="12"/>
      <c r="BS116" s="13"/>
    </row>
    <row r="117" spans="2:71" x14ac:dyDescent="0.3">
      <c r="B117" s="5"/>
      <c r="C117" s="6"/>
      <c r="D117" s="6"/>
      <c r="E117" s="6"/>
      <c r="F117" s="6"/>
      <c r="G117" s="7"/>
      <c r="I117" s="5"/>
      <c r="J117" s="6"/>
      <c r="K117" s="6"/>
      <c r="L117" s="6"/>
      <c r="M117" s="6"/>
      <c r="N117" s="7"/>
      <c r="P117" s="5"/>
      <c r="Q117" s="6"/>
      <c r="R117" s="6"/>
      <c r="S117" s="6"/>
      <c r="T117" s="6"/>
      <c r="U117" s="7"/>
      <c r="W117" s="5"/>
      <c r="X117" s="6"/>
      <c r="Y117" s="6"/>
      <c r="Z117" s="6"/>
      <c r="AA117" s="6"/>
      <c r="AB117" s="7"/>
      <c r="AD117" s="5"/>
      <c r="AE117" s="6"/>
      <c r="AF117" s="6"/>
      <c r="AG117" s="6"/>
      <c r="AH117" s="6"/>
      <c r="AI117" s="7"/>
      <c r="AK117" s="5"/>
      <c r="AL117" s="6"/>
      <c r="AM117" s="6"/>
      <c r="AN117" s="6"/>
      <c r="AO117" s="6"/>
      <c r="AP117" s="7"/>
      <c r="AR117" s="5"/>
      <c r="AS117" s="6"/>
      <c r="AT117" s="6"/>
      <c r="AU117" s="6"/>
      <c r="AV117" s="6"/>
      <c r="AW117" s="7"/>
      <c r="AY117" s="5"/>
      <c r="AZ117" s="6"/>
      <c r="BA117" s="6"/>
      <c r="BB117" s="6"/>
      <c r="BC117" s="6"/>
      <c r="BD117" s="7"/>
      <c r="BF117" s="5"/>
      <c r="BG117" s="6"/>
      <c r="BH117" s="6"/>
      <c r="BI117" s="6"/>
      <c r="BJ117" s="6"/>
      <c r="BK117" s="7"/>
      <c r="BM117" s="11"/>
      <c r="BN117" s="12"/>
      <c r="BO117" s="12"/>
      <c r="BP117" s="12"/>
      <c r="BQ117" s="12"/>
      <c r="BR117" s="12"/>
      <c r="BS117" s="13"/>
    </row>
    <row r="118" spans="2:71" x14ac:dyDescent="0.3">
      <c r="B118" s="5"/>
      <c r="C118" s="6"/>
      <c r="D118" s="6"/>
      <c r="E118" s="6"/>
      <c r="F118" s="6"/>
      <c r="G118" s="7"/>
      <c r="I118" s="5"/>
      <c r="J118" s="6"/>
      <c r="K118" s="6"/>
      <c r="L118" s="6"/>
      <c r="M118" s="6"/>
      <c r="N118" s="7"/>
      <c r="P118" s="5"/>
      <c r="Q118" s="6"/>
      <c r="R118" s="6"/>
      <c r="S118" s="6"/>
      <c r="T118" s="6"/>
      <c r="U118" s="7"/>
      <c r="W118" s="5"/>
      <c r="X118" s="6"/>
      <c r="Y118" s="6"/>
      <c r="Z118" s="6"/>
      <c r="AA118" s="6"/>
      <c r="AB118" s="7"/>
      <c r="AD118" s="5"/>
      <c r="AE118" s="6"/>
      <c r="AF118" s="6"/>
      <c r="AG118" s="6"/>
      <c r="AH118" s="6"/>
      <c r="AI118" s="7"/>
      <c r="AK118" s="5"/>
      <c r="AL118" s="6"/>
      <c r="AM118" s="6"/>
      <c r="AN118" s="6"/>
      <c r="AO118" s="6"/>
      <c r="AP118" s="7"/>
      <c r="AR118" s="5"/>
      <c r="AS118" s="6"/>
      <c r="AT118" s="6"/>
      <c r="AU118" s="6"/>
      <c r="AV118" s="6"/>
      <c r="AW118" s="7"/>
      <c r="AY118" s="5"/>
      <c r="AZ118" s="6"/>
      <c r="BA118" s="6"/>
      <c r="BB118" s="6"/>
      <c r="BC118" s="6"/>
      <c r="BD118" s="7"/>
      <c r="BF118" s="5"/>
      <c r="BG118" s="6"/>
      <c r="BH118" s="6"/>
      <c r="BI118" s="6"/>
      <c r="BJ118" s="6"/>
      <c r="BK118" s="7"/>
      <c r="BM118" s="11"/>
      <c r="BN118" s="12"/>
      <c r="BO118" s="12"/>
      <c r="BP118" s="12"/>
      <c r="BQ118" s="12"/>
      <c r="BR118" s="12"/>
      <c r="BS118" s="13"/>
    </row>
    <row r="119" spans="2:71" x14ac:dyDescent="0.3">
      <c r="B119" s="5"/>
      <c r="C119" s="6"/>
      <c r="D119" s="6"/>
      <c r="E119" s="6"/>
      <c r="F119" s="6"/>
      <c r="G119" s="7"/>
      <c r="I119" s="5"/>
      <c r="J119" s="6"/>
      <c r="K119" s="6"/>
      <c r="L119" s="6"/>
      <c r="M119" s="6"/>
      <c r="N119" s="7"/>
      <c r="P119" s="5"/>
      <c r="Q119" s="6"/>
      <c r="R119" s="6"/>
      <c r="S119" s="6"/>
      <c r="T119" s="6"/>
      <c r="U119" s="7"/>
      <c r="W119" s="5"/>
      <c r="X119" s="6"/>
      <c r="Y119" s="6"/>
      <c r="Z119" s="6"/>
      <c r="AA119" s="6"/>
      <c r="AB119" s="7"/>
      <c r="AD119" s="5"/>
      <c r="AE119" s="6"/>
      <c r="AF119" s="6"/>
      <c r="AG119" s="6"/>
      <c r="AH119" s="6"/>
      <c r="AI119" s="7"/>
      <c r="AK119" s="5"/>
      <c r="AL119" s="6"/>
      <c r="AM119" s="6"/>
      <c r="AN119" s="6"/>
      <c r="AO119" s="6"/>
      <c r="AP119" s="7"/>
      <c r="AR119" s="5"/>
      <c r="AS119" s="6"/>
      <c r="AT119" s="6"/>
      <c r="AU119" s="6"/>
      <c r="AV119" s="6"/>
      <c r="AW119" s="7"/>
      <c r="AY119" s="5"/>
      <c r="AZ119" s="6"/>
      <c r="BA119" s="6"/>
      <c r="BB119" s="6"/>
      <c r="BC119" s="6"/>
      <c r="BD119" s="7"/>
      <c r="BF119" s="5"/>
      <c r="BG119" s="6"/>
      <c r="BH119" s="6"/>
      <c r="BI119" s="6"/>
      <c r="BJ119" s="6"/>
      <c r="BK119" s="7"/>
      <c r="BM119" s="11"/>
      <c r="BN119" s="12"/>
      <c r="BO119" s="12"/>
      <c r="BP119" s="12"/>
      <c r="BQ119" s="12"/>
      <c r="BR119" s="12"/>
      <c r="BS119" s="13"/>
    </row>
    <row r="120" spans="2:71" x14ac:dyDescent="0.3">
      <c r="B120" s="5"/>
      <c r="C120" s="6"/>
      <c r="D120" s="6"/>
      <c r="E120" s="6"/>
      <c r="F120" s="6"/>
      <c r="G120" s="7"/>
      <c r="I120" s="5"/>
      <c r="J120" s="6"/>
      <c r="K120" s="6"/>
      <c r="L120" s="6"/>
      <c r="M120" s="6"/>
      <c r="N120" s="7"/>
      <c r="P120" s="5"/>
      <c r="Q120" s="6"/>
      <c r="R120" s="6"/>
      <c r="S120" s="6"/>
      <c r="T120" s="6"/>
      <c r="U120" s="7"/>
      <c r="W120" s="5"/>
      <c r="X120" s="6"/>
      <c r="Y120" s="6"/>
      <c r="Z120" s="6"/>
      <c r="AA120" s="6"/>
      <c r="AB120" s="7"/>
      <c r="AD120" s="5"/>
      <c r="AE120" s="6"/>
      <c r="AF120" s="6"/>
      <c r="AG120" s="6"/>
      <c r="AH120" s="6"/>
      <c r="AI120" s="7"/>
      <c r="AK120" s="5"/>
      <c r="AL120" s="6"/>
      <c r="AM120" s="6"/>
      <c r="AN120" s="6"/>
      <c r="AO120" s="6"/>
      <c r="AP120" s="7"/>
      <c r="AR120" s="5"/>
      <c r="AS120" s="6"/>
      <c r="AT120" s="6"/>
      <c r="AU120" s="6"/>
      <c r="AV120" s="6"/>
      <c r="AW120" s="7"/>
      <c r="AY120" s="5"/>
      <c r="AZ120" s="6"/>
      <c r="BA120" s="6"/>
      <c r="BB120" s="6"/>
      <c r="BC120" s="6"/>
      <c r="BD120" s="7"/>
      <c r="BF120" s="5"/>
      <c r="BG120" s="6"/>
      <c r="BH120" s="6"/>
      <c r="BI120" s="6"/>
      <c r="BJ120" s="6"/>
      <c r="BK120" s="7"/>
      <c r="BM120" s="11"/>
      <c r="BN120" s="12"/>
      <c r="BO120" s="12"/>
      <c r="BP120" s="12"/>
      <c r="BQ120" s="12"/>
      <c r="BR120" s="12"/>
      <c r="BS120" s="13"/>
    </row>
    <row r="121" spans="2:71" x14ac:dyDescent="0.3">
      <c r="B121" s="5"/>
      <c r="C121" s="6"/>
      <c r="D121" s="6"/>
      <c r="E121" s="6"/>
      <c r="F121" s="6"/>
      <c r="G121" s="7"/>
      <c r="I121" s="5"/>
      <c r="J121" s="6"/>
      <c r="K121" s="6"/>
      <c r="L121" s="6"/>
      <c r="M121" s="6"/>
      <c r="N121" s="7"/>
      <c r="P121" s="5"/>
      <c r="Q121" s="6"/>
      <c r="R121" s="6"/>
      <c r="S121" s="6"/>
      <c r="T121" s="6"/>
      <c r="U121" s="7"/>
      <c r="W121" s="5"/>
      <c r="X121" s="6"/>
      <c r="Y121" s="6"/>
      <c r="Z121" s="6"/>
      <c r="AA121" s="6"/>
      <c r="AB121" s="7"/>
      <c r="AD121" s="5"/>
      <c r="AE121" s="6"/>
      <c r="AF121" s="6"/>
      <c r="AG121" s="6"/>
      <c r="AH121" s="6"/>
      <c r="AI121" s="7"/>
      <c r="AK121" s="5"/>
      <c r="AL121" s="6"/>
      <c r="AM121" s="6"/>
      <c r="AN121" s="6"/>
      <c r="AO121" s="6"/>
      <c r="AP121" s="7"/>
      <c r="AR121" s="5"/>
      <c r="AS121" s="6"/>
      <c r="AT121" s="6"/>
      <c r="AU121" s="6"/>
      <c r="AV121" s="6"/>
      <c r="AW121" s="7"/>
      <c r="AY121" s="5"/>
      <c r="AZ121" s="6"/>
      <c r="BA121" s="6"/>
      <c r="BB121" s="6"/>
      <c r="BC121" s="6"/>
      <c r="BD121" s="7"/>
      <c r="BF121" s="5"/>
      <c r="BG121" s="6"/>
      <c r="BH121" s="6"/>
      <c r="BI121" s="6"/>
      <c r="BJ121" s="6"/>
      <c r="BK121" s="7"/>
      <c r="BM121" s="11"/>
      <c r="BN121" s="12"/>
      <c r="BO121" s="12"/>
      <c r="BP121" s="12"/>
      <c r="BQ121" s="12"/>
      <c r="BR121" s="12"/>
      <c r="BS121" s="13"/>
    </row>
    <row r="122" spans="2:71" x14ac:dyDescent="0.3">
      <c r="B122" s="5"/>
      <c r="C122" s="6"/>
      <c r="D122" s="6"/>
      <c r="E122" s="6"/>
      <c r="F122" s="6"/>
      <c r="G122" s="7"/>
      <c r="I122" s="5"/>
      <c r="J122" s="6"/>
      <c r="K122" s="6"/>
      <c r="L122" s="6"/>
      <c r="M122" s="6"/>
      <c r="N122" s="7"/>
      <c r="P122" s="5"/>
      <c r="Q122" s="6"/>
      <c r="R122" s="6"/>
      <c r="S122" s="6"/>
      <c r="T122" s="6"/>
      <c r="U122" s="7"/>
      <c r="W122" s="5"/>
      <c r="X122" s="6"/>
      <c r="Y122" s="6"/>
      <c r="Z122" s="6"/>
      <c r="AA122" s="6"/>
      <c r="AB122" s="7"/>
      <c r="AD122" s="5"/>
      <c r="AE122" s="6"/>
      <c r="AF122" s="6"/>
      <c r="AG122" s="6"/>
      <c r="AH122" s="6"/>
      <c r="AI122" s="7"/>
      <c r="AK122" s="5"/>
      <c r="AL122" s="6"/>
      <c r="AM122" s="6"/>
      <c r="AN122" s="6"/>
      <c r="AO122" s="6"/>
      <c r="AP122" s="7"/>
      <c r="AR122" s="5"/>
      <c r="AS122" s="6"/>
      <c r="AT122" s="6"/>
      <c r="AU122" s="6"/>
      <c r="AV122" s="6"/>
      <c r="AW122" s="7"/>
      <c r="AY122" s="5"/>
      <c r="AZ122" s="6"/>
      <c r="BA122" s="6"/>
      <c r="BB122" s="6"/>
      <c r="BC122" s="6"/>
      <c r="BD122" s="7"/>
      <c r="BF122" s="5"/>
      <c r="BG122" s="6"/>
      <c r="BH122" s="6"/>
      <c r="BI122" s="6"/>
      <c r="BJ122" s="6"/>
      <c r="BK122" s="7"/>
      <c r="BM122" s="11"/>
      <c r="BN122" s="12"/>
      <c r="BO122" s="12"/>
      <c r="BP122" s="12"/>
      <c r="BQ122" s="12"/>
      <c r="BR122" s="12"/>
      <c r="BS122" s="13"/>
    </row>
    <row r="123" spans="2:71" x14ac:dyDescent="0.3">
      <c r="B123" s="5"/>
      <c r="C123" s="6"/>
      <c r="D123" s="6"/>
      <c r="E123" s="6"/>
      <c r="F123" s="6"/>
      <c r="G123" s="7"/>
      <c r="I123" s="5"/>
      <c r="J123" s="6"/>
      <c r="K123" s="6"/>
      <c r="L123" s="6"/>
      <c r="M123" s="6"/>
      <c r="N123" s="7"/>
      <c r="P123" s="5"/>
      <c r="Q123" s="6"/>
      <c r="R123" s="6"/>
      <c r="S123" s="6"/>
      <c r="T123" s="6"/>
      <c r="U123" s="7"/>
      <c r="W123" s="5"/>
      <c r="X123" s="6"/>
      <c r="Y123" s="6"/>
      <c r="Z123" s="6"/>
      <c r="AA123" s="6"/>
      <c r="AB123" s="7"/>
      <c r="AD123" s="5"/>
      <c r="AE123" s="6"/>
      <c r="AF123" s="6"/>
      <c r="AG123" s="6"/>
      <c r="AH123" s="6"/>
      <c r="AI123" s="7"/>
      <c r="AK123" s="5"/>
      <c r="AL123" s="6"/>
      <c r="AM123" s="6"/>
      <c r="AN123" s="6"/>
      <c r="AO123" s="6"/>
      <c r="AP123" s="7"/>
      <c r="AR123" s="5"/>
      <c r="AS123" s="6"/>
      <c r="AT123" s="6"/>
      <c r="AU123" s="6"/>
      <c r="AV123" s="6"/>
      <c r="AW123" s="7"/>
      <c r="AY123" s="5"/>
      <c r="AZ123" s="6"/>
      <c r="BA123" s="6"/>
      <c r="BB123" s="6"/>
      <c r="BC123" s="6"/>
      <c r="BD123" s="7"/>
      <c r="BF123" s="5"/>
      <c r="BG123" s="6"/>
      <c r="BH123" s="6"/>
      <c r="BI123" s="6"/>
      <c r="BJ123" s="6"/>
      <c r="BK123" s="7"/>
      <c r="BM123" s="11"/>
      <c r="BN123" s="12"/>
      <c r="BO123" s="12"/>
      <c r="BP123" s="12"/>
      <c r="BQ123" s="12"/>
      <c r="BR123" s="12"/>
      <c r="BS123" s="13"/>
    </row>
    <row r="124" spans="2:71" x14ac:dyDescent="0.3">
      <c r="B124" s="5"/>
      <c r="C124" s="6"/>
      <c r="D124" s="6"/>
      <c r="E124" s="6"/>
      <c r="F124" s="6"/>
      <c r="G124" s="7"/>
      <c r="I124" s="5"/>
      <c r="J124" s="6"/>
      <c r="K124" s="6"/>
      <c r="L124" s="6"/>
      <c r="M124" s="6"/>
      <c r="N124" s="7"/>
      <c r="P124" s="5"/>
      <c r="Q124" s="6"/>
      <c r="R124" s="6"/>
      <c r="S124" s="6"/>
      <c r="T124" s="6"/>
      <c r="U124" s="7"/>
      <c r="W124" s="5"/>
      <c r="X124" s="6"/>
      <c r="Y124" s="6"/>
      <c r="Z124" s="6"/>
      <c r="AA124" s="6"/>
      <c r="AB124" s="7"/>
      <c r="AD124" s="5"/>
      <c r="AE124" s="6"/>
      <c r="AF124" s="6"/>
      <c r="AG124" s="6"/>
      <c r="AH124" s="6"/>
      <c r="AI124" s="7"/>
      <c r="AK124" s="5"/>
      <c r="AL124" s="6"/>
      <c r="AM124" s="6"/>
      <c r="AN124" s="6"/>
      <c r="AO124" s="6"/>
      <c r="AP124" s="7"/>
      <c r="AR124" s="5"/>
      <c r="AS124" s="6"/>
      <c r="AT124" s="6"/>
      <c r="AU124" s="6"/>
      <c r="AV124" s="6"/>
      <c r="AW124" s="7"/>
      <c r="AY124" s="5"/>
      <c r="AZ124" s="6"/>
      <c r="BA124" s="6"/>
      <c r="BB124" s="6"/>
      <c r="BC124" s="6"/>
      <c r="BD124" s="7"/>
      <c r="BF124" s="5"/>
      <c r="BG124" s="6"/>
      <c r="BH124" s="6"/>
      <c r="BI124" s="6"/>
      <c r="BJ124" s="6"/>
      <c r="BK124" s="7"/>
      <c r="BM124" s="11"/>
      <c r="BN124" s="12"/>
      <c r="BO124" s="12"/>
      <c r="BP124" s="12"/>
      <c r="BQ124" s="12"/>
      <c r="BR124" s="12"/>
      <c r="BS124" s="13"/>
    </row>
    <row r="125" spans="2:71" x14ac:dyDescent="0.3">
      <c r="B125" s="5"/>
      <c r="C125" s="6"/>
      <c r="D125" s="6"/>
      <c r="E125" s="6"/>
      <c r="F125" s="6"/>
      <c r="G125" s="7"/>
      <c r="I125" s="5"/>
      <c r="J125" s="6"/>
      <c r="K125" s="6"/>
      <c r="L125" s="6"/>
      <c r="M125" s="6"/>
      <c r="N125" s="7"/>
      <c r="P125" s="5"/>
      <c r="Q125" s="6"/>
      <c r="R125" s="6"/>
      <c r="S125" s="6"/>
      <c r="T125" s="6"/>
      <c r="U125" s="7"/>
      <c r="W125" s="5"/>
      <c r="X125" s="6"/>
      <c r="Y125" s="6"/>
      <c r="Z125" s="6"/>
      <c r="AA125" s="6"/>
      <c r="AB125" s="7"/>
      <c r="AD125" s="5"/>
      <c r="AE125" s="6"/>
      <c r="AF125" s="6"/>
      <c r="AG125" s="6"/>
      <c r="AH125" s="6"/>
      <c r="AI125" s="7"/>
      <c r="AK125" s="5"/>
      <c r="AL125" s="6"/>
      <c r="AM125" s="6"/>
      <c r="AN125" s="6"/>
      <c r="AO125" s="6"/>
      <c r="AP125" s="7"/>
      <c r="AR125" s="5"/>
      <c r="AS125" s="6"/>
      <c r="AT125" s="6"/>
      <c r="AU125" s="6"/>
      <c r="AV125" s="6"/>
      <c r="AW125" s="7"/>
      <c r="AY125" s="5"/>
      <c r="AZ125" s="6"/>
      <c r="BA125" s="6"/>
      <c r="BB125" s="6"/>
      <c r="BC125" s="6"/>
      <c r="BD125" s="7"/>
      <c r="BF125" s="5"/>
      <c r="BG125" s="6"/>
      <c r="BH125" s="6"/>
      <c r="BI125" s="6"/>
      <c r="BJ125" s="6"/>
      <c r="BK125" s="7"/>
      <c r="BM125" s="11"/>
      <c r="BN125" s="12"/>
      <c r="BO125" s="12"/>
      <c r="BP125" s="12"/>
      <c r="BQ125" s="12"/>
      <c r="BR125" s="12"/>
      <c r="BS125" s="13"/>
    </row>
    <row r="126" spans="2:71" ht="17.25" thickBot="1" x14ac:dyDescent="0.35">
      <c r="B126" s="5"/>
      <c r="C126" s="6"/>
      <c r="D126" s="6"/>
      <c r="E126" s="6"/>
      <c r="F126" s="6"/>
      <c r="G126" s="7"/>
      <c r="I126" s="5"/>
      <c r="J126" s="6"/>
      <c r="K126" s="6"/>
      <c r="L126" s="6"/>
      <c r="M126" s="6"/>
      <c r="N126" s="7"/>
      <c r="P126" s="5"/>
      <c r="Q126" s="6"/>
      <c r="R126" s="6"/>
      <c r="S126" s="6"/>
      <c r="T126" s="6"/>
      <c r="U126" s="7"/>
      <c r="W126" s="5"/>
      <c r="X126" s="6"/>
      <c r="Y126" s="6"/>
      <c r="Z126" s="6"/>
      <c r="AA126" s="6"/>
      <c r="AB126" s="7"/>
      <c r="AD126" s="5"/>
      <c r="AE126" s="6"/>
      <c r="AF126" s="6"/>
      <c r="AG126" s="6"/>
      <c r="AH126" s="6"/>
      <c r="AI126" s="7"/>
      <c r="AK126" s="5"/>
      <c r="AL126" s="6"/>
      <c r="AM126" s="6"/>
      <c r="AN126" s="6"/>
      <c r="AO126" s="6"/>
      <c r="AP126" s="7"/>
      <c r="AR126" s="5"/>
      <c r="AS126" s="6"/>
      <c r="AT126" s="6"/>
      <c r="AU126" s="6"/>
      <c r="AV126" s="6"/>
      <c r="AW126" s="7"/>
      <c r="AY126" s="5"/>
      <c r="AZ126" s="6"/>
      <c r="BA126" s="6"/>
      <c r="BB126" s="6"/>
      <c r="BC126" s="6"/>
      <c r="BD126" s="7"/>
      <c r="BF126" s="5"/>
      <c r="BG126" s="6"/>
      <c r="BH126" s="6"/>
      <c r="BI126" s="6"/>
      <c r="BJ126" s="6"/>
      <c r="BK126" s="7"/>
      <c r="BM126" s="20"/>
      <c r="BN126" s="21"/>
      <c r="BO126" s="21"/>
      <c r="BP126" s="21"/>
      <c r="BQ126" s="21"/>
      <c r="BR126" s="21"/>
      <c r="BS126" s="22"/>
    </row>
    <row r="127" spans="2:71" ht="17.25" thickBot="1" x14ac:dyDescent="0.35">
      <c r="B127" s="45" t="s">
        <v>295</v>
      </c>
      <c r="C127" s="46"/>
      <c r="D127" s="46"/>
      <c r="E127" s="46"/>
      <c r="F127" s="46"/>
      <c r="G127" s="47"/>
      <c r="I127" s="45" t="s">
        <v>296</v>
      </c>
      <c r="J127" s="46"/>
      <c r="K127" s="46"/>
      <c r="L127" s="46"/>
      <c r="M127" s="46"/>
      <c r="N127" s="47"/>
      <c r="P127" s="45" t="s">
        <v>297</v>
      </c>
      <c r="Q127" s="46"/>
      <c r="R127" s="46"/>
      <c r="S127" s="46"/>
      <c r="T127" s="46"/>
      <c r="U127" s="47"/>
      <c r="W127" s="45" t="s">
        <v>298</v>
      </c>
      <c r="X127" s="46"/>
      <c r="Y127" s="46"/>
      <c r="Z127" s="46"/>
      <c r="AA127" s="46"/>
      <c r="AB127" s="47"/>
      <c r="AD127" s="45" t="s">
        <v>43</v>
      </c>
      <c r="AE127" s="46"/>
      <c r="AF127" s="46"/>
      <c r="AG127" s="46"/>
      <c r="AH127" s="46"/>
      <c r="AI127" s="47"/>
      <c r="AK127" s="45" t="s">
        <v>299</v>
      </c>
      <c r="AL127" s="46"/>
      <c r="AM127" s="46"/>
      <c r="AN127" s="46"/>
      <c r="AO127" s="46"/>
      <c r="AP127" s="47"/>
      <c r="AR127" s="45" t="s">
        <v>300</v>
      </c>
      <c r="AS127" s="46"/>
      <c r="AT127" s="46"/>
      <c r="AU127" s="46"/>
      <c r="AV127" s="46"/>
      <c r="AW127" s="47"/>
      <c r="AY127" s="45" t="s">
        <v>297</v>
      </c>
      <c r="AZ127" s="46"/>
      <c r="BA127" s="46"/>
      <c r="BB127" s="46"/>
      <c r="BC127" s="46"/>
      <c r="BD127" s="47"/>
      <c r="BF127" s="45" t="s">
        <v>299</v>
      </c>
      <c r="BG127" s="46"/>
      <c r="BH127" s="46"/>
      <c r="BI127" s="46"/>
      <c r="BJ127" s="46"/>
      <c r="BK127" s="47"/>
      <c r="BM127" s="51" t="s">
        <v>293</v>
      </c>
      <c r="BN127" s="46"/>
      <c r="BO127" s="46"/>
      <c r="BP127" s="46"/>
      <c r="BQ127" s="46"/>
      <c r="BR127" s="46"/>
      <c r="BS127" s="47"/>
    </row>
    <row r="128" spans="2:71" ht="17.25" thickBot="1" x14ac:dyDescent="0.35">
      <c r="B128" s="42" t="s">
        <v>301</v>
      </c>
      <c r="C128" s="43"/>
      <c r="D128" s="43"/>
      <c r="E128" s="43"/>
      <c r="F128" s="43"/>
      <c r="G128" s="44"/>
      <c r="I128" s="42" t="s">
        <v>302</v>
      </c>
      <c r="J128" s="43"/>
      <c r="K128" s="43"/>
      <c r="L128" s="43"/>
      <c r="M128" s="43"/>
      <c r="N128" s="44"/>
      <c r="P128" s="42" t="s">
        <v>306</v>
      </c>
      <c r="Q128" s="43"/>
      <c r="R128" s="43"/>
      <c r="S128" s="43"/>
      <c r="T128" s="43"/>
      <c r="U128" s="44"/>
      <c r="W128" s="42" t="s">
        <v>304</v>
      </c>
      <c r="X128" s="43"/>
      <c r="Y128" s="43"/>
      <c r="Z128" s="43"/>
      <c r="AA128" s="43"/>
      <c r="AB128" s="44"/>
      <c r="AD128" s="42" t="s">
        <v>307</v>
      </c>
      <c r="AE128" s="43"/>
      <c r="AF128" s="43"/>
      <c r="AG128" s="43"/>
      <c r="AH128" s="43"/>
      <c r="AI128" s="44"/>
      <c r="AK128" s="42" t="s">
        <v>305</v>
      </c>
      <c r="AL128" s="43"/>
      <c r="AM128" s="43"/>
      <c r="AN128" s="43"/>
      <c r="AO128" s="43"/>
      <c r="AP128" s="44"/>
      <c r="AR128" s="42" t="s">
        <v>303</v>
      </c>
      <c r="AS128" s="43"/>
      <c r="AT128" s="43"/>
      <c r="AU128" s="43"/>
      <c r="AV128" s="43"/>
      <c r="AW128" s="44"/>
      <c r="AY128" s="42" t="s">
        <v>306</v>
      </c>
      <c r="AZ128" s="43"/>
      <c r="BA128" s="43"/>
      <c r="BB128" s="43"/>
      <c r="BC128" s="43"/>
      <c r="BD128" s="44"/>
      <c r="BF128" s="42" t="s">
        <v>305</v>
      </c>
      <c r="BG128" s="43"/>
      <c r="BH128" s="43"/>
      <c r="BI128" s="43"/>
      <c r="BJ128" s="43"/>
      <c r="BK128" s="44"/>
      <c r="BM128" s="42" t="s">
        <v>292</v>
      </c>
      <c r="BN128" s="43"/>
      <c r="BO128" s="43"/>
      <c r="BP128" s="43"/>
      <c r="BQ128" s="43"/>
      <c r="BR128" s="43"/>
      <c r="BS128" s="44"/>
    </row>
    <row r="144" spans="22:57" x14ac:dyDescent="0.3">
      <c r="V144" s="19"/>
      <c r="AC144" s="19"/>
      <c r="AJ144" s="19"/>
      <c r="AX144" s="19"/>
      <c r="BE144" s="19"/>
    </row>
    <row r="145" spans="22:57" x14ac:dyDescent="0.3">
      <c r="V145" s="19"/>
      <c r="AC145" s="19"/>
      <c r="AJ145" s="19"/>
      <c r="AX145" s="19"/>
      <c r="BE145" s="19"/>
    </row>
  </sheetData>
  <mergeCells count="240">
    <mergeCell ref="BM98:BS98"/>
    <mergeCell ref="BM111:BS111"/>
    <mergeCell ref="BM112:BS112"/>
    <mergeCell ref="AR98:AW98"/>
    <mergeCell ref="AR111:AW111"/>
    <mergeCell ref="AR112:AW112"/>
    <mergeCell ref="AY98:BD98"/>
    <mergeCell ref="AY111:BD111"/>
    <mergeCell ref="AY112:BD112"/>
    <mergeCell ref="BF98:BK98"/>
    <mergeCell ref="BF111:BK111"/>
    <mergeCell ref="BF112:BK112"/>
    <mergeCell ref="W98:AB98"/>
    <mergeCell ref="W111:AB111"/>
    <mergeCell ref="W112:AB112"/>
    <mergeCell ref="AD98:AI98"/>
    <mergeCell ref="AD111:AI111"/>
    <mergeCell ref="AD112:AI112"/>
    <mergeCell ref="AK98:AP98"/>
    <mergeCell ref="AK111:AP111"/>
    <mergeCell ref="AK112:AP112"/>
    <mergeCell ref="B98:G98"/>
    <mergeCell ref="B111:G111"/>
    <mergeCell ref="B112:G112"/>
    <mergeCell ref="I98:N98"/>
    <mergeCell ref="I111:N111"/>
    <mergeCell ref="I112:N112"/>
    <mergeCell ref="P98:U98"/>
    <mergeCell ref="P111:U111"/>
    <mergeCell ref="P112:U112"/>
    <mergeCell ref="B82:G82"/>
    <mergeCell ref="I82:N82"/>
    <mergeCell ref="P82:U82"/>
    <mergeCell ref="W82:AB82"/>
    <mergeCell ref="AD82:AI82"/>
    <mergeCell ref="AK82:AP82"/>
    <mergeCell ref="AR82:AW82"/>
    <mergeCell ref="AY82:BD82"/>
    <mergeCell ref="BF82:BK82"/>
    <mergeCell ref="AY95:BD95"/>
    <mergeCell ref="AY96:BD96"/>
    <mergeCell ref="AR95:AW95"/>
    <mergeCell ref="AR96:AW96"/>
    <mergeCell ref="BM82:BS82"/>
    <mergeCell ref="BM95:BS95"/>
    <mergeCell ref="BM96:BS96"/>
    <mergeCell ref="AD95:AI95"/>
    <mergeCell ref="BF95:BK95"/>
    <mergeCell ref="AK95:AP95"/>
    <mergeCell ref="AD96:AI96"/>
    <mergeCell ref="BF96:BK96"/>
    <mergeCell ref="BF64:BK64"/>
    <mergeCell ref="BM50:BS50"/>
    <mergeCell ref="BM63:BS63"/>
    <mergeCell ref="BM64:BS64"/>
    <mergeCell ref="W63:AB63"/>
    <mergeCell ref="I63:N63"/>
    <mergeCell ref="AR63:AW63"/>
    <mergeCell ref="P63:U63"/>
    <mergeCell ref="AD64:AI64"/>
    <mergeCell ref="AK64:AP64"/>
    <mergeCell ref="W64:AB64"/>
    <mergeCell ref="I64:N64"/>
    <mergeCell ref="AR64:AW64"/>
    <mergeCell ref="P64:U64"/>
    <mergeCell ref="AD63:AI63"/>
    <mergeCell ref="AK63:AP63"/>
    <mergeCell ref="B34:G34"/>
    <mergeCell ref="I34:N34"/>
    <mergeCell ref="P34:U34"/>
    <mergeCell ref="W34:AB34"/>
    <mergeCell ref="AD34:AI34"/>
    <mergeCell ref="BF47:BK47"/>
    <mergeCell ref="BF48:BK48"/>
    <mergeCell ref="W47:AB47"/>
    <mergeCell ref="W48:AB48"/>
    <mergeCell ref="AD47:AI47"/>
    <mergeCell ref="AD48:AI48"/>
    <mergeCell ref="B47:G47"/>
    <mergeCell ref="B48:G48"/>
    <mergeCell ref="I47:N47"/>
    <mergeCell ref="I48:N48"/>
    <mergeCell ref="P47:U47"/>
    <mergeCell ref="P48:U48"/>
    <mergeCell ref="BM34:BS34"/>
    <mergeCell ref="BM47:BS47"/>
    <mergeCell ref="BM48:BS48"/>
    <mergeCell ref="AK47:AP47"/>
    <mergeCell ref="AK48:AP48"/>
    <mergeCell ref="AY47:BD47"/>
    <mergeCell ref="AY48:BD48"/>
    <mergeCell ref="AR47:AW47"/>
    <mergeCell ref="AR48:AW48"/>
    <mergeCell ref="AK34:AP34"/>
    <mergeCell ref="AR34:AW34"/>
    <mergeCell ref="AY34:BD34"/>
    <mergeCell ref="BF34:BK34"/>
    <mergeCell ref="B18:G18"/>
    <mergeCell ref="B31:G31"/>
    <mergeCell ref="B32:G32"/>
    <mergeCell ref="I18:N18"/>
    <mergeCell ref="I31:N31"/>
    <mergeCell ref="I32:N32"/>
    <mergeCell ref="BM31:BS31"/>
    <mergeCell ref="BM32:BS32"/>
    <mergeCell ref="AD18:AI18"/>
    <mergeCell ref="AK18:AP18"/>
    <mergeCell ref="AY18:BD18"/>
    <mergeCell ref="BM18:BS18"/>
    <mergeCell ref="AR18:AW18"/>
    <mergeCell ref="AR31:AW31"/>
    <mergeCell ref="AR32:AW32"/>
    <mergeCell ref="BF18:BK18"/>
    <mergeCell ref="BF31:BK31"/>
    <mergeCell ref="BF32:BK32"/>
    <mergeCell ref="AD31:AI31"/>
    <mergeCell ref="AD32:AI32"/>
    <mergeCell ref="AK31:AP31"/>
    <mergeCell ref="AK32:AP32"/>
    <mergeCell ref="AY31:BD31"/>
    <mergeCell ref="AY32:BD32"/>
    <mergeCell ref="P18:U18"/>
    <mergeCell ref="P31:U31"/>
    <mergeCell ref="P32:U32"/>
    <mergeCell ref="W18:AB18"/>
    <mergeCell ref="W31:AB31"/>
    <mergeCell ref="W32:AB32"/>
    <mergeCell ref="P2:U2"/>
    <mergeCell ref="P15:U15"/>
    <mergeCell ref="P16:U16"/>
    <mergeCell ref="W2:AB2"/>
    <mergeCell ref="W15:AB15"/>
    <mergeCell ref="W16:AB16"/>
    <mergeCell ref="B2:G2"/>
    <mergeCell ref="BM15:BS15"/>
    <mergeCell ref="BM16:BS16"/>
    <mergeCell ref="BM2:BS2"/>
    <mergeCell ref="AR2:AW2"/>
    <mergeCell ref="AR15:AW15"/>
    <mergeCell ref="AR16:AW16"/>
    <mergeCell ref="AY2:BD2"/>
    <mergeCell ref="AY15:BD15"/>
    <mergeCell ref="AY16:BD16"/>
    <mergeCell ref="B15:G15"/>
    <mergeCell ref="B16:G16"/>
    <mergeCell ref="I15:N15"/>
    <mergeCell ref="I2:N2"/>
    <mergeCell ref="I16:N16"/>
    <mergeCell ref="BF2:BK2"/>
    <mergeCell ref="BF15:BK15"/>
    <mergeCell ref="BF16:BK16"/>
    <mergeCell ref="AD15:AI15"/>
    <mergeCell ref="AD2:AI2"/>
    <mergeCell ref="AD16:AI16"/>
    <mergeCell ref="AK2:AP2"/>
    <mergeCell ref="AK15:AP15"/>
    <mergeCell ref="AK16:AP16"/>
    <mergeCell ref="B64:G64"/>
    <mergeCell ref="BM66:BS66"/>
    <mergeCell ref="BM79:BS79"/>
    <mergeCell ref="BM80:BS80"/>
    <mergeCell ref="B50:G50"/>
    <mergeCell ref="B66:G66"/>
    <mergeCell ref="I50:N50"/>
    <mergeCell ref="P50:U50"/>
    <mergeCell ref="W50:AB50"/>
    <mergeCell ref="AD50:AI50"/>
    <mergeCell ref="AK50:AP50"/>
    <mergeCell ref="AR50:AW50"/>
    <mergeCell ref="AY50:BD50"/>
    <mergeCell ref="BF50:BK50"/>
    <mergeCell ref="I66:N66"/>
    <mergeCell ref="P66:U66"/>
    <mergeCell ref="W66:AB66"/>
    <mergeCell ref="AD66:AI66"/>
    <mergeCell ref="AD79:AI79"/>
    <mergeCell ref="AD80:AI80"/>
    <mergeCell ref="B63:G63"/>
    <mergeCell ref="AY63:BD63"/>
    <mergeCell ref="AY64:BD64"/>
    <mergeCell ref="BF63:BK63"/>
    <mergeCell ref="AK66:AP66"/>
    <mergeCell ref="AR66:AW66"/>
    <mergeCell ref="AY66:BD66"/>
    <mergeCell ref="BF66:BK66"/>
    <mergeCell ref="AR79:AW79"/>
    <mergeCell ref="AR80:AW80"/>
    <mergeCell ref="AY79:BD79"/>
    <mergeCell ref="AY80:BD80"/>
    <mergeCell ref="BF79:BK79"/>
    <mergeCell ref="BF80:BK80"/>
    <mergeCell ref="AK80:AP80"/>
    <mergeCell ref="AK128:AP128"/>
    <mergeCell ref="P128:U128"/>
    <mergeCell ref="AR128:AW128"/>
    <mergeCell ref="W128:AB128"/>
    <mergeCell ref="B128:G128"/>
    <mergeCell ref="I128:N128"/>
    <mergeCell ref="P79:U79"/>
    <mergeCell ref="P80:U80"/>
    <mergeCell ref="W79:AB79"/>
    <mergeCell ref="W80:AB80"/>
    <mergeCell ref="AK79:AP79"/>
    <mergeCell ref="B79:G79"/>
    <mergeCell ref="B80:G80"/>
    <mergeCell ref="I79:N79"/>
    <mergeCell ref="I80:N80"/>
    <mergeCell ref="AK96:AP96"/>
    <mergeCell ref="I96:N96"/>
    <mergeCell ref="B96:G96"/>
    <mergeCell ref="W96:AB96"/>
    <mergeCell ref="P95:U95"/>
    <mergeCell ref="I95:N95"/>
    <mergeCell ref="B95:G95"/>
    <mergeCell ref="W95:AB95"/>
    <mergeCell ref="P96:U96"/>
    <mergeCell ref="BF127:BK127"/>
    <mergeCell ref="BF128:BK128"/>
    <mergeCell ref="AY127:BD127"/>
    <mergeCell ref="AY128:BD128"/>
    <mergeCell ref="BM114:BS114"/>
    <mergeCell ref="BM127:BS127"/>
    <mergeCell ref="BM128:BS128"/>
    <mergeCell ref="B114:G114"/>
    <mergeCell ref="I114:N114"/>
    <mergeCell ref="P114:U114"/>
    <mergeCell ref="W114:AB114"/>
    <mergeCell ref="AD114:AI114"/>
    <mergeCell ref="AK114:AP114"/>
    <mergeCell ref="AR114:AW114"/>
    <mergeCell ref="AY114:BD114"/>
    <mergeCell ref="BF114:BK114"/>
    <mergeCell ref="AD127:AI127"/>
    <mergeCell ref="AK127:AP127"/>
    <mergeCell ref="P127:U127"/>
    <mergeCell ref="AR127:AW127"/>
    <mergeCell ref="W127:AB127"/>
    <mergeCell ref="B127:G127"/>
    <mergeCell ref="I127:N127"/>
    <mergeCell ref="AD128:AI128"/>
  </mergeCells>
  <phoneticPr fontId="1" type="noConversion"/>
  <pageMargins left="0.7" right="0.7" top="0.75" bottom="0.75" header="0.3" footer="0.3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1:Y128"/>
  <sheetViews>
    <sheetView topLeftCell="A88" zoomScale="85" zoomScaleNormal="85" workbookViewId="0">
      <selection activeCell="AB110" sqref="AB110"/>
    </sheetView>
  </sheetViews>
  <sheetFormatPr defaultColWidth="3.625" defaultRowHeight="16.5" x14ac:dyDescent="0.3"/>
  <cols>
    <col min="1" max="15" width="3.625" style="1"/>
    <col min="16" max="16" width="20" style="1" bestFit="1" customWidth="1"/>
    <col min="17" max="17" width="42.375" style="29" bestFit="1" customWidth="1"/>
    <col min="18" max="18" width="21.625" style="29" bestFit="1" customWidth="1"/>
    <col min="19" max="19" width="8.25" style="1" bestFit="1" customWidth="1"/>
    <col min="20" max="20" width="10.625" style="1" bestFit="1" customWidth="1"/>
    <col min="21" max="21" width="13.125" style="1" bestFit="1" customWidth="1"/>
    <col min="22" max="22" width="8.375" style="1" bestFit="1" customWidth="1"/>
    <col min="23" max="23" width="14.375" style="1" bestFit="1" customWidth="1"/>
    <col min="24" max="24" width="11" style="1" bestFit="1" customWidth="1"/>
    <col min="25" max="25" width="5.25" style="1" bestFit="1" customWidth="1"/>
    <col min="26" max="16384" width="3.625" style="1"/>
  </cols>
  <sheetData>
    <row r="1" spans="2:25" ht="17.25" thickBot="1" x14ac:dyDescent="0.35"/>
    <row r="2" spans="2:25" x14ac:dyDescent="0.3">
      <c r="B2" s="2"/>
      <c r="C2" s="3"/>
      <c r="D2" s="3"/>
      <c r="E2" s="3"/>
      <c r="F2" s="3"/>
      <c r="G2" s="3"/>
      <c r="H2" s="3"/>
      <c r="I2" s="3"/>
      <c r="J2" s="3"/>
      <c r="K2" s="3"/>
      <c r="L2" s="3"/>
      <c r="M2" s="3"/>
      <c r="N2" s="4"/>
      <c r="P2" s="24" t="s">
        <v>341</v>
      </c>
      <c r="Q2" s="30" t="s">
        <v>326</v>
      </c>
      <c r="R2" s="23" t="s">
        <v>333</v>
      </c>
      <c r="S2" s="24" t="s">
        <v>324</v>
      </c>
      <c r="T2" s="24" t="s">
        <v>325</v>
      </c>
      <c r="U2" s="24" t="s">
        <v>340</v>
      </c>
      <c r="V2" s="24" t="s">
        <v>353</v>
      </c>
      <c r="W2" s="24" t="s">
        <v>367</v>
      </c>
      <c r="X2" s="24" t="s">
        <v>368</v>
      </c>
    </row>
    <row r="3" spans="2:25" x14ac:dyDescent="0.3">
      <c r="B3" s="5"/>
      <c r="C3" s="6"/>
      <c r="D3" s="6"/>
      <c r="E3" s="6"/>
      <c r="F3" s="6"/>
      <c r="G3" s="6"/>
      <c r="H3" s="6"/>
      <c r="I3" s="6"/>
      <c r="J3" s="6"/>
      <c r="K3" s="6"/>
      <c r="L3" s="6"/>
      <c r="M3" s="6"/>
      <c r="N3" s="7"/>
      <c r="P3" s="25" t="s">
        <v>357</v>
      </c>
      <c r="Q3" s="28" t="s">
        <v>375</v>
      </c>
      <c r="R3" s="28" t="s">
        <v>369</v>
      </c>
      <c r="S3" s="27" t="s">
        <v>364</v>
      </c>
      <c r="T3" s="27" t="s">
        <v>364</v>
      </c>
      <c r="U3" s="27">
        <v>1</v>
      </c>
      <c r="V3" s="60">
        <v>3</v>
      </c>
      <c r="W3" s="27">
        <v>0</v>
      </c>
      <c r="X3" s="27">
        <f>V$3*(100+W3)%*U3</f>
        <v>3</v>
      </c>
      <c r="Y3" s="60">
        <f>SUM(X3:X8)</f>
        <v>36.450000000000003</v>
      </c>
    </row>
    <row r="4" spans="2:25" x14ac:dyDescent="0.3">
      <c r="B4" s="5"/>
      <c r="C4" s="6"/>
      <c r="D4" s="6"/>
      <c r="E4" s="6"/>
      <c r="F4" s="6"/>
      <c r="G4" s="6"/>
      <c r="H4" s="6"/>
      <c r="I4" s="6"/>
      <c r="J4" s="6"/>
      <c r="K4" s="6"/>
      <c r="L4" s="6"/>
      <c r="M4" s="6"/>
      <c r="N4" s="7"/>
      <c r="P4" s="25" t="s">
        <v>358</v>
      </c>
      <c r="Q4" s="28" t="s">
        <v>376</v>
      </c>
      <c r="R4" s="28" t="s">
        <v>370</v>
      </c>
      <c r="S4" s="27" t="s">
        <v>364</v>
      </c>
      <c r="T4" s="27" t="s">
        <v>364</v>
      </c>
      <c r="U4" s="27">
        <v>1</v>
      </c>
      <c r="V4" s="60"/>
      <c r="W4" s="27">
        <v>15</v>
      </c>
      <c r="X4" s="27">
        <f t="shared" ref="X4:X8" si="0">V$3*(100+W4)%*U4</f>
        <v>3.4499999999999997</v>
      </c>
      <c r="Y4" s="60"/>
    </row>
    <row r="5" spans="2:25" x14ac:dyDescent="0.3">
      <c r="B5" s="5"/>
      <c r="C5" s="6"/>
      <c r="D5" s="6"/>
      <c r="E5" s="6"/>
      <c r="F5" s="6"/>
      <c r="G5" s="6"/>
      <c r="H5" s="6"/>
      <c r="I5" s="6"/>
      <c r="J5" s="6"/>
      <c r="K5" s="6"/>
      <c r="L5" s="6"/>
      <c r="M5" s="6"/>
      <c r="N5" s="7"/>
      <c r="P5" s="25" t="s">
        <v>381</v>
      </c>
      <c r="Q5" s="28" t="s">
        <v>380</v>
      </c>
      <c r="R5" s="28" t="s">
        <v>371</v>
      </c>
      <c r="S5" s="27">
        <v>0</v>
      </c>
      <c r="T5" s="27">
        <v>0</v>
      </c>
      <c r="U5" s="27">
        <v>1</v>
      </c>
      <c r="V5" s="60"/>
      <c r="W5" s="27">
        <v>80</v>
      </c>
      <c r="X5" s="27">
        <f>V$3*(100+W5)%*U5</f>
        <v>5.4</v>
      </c>
      <c r="Y5" s="60"/>
    </row>
    <row r="6" spans="2:25" x14ac:dyDescent="0.3">
      <c r="B6" s="5"/>
      <c r="C6" s="6"/>
      <c r="D6" s="6"/>
      <c r="E6" s="6"/>
      <c r="F6" s="6"/>
      <c r="G6" s="6"/>
      <c r="H6" s="6"/>
      <c r="I6" s="6"/>
      <c r="J6" s="6"/>
      <c r="K6" s="6"/>
      <c r="L6" s="6"/>
      <c r="M6" s="6"/>
      <c r="N6" s="7"/>
      <c r="P6" s="25" t="s">
        <v>382</v>
      </c>
      <c r="Q6" s="28" t="s">
        <v>377</v>
      </c>
      <c r="R6" s="28" t="s">
        <v>372</v>
      </c>
      <c r="S6" s="27">
        <v>10</v>
      </c>
      <c r="T6" s="27">
        <v>2</v>
      </c>
      <c r="U6" s="27">
        <f>INT(S6/T6)</f>
        <v>5</v>
      </c>
      <c r="V6" s="60"/>
      <c r="W6" s="27">
        <v>0</v>
      </c>
      <c r="X6" s="27">
        <f t="shared" si="0"/>
        <v>15</v>
      </c>
      <c r="Y6" s="60"/>
    </row>
    <row r="7" spans="2:25" x14ac:dyDescent="0.3">
      <c r="B7" s="5"/>
      <c r="C7" s="6"/>
      <c r="D7" s="6"/>
      <c r="E7" s="6"/>
      <c r="F7" s="6"/>
      <c r="G7" s="6"/>
      <c r="H7" s="6"/>
      <c r="I7" s="6"/>
      <c r="J7" s="6"/>
      <c r="K7" s="6"/>
      <c r="L7" s="6"/>
      <c r="M7" s="6"/>
      <c r="N7" s="7"/>
      <c r="P7" s="25" t="s">
        <v>383</v>
      </c>
      <c r="Q7" s="28" t="s">
        <v>378</v>
      </c>
      <c r="R7" s="28" t="s">
        <v>373</v>
      </c>
      <c r="S7" s="27">
        <v>0.3</v>
      </c>
      <c r="T7" s="27">
        <v>0</v>
      </c>
      <c r="U7" s="27">
        <v>1</v>
      </c>
      <c r="V7" s="60"/>
      <c r="W7" s="27">
        <v>50</v>
      </c>
      <c r="X7" s="27">
        <f t="shared" si="0"/>
        <v>4.5</v>
      </c>
      <c r="Y7" s="60"/>
    </row>
    <row r="8" spans="2:25" x14ac:dyDescent="0.3">
      <c r="B8" s="5"/>
      <c r="C8" s="6"/>
      <c r="D8" s="6"/>
      <c r="E8" s="6"/>
      <c r="F8" s="6"/>
      <c r="G8" s="6"/>
      <c r="H8" s="6"/>
      <c r="I8" s="6"/>
      <c r="J8" s="6"/>
      <c r="K8" s="6"/>
      <c r="L8" s="6"/>
      <c r="M8" s="6"/>
      <c r="N8" s="7"/>
      <c r="P8" s="25" t="s">
        <v>384</v>
      </c>
      <c r="Q8" s="28" t="s">
        <v>379</v>
      </c>
      <c r="R8" s="28" t="s">
        <v>374</v>
      </c>
      <c r="S8" s="27">
        <v>1</v>
      </c>
      <c r="T8" s="27">
        <v>0</v>
      </c>
      <c r="U8" s="27">
        <v>1</v>
      </c>
      <c r="V8" s="60"/>
      <c r="W8" s="27">
        <v>70</v>
      </c>
      <c r="X8" s="27">
        <f t="shared" si="0"/>
        <v>5.0999999999999996</v>
      </c>
      <c r="Y8" s="60"/>
    </row>
    <row r="9" spans="2:25" x14ac:dyDescent="0.3">
      <c r="B9" s="5"/>
      <c r="C9" s="6"/>
      <c r="D9" s="6"/>
      <c r="E9" s="6"/>
      <c r="F9" s="6"/>
      <c r="G9" s="6"/>
      <c r="H9" s="6"/>
      <c r="I9" s="6"/>
      <c r="J9" s="6"/>
      <c r="K9" s="6"/>
      <c r="L9" s="6"/>
      <c r="M9" s="6"/>
      <c r="N9" s="7"/>
    </row>
    <row r="10" spans="2:25" x14ac:dyDescent="0.3">
      <c r="B10" s="5"/>
      <c r="C10" s="6"/>
      <c r="D10" s="6"/>
      <c r="E10" s="6"/>
      <c r="F10" s="6"/>
      <c r="G10" s="6"/>
      <c r="H10" s="6"/>
      <c r="I10" s="6"/>
      <c r="J10" s="6"/>
      <c r="K10" s="6"/>
      <c r="L10" s="6"/>
      <c r="M10" s="6"/>
      <c r="N10" s="7"/>
    </row>
    <row r="11" spans="2:25" x14ac:dyDescent="0.3">
      <c r="B11" s="5"/>
      <c r="C11" s="6"/>
      <c r="D11" s="6"/>
      <c r="E11" s="6"/>
      <c r="F11" s="6"/>
      <c r="G11" s="6"/>
      <c r="H11" s="6"/>
      <c r="I11" s="6"/>
      <c r="J11" s="6"/>
      <c r="K11" s="6"/>
      <c r="L11" s="6"/>
      <c r="M11" s="6"/>
      <c r="N11" s="7"/>
    </row>
    <row r="12" spans="2:25" x14ac:dyDescent="0.3">
      <c r="B12" s="5"/>
      <c r="C12" s="6"/>
      <c r="D12" s="6"/>
      <c r="E12" s="6"/>
      <c r="F12" s="6"/>
      <c r="G12" s="6"/>
      <c r="H12" s="6"/>
      <c r="I12" s="6"/>
      <c r="J12" s="6"/>
      <c r="K12" s="6"/>
      <c r="L12" s="6"/>
      <c r="M12" s="6"/>
      <c r="N12" s="7"/>
    </row>
    <row r="13" spans="2:25" x14ac:dyDescent="0.3">
      <c r="B13" s="5"/>
      <c r="C13" s="6"/>
      <c r="D13" s="6"/>
      <c r="E13" s="6"/>
      <c r="F13" s="6"/>
      <c r="G13" s="6"/>
      <c r="H13" s="6"/>
      <c r="I13" s="6"/>
      <c r="J13" s="6"/>
      <c r="K13" s="6"/>
      <c r="L13" s="6"/>
      <c r="M13" s="6"/>
      <c r="N13" s="7"/>
    </row>
    <row r="14" spans="2:25" ht="17.25" thickBot="1" x14ac:dyDescent="0.35">
      <c r="B14" s="8"/>
      <c r="C14" s="9"/>
      <c r="D14" s="9"/>
      <c r="E14" s="9"/>
      <c r="F14" s="9"/>
      <c r="G14" s="9"/>
      <c r="H14" s="9"/>
      <c r="I14" s="9"/>
      <c r="J14" s="9"/>
      <c r="K14" s="9"/>
      <c r="L14" s="9"/>
      <c r="M14" s="9"/>
      <c r="N14" s="10"/>
    </row>
    <row r="15" spans="2:25" ht="17.25" thickBot="1" x14ac:dyDescent="0.35">
      <c r="B15" s="45" t="s">
        <v>5</v>
      </c>
      <c r="C15" s="46"/>
      <c r="D15" s="46"/>
      <c r="E15" s="46"/>
      <c r="F15" s="46"/>
      <c r="G15" s="46"/>
      <c r="H15" s="46"/>
      <c r="I15" s="46"/>
      <c r="J15" s="46"/>
      <c r="K15" s="46"/>
      <c r="L15" s="46"/>
      <c r="M15" s="46"/>
      <c r="N15" s="47"/>
      <c r="O15" s="19"/>
    </row>
    <row r="16" spans="2:25" ht="17.25" thickBot="1" x14ac:dyDescent="0.35">
      <c r="B16" s="42" t="s">
        <v>83</v>
      </c>
      <c r="C16" s="43"/>
      <c r="D16" s="43"/>
      <c r="E16" s="43"/>
      <c r="F16" s="43"/>
      <c r="G16" s="43"/>
      <c r="H16" s="43"/>
      <c r="I16" s="43"/>
      <c r="J16" s="43"/>
      <c r="K16" s="43"/>
      <c r="L16" s="43"/>
      <c r="M16" s="43"/>
      <c r="N16" s="44"/>
      <c r="O16" s="19"/>
    </row>
    <row r="17" spans="2:25" ht="17.25" thickBot="1" x14ac:dyDescent="0.35"/>
    <row r="18" spans="2:25" x14ac:dyDescent="0.3">
      <c r="B18" s="2"/>
      <c r="C18" s="3"/>
      <c r="D18" s="3"/>
      <c r="E18" s="3"/>
      <c r="F18" s="3"/>
      <c r="G18" s="3"/>
      <c r="H18" s="3"/>
      <c r="I18" s="3"/>
      <c r="J18" s="3"/>
      <c r="K18" s="3"/>
      <c r="L18" s="3"/>
      <c r="M18" s="3"/>
      <c r="N18" s="4"/>
      <c r="P18" s="24" t="s">
        <v>341</v>
      </c>
      <c r="Q18" s="24" t="s">
        <v>326</v>
      </c>
      <c r="R18" s="23" t="s">
        <v>333</v>
      </c>
      <c r="S18" s="24" t="s">
        <v>324</v>
      </c>
      <c r="T18" s="24" t="s">
        <v>325</v>
      </c>
      <c r="U18" s="24" t="s">
        <v>340</v>
      </c>
      <c r="V18" s="24" t="s">
        <v>353</v>
      </c>
      <c r="W18" s="24" t="s">
        <v>367</v>
      </c>
      <c r="X18" s="24" t="s">
        <v>368</v>
      </c>
    </row>
    <row r="19" spans="2:25" x14ac:dyDescent="0.3">
      <c r="B19" s="5"/>
      <c r="C19" s="6"/>
      <c r="D19" s="6"/>
      <c r="E19" s="6"/>
      <c r="F19" s="6"/>
      <c r="G19" s="6"/>
      <c r="H19" s="6"/>
      <c r="I19" s="6"/>
      <c r="J19" s="6"/>
      <c r="K19" s="6"/>
      <c r="L19" s="6"/>
      <c r="M19" s="6"/>
      <c r="N19" s="7"/>
      <c r="P19" s="25" t="s">
        <v>357</v>
      </c>
      <c r="Q19" s="28" t="s">
        <v>359</v>
      </c>
      <c r="R19" s="28" t="s">
        <v>361</v>
      </c>
      <c r="S19" s="27" t="s">
        <v>364</v>
      </c>
      <c r="T19" s="27" t="s">
        <v>364</v>
      </c>
      <c r="U19" s="27">
        <v>1</v>
      </c>
      <c r="V19" s="60">
        <v>3</v>
      </c>
      <c r="W19" s="27">
        <v>0</v>
      </c>
      <c r="X19" s="27">
        <f>V$3*(100+W19)%*U19</f>
        <v>3</v>
      </c>
      <c r="Y19" s="60">
        <f>SUM(X19:X24)</f>
        <v>32.550000000000004</v>
      </c>
    </row>
    <row r="20" spans="2:25" x14ac:dyDescent="0.3">
      <c r="B20" s="5"/>
      <c r="C20" s="6"/>
      <c r="D20" s="6"/>
      <c r="E20" s="6"/>
      <c r="F20" s="6"/>
      <c r="G20" s="6"/>
      <c r="H20" s="6"/>
      <c r="I20" s="6"/>
      <c r="J20" s="6"/>
      <c r="K20" s="6"/>
      <c r="L20" s="6"/>
      <c r="M20" s="6"/>
      <c r="N20" s="7"/>
      <c r="P20" s="25" t="s">
        <v>358</v>
      </c>
      <c r="Q20" s="28" t="s">
        <v>360</v>
      </c>
      <c r="R20" s="28" t="s">
        <v>361</v>
      </c>
      <c r="S20" s="27" t="s">
        <v>364</v>
      </c>
      <c r="T20" s="27" t="s">
        <v>364</v>
      </c>
      <c r="U20" s="27">
        <v>1</v>
      </c>
      <c r="V20" s="60"/>
      <c r="W20" s="27">
        <v>15</v>
      </c>
      <c r="X20" s="27">
        <f t="shared" ref="X20:X24" si="1">V$3*(100+W20)%*U20</f>
        <v>3.4499999999999997</v>
      </c>
      <c r="Y20" s="60"/>
    </row>
    <row r="21" spans="2:25" x14ac:dyDescent="0.3">
      <c r="B21" s="5"/>
      <c r="C21" s="6"/>
      <c r="D21" s="6"/>
      <c r="E21" s="6"/>
      <c r="F21" s="6"/>
      <c r="G21" s="6"/>
      <c r="H21" s="6"/>
      <c r="I21" s="6"/>
      <c r="J21" s="6"/>
      <c r="K21" s="6"/>
      <c r="L21" s="6"/>
      <c r="M21" s="6"/>
      <c r="N21" s="7"/>
      <c r="P21" s="25" t="s">
        <v>345</v>
      </c>
      <c r="Q21" s="28" t="s">
        <v>330</v>
      </c>
      <c r="R21" s="28" t="s">
        <v>334</v>
      </c>
      <c r="S21" s="27">
        <v>0</v>
      </c>
      <c r="T21" s="27">
        <v>0</v>
      </c>
      <c r="U21" s="27">
        <v>1</v>
      </c>
      <c r="V21" s="60"/>
      <c r="W21" s="27">
        <v>80</v>
      </c>
      <c r="X21" s="27">
        <f>V$3*(100+W21)%*U21</f>
        <v>5.4</v>
      </c>
      <c r="Y21" s="60"/>
    </row>
    <row r="22" spans="2:25" x14ac:dyDescent="0.3">
      <c r="B22" s="5"/>
      <c r="C22" s="6"/>
      <c r="D22" s="6"/>
      <c r="E22" s="6"/>
      <c r="F22" s="6"/>
      <c r="G22" s="6"/>
      <c r="H22" s="6"/>
      <c r="I22" s="6"/>
      <c r="J22" s="6"/>
      <c r="K22" s="6"/>
      <c r="L22" s="6"/>
      <c r="M22" s="6"/>
      <c r="N22" s="7"/>
      <c r="P22" s="25" t="s">
        <v>346</v>
      </c>
      <c r="Q22" s="28" t="s">
        <v>329</v>
      </c>
      <c r="R22" s="28" t="s">
        <v>332</v>
      </c>
      <c r="S22" s="27">
        <v>2</v>
      </c>
      <c r="T22" s="27">
        <v>0.6</v>
      </c>
      <c r="U22" s="27">
        <f>INT(S22/T22)</f>
        <v>3</v>
      </c>
      <c r="V22" s="60"/>
      <c r="W22" s="27">
        <v>0</v>
      </c>
      <c r="X22" s="27">
        <f t="shared" si="1"/>
        <v>9</v>
      </c>
      <c r="Y22" s="60"/>
    </row>
    <row r="23" spans="2:25" x14ac:dyDescent="0.3">
      <c r="B23" s="5"/>
      <c r="C23" s="6"/>
      <c r="D23" s="6"/>
      <c r="E23" s="6"/>
      <c r="F23" s="6"/>
      <c r="G23" s="6"/>
      <c r="H23" s="6"/>
      <c r="I23" s="6"/>
      <c r="J23" s="6"/>
      <c r="K23" s="6"/>
      <c r="L23" s="6"/>
      <c r="M23" s="6"/>
      <c r="N23" s="7"/>
      <c r="P23" s="25" t="s">
        <v>347</v>
      </c>
      <c r="Q23" s="28" t="s">
        <v>331</v>
      </c>
      <c r="R23" s="28" t="s">
        <v>335</v>
      </c>
      <c r="S23" s="27">
        <v>5</v>
      </c>
      <c r="T23" s="27">
        <v>1.8</v>
      </c>
      <c r="U23" s="27">
        <f>INT(S23/T23)</f>
        <v>2</v>
      </c>
      <c r="V23" s="60"/>
      <c r="W23" s="27">
        <v>10</v>
      </c>
      <c r="X23" s="27">
        <f t="shared" si="1"/>
        <v>6.6000000000000005</v>
      </c>
      <c r="Y23" s="60"/>
    </row>
    <row r="24" spans="2:25" x14ac:dyDescent="0.3">
      <c r="B24" s="5"/>
      <c r="C24" s="6"/>
      <c r="D24" s="6"/>
      <c r="E24" s="6"/>
      <c r="F24" s="6"/>
      <c r="G24" s="6"/>
      <c r="H24" s="6"/>
      <c r="I24" s="6"/>
      <c r="J24" s="6"/>
      <c r="K24" s="6"/>
      <c r="L24" s="6"/>
      <c r="M24" s="6"/>
      <c r="N24" s="7"/>
      <c r="P24" s="25" t="s">
        <v>348</v>
      </c>
      <c r="Q24" s="28" t="s">
        <v>350</v>
      </c>
      <c r="R24" s="28" t="s">
        <v>349</v>
      </c>
      <c r="S24" s="27">
        <v>0</v>
      </c>
      <c r="T24" s="27">
        <v>0</v>
      </c>
      <c r="U24" s="27">
        <v>1</v>
      </c>
      <c r="V24" s="60"/>
      <c r="W24" s="27">
        <v>70</v>
      </c>
      <c r="X24" s="27">
        <f t="shared" si="1"/>
        <v>5.0999999999999996</v>
      </c>
      <c r="Y24" s="60"/>
    </row>
    <row r="25" spans="2:25" x14ac:dyDescent="0.3">
      <c r="B25" s="5"/>
      <c r="C25" s="6"/>
      <c r="D25" s="6"/>
      <c r="E25" s="6"/>
      <c r="F25" s="6"/>
      <c r="G25" s="6"/>
      <c r="H25" s="6"/>
      <c r="I25" s="6"/>
      <c r="J25" s="6"/>
      <c r="K25" s="6"/>
      <c r="L25" s="6"/>
      <c r="M25" s="6"/>
      <c r="N25" s="7"/>
    </row>
    <row r="26" spans="2:25" x14ac:dyDescent="0.3">
      <c r="B26" s="5"/>
      <c r="C26" s="6"/>
      <c r="D26" s="6"/>
      <c r="E26" s="6"/>
      <c r="F26" s="6"/>
      <c r="G26" s="6"/>
      <c r="H26" s="6"/>
      <c r="I26" s="6"/>
      <c r="J26" s="6"/>
      <c r="K26" s="6"/>
      <c r="L26" s="6"/>
      <c r="M26" s="6"/>
      <c r="N26" s="7"/>
    </row>
    <row r="27" spans="2:25" x14ac:dyDescent="0.3">
      <c r="B27" s="5"/>
      <c r="C27" s="6"/>
      <c r="D27" s="6"/>
      <c r="E27" s="6"/>
      <c r="F27" s="6"/>
      <c r="G27" s="6"/>
      <c r="H27" s="6"/>
      <c r="I27" s="6"/>
      <c r="J27" s="6"/>
      <c r="K27" s="6"/>
      <c r="L27" s="6"/>
      <c r="M27" s="6"/>
      <c r="N27" s="7"/>
    </row>
    <row r="28" spans="2:25" x14ac:dyDescent="0.3">
      <c r="B28" s="5"/>
      <c r="C28" s="6"/>
      <c r="D28" s="6"/>
      <c r="E28" s="6"/>
      <c r="F28" s="6"/>
      <c r="G28" s="6"/>
      <c r="H28" s="6"/>
      <c r="I28" s="6"/>
      <c r="J28" s="6"/>
      <c r="K28" s="6"/>
      <c r="L28" s="6"/>
      <c r="M28" s="6"/>
      <c r="N28" s="7"/>
    </row>
    <row r="29" spans="2:25" x14ac:dyDescent="0.3">
      <c r="B29" s="5"/>
      <c r="C29" s="6"/>
      <c r="D29" s="6"/>
      <c r="E29" s="6"/>
      <c r="F29" s="6"/>
      <c r="G29" s="6"/>
      <c r="H29" s="6"/>
      <c r="I29" s="6"/>
      <c r="J29" s="6"/>
      <c r="K29" s="6"/>
      <c r="L29" s="6"/>
      <c r="M29" s="6"/>
      <c r="N29" s="7"/>
    </row>
    <row r="30" spans="2:25" ht="17.25" thickBot="1" x14ac:dyDescent="0.35">
      <c r="B30" s="8"/>
      <c r="C30" s="9"/>
      <c r="D30" s="9"/>
      <c r="E30" s="9"/>
      <c r="F30" s="9"/>
      <c r="G30" s="9"/>
      <c r="H30" s="9"/>
      <c r="I30" s="9"/>
      <c r="J30" s="9"/>
      <c r="K30" s="9"/>
      <c r="L30" s="9"/>
      <c r="M30" s="9"/>
      <c r="N30" s="10"/>
    </row>
    <row r="31" spans="2:25" ht="17.25" thickBot="1" x14ac:dyDescent="0.35">
      <c r="B31" s="45" t="s">
        <v>112</v>
      </c>
      <c r="C31" s="46"/>
      <c r="D31" s="46"/>
      <c r="E31" s="46"/>
      <c r="F31" s="46"/>
      <c r="G31" s="46"/>
      <c r="H31" s="46"/>
      <c r="I31" s="46"/>
      <c r="J31" s="46"/>
      <c r="K31" s="46"/>
      <c r="L31" s="46"/>
      <c r="M31" s="46"/>
      <c r="N31" s="47"/>
      <c r="O31" s="19"/>
    </row>
    <row r="32" spans="2:25" ht="17.25" thickBot="1" x14ac:dyDescent="0.35">
      <c r="B32" s="42" t="s">
        <v>92</v>
      </c>
      <c r="C32" s="43"/>
      <c r="D32" s="43"/>
      <c r="E32" s="43"/>
      <c r="F32" s="43"/>
      <c r="G32" s="43"/>
      <c r="H32" s="43"/>
      <c r="I32" s="43"/>
      <c r="J32" s="43"/>
      <c r="K32" s="43"/>
      <c r="L32" s="43"/>
      <c r="M32" s="43"/>
      <c r="N32" s="44"/>
      <c r="O32" s="19"/>
    </row>
    <row r="33" spans="2:25" ht="17.25" thickBot="1" x14ac:dyDescent="0.35"/>
    <row r="34" spans="2:25" x14ac:dyDescent="0.3">
      <c r="B34" s="2"/>
      <c r="C34" s="3"/>
      <c r="D34" s="3"/>
      <c r="E34" s="3"/>
      <c r="F34" s="3"/>
      <c r="G34" s="3"/>
      <c r="H34" s="3"/>
      <c r="I34" s="3"/>
      <c r="J34" s="3"/>
      <c r="K34" s="3"/>
      <c r="L34" s="3"/>
      <c r="M34" s="3"/>
      <c r="N34" s="4"/>
      <c r="P34" s="24" t="s">
        <v>341</v>
      </c>
      <c r="Q34" s="24" t="s">
        <v>326</v>
      </c>
      <c r="R34" s="23" t="s">
        <v>333</v>
      </c>
      <c r="S34" s="24" t="s">
        <v>324</v>
      </c>
      <c r="T34" s="24" t="s">
        <v>325</v>
      </c>
      <c r="U34" s="24" t="s">
        <v>340</v>
      </c>
      <c r="V34" s="24" t="s">
        <v>353</v>
      </c>
      <c r="W34" s="24" t="s">
        <v>367</v>
      </c>
      <c r="X34" s="24" t="s">
        <v>368</v>
      </c>
    </row>
    <row r="35" spans="2:25" x14ac:dyDescent="0.3">
      <c r="B35" s="5"/>
      <c r="C35" s="6"/>
      <c r="D35" s="6"/>
      <c r="E35" s="6"/>
      <c r="F35" s="6"/>
      <c r="G35" s="6"/>
      <c r="H35" s="6"/>
      <c r="I35" s="6"/>
      <c r="J35" s="6"/>
      <c r="K35" s="6"/>
      <c r="L35" s="6"/>
      <c r="M35" s="6"/>
      <c r="N35" s="7"/>
      <c r="P35" s="25" t="s">
        <v>357</v>
      </c>
      <c r="Q35" s="28" t="s">
        <v>385</v>
      </c>
      <c r="R35" s="28" t="s">
        <v>361</v>
      </c>
      <c r="S35" s="27" t="s">
        <v>364</v>
      </c>
      <c r="T35" s="27" t="s">
        <v>364</v>
      </c>
      <c r="U35" s="27">
        <v>1</v>
      </c>
      <c r="V35" s="63">
        <v>3</v>
      </c>
      <c r="W35" s="27">
        <v>0</v>
      </c>
      <c r="X35" s="27">
        <f>V$3*(100+W35)%*U35</f>
        <v>3</v>
      </c>
      <c r="Y35" s="61">
        <f>SUM(X35:X41)</f>
        <v>47.85</v>
      </c>
    </row>
    <row r="36" spans="2:25" x14ac:dyDescent="0.3">
      <c r="B36" s="5"/>
      <c r="C36" s="6"/>
      <c r="D36" s="6"/>
      <c r="E36" s="6"/>
      <c r="F36" s="6"/>
      <c r="G36" s="6"/>
      <c r="H36" s="6"/>
      <c r="I36" s="6"/>
      <c r="J36" s="6"/>
      <c r="K36" s="6"/>
      <c r="L36" s="6"/>
      <c r="M36" s="6"/>
      <c r="N36" s="7"/>
      <c r="P36" s="25" t="s">
        <v>358</v>
      </c>
      <c r="Q36" s="28" t="s">
        <v>386</v>
      </c>
      <c r="R36" s="28" t="s">
        <v>361</v>
      </c>
      <c r="S36" s="27" t="s">
        <v>364</v>
      </c>
      <c r="T36" s="27" t="s">
        <v>364</v>
      </c>
      <c r="U36" s="27">
        <v>1</v>
      </c>
      <c r="V36" s="64"/>
      <c r="W36" s="27">
        <v>15</v>
      </c>
      <c r="X36" s="27">
        <f t="shared" ref="X36:X40" si="2">V$3*(100+W36)%*U36</f>
        <v>3.4499999999999997</v>
      </c>
      <c r="Y36" s="62"/>
    </row>
    <row r="37" spans="2:25" x14ac:dyDescent="0.3">
      <c r="B37" s="5"/>
      <c r="C37" s="6"/>
      <c r="D37" s="6"/>
      <c r="E37" s="6"/>
      <c r="F37" s="6"/>
      <c r="G37" s="6"/>
      <c r="H37" s="6"/>
      <c r="I37" s="6"/>
      <c r="J37" s="6"/>
      <c r="K37" s="6"/>
      <c r="L37" s="6"/>
      <c r="M37" s="6"/>
      <c r="N37" s="7"/>
      <c r="P37" s="25" t="s">
        <v>381</v>
      </c>
      <c r="Q37" s="28" t="s">
        <v>387</v>
      </c>
      <c r="R37" s="28" t="s">
        <v>392</v>
      </c>
      <c r="S37" s="27">
        <v>7</v>
      </c>
      <c r="T37" s="27">
        <v>2</v>
      </c>
      <c r="U37" s="27">
        <f>INT(S37/T37)</f>
        <v>3</v>
      </c>
      <c r="V37" s="64"/>
      <c r="W37" s="27">
        <v>0</v>
      </c>
      <c r="X37" s="27">
        <f>V$3*(100+W37)%*U37</f>
        <v>9</v>
      </c>
      <c r="Y37" s="62"/>
    </row>
    <row r="38" spans="2:25" x14ac:dyDescent="0.3">
      <c r="B38" s="5"/>
      <c r="C38" s="6"/>
      <c r="D38" s="6"/>
      <c r="E38" s="6"/>
      <c r="F38" s="6"/>
      <c r="G38" s="6"/>
      <c r="H38" s="6"/>
      <c r="I38" s="6"/>
      <c r="J38" s="6"/>
      <c r="K38" s="6"/>
      <c r="L38" s="6"/>
      <c r="M38" s="6"/>
      <c r="N38" s="7"/>
      <c r="P38" s="25" t="s">
        <v>382</v>
      </c>
      <c r="Q38" s="28" t="s">
        <v>388</v>
      </c>
      <c r="R38" s="28" t="s">
        <v>393</v>
      </c>
      <c r="S38" s="27">
        <v>0.5</v>
      </c>
      <c r="T38" s="27">
        <v>1</v>
      </c>
      <c r="U38" s="27">
        <v>1</v>
      </c>
      <c r="V38" s="64"/>
      <c r="W38" s="27">
        <v>90</v>
      </c>
      <c r="X38" s="27">
        <f t="shared" si="2"/>
        <v>5.6999999999999993</v>
      </c>
      <c r="Y38" s="62"/>
    </row>
    <row r="39" spans="2:25" x14ac:dyDescent="0.3">
      <c r="B39" s="5"/>
      <c r="C39" s="6"/>
      <c r="D39" s="6"/>
      <c r="E39" s="6"/>
      <c r="F39" s="6"/>
      <c r="G39" s="6"/>
      <c r="H39" s="6"/>
      <c r="I39" s="6"/>
      <c r="J39" s="6"/>
      <c r="K39" s="6"/>
      <c r="L39" s="6"/>
      <c r="M39" s="6"/>
      <c r="N39" s="7"/>
      <c r="P39" s="25" t="s">
        <v>383</v>
      </c>
      <c r="Q39" s="28" t="s">
        <v>389</v>
      </c>
      <c r="R39" s="28" t="s">
        <v>394</v>
      </c>
      <c r="S39" s="27">
        <v>2</v>
      </c>
      <c r="T39" s="27">
        <v>1</v>
      </c>
      <c r="U39" s="27">
        <f>INT(S39/T39)</f>
        <v>2</v>
      </c>
      <c r="V39" s="64"/>
      <c r="W39" s="27">
        <v>10</v>
      </c>
      <c r="X39" s="27">
        <f t="shared" si="2"/>
        <v>6.6000000000000005</v>
      </c>
      <c r="Y39" s="62"/>
    </row>
    <row r="40" spans="2:25" x14ac:dyDescent="0.3">
      <c r="B40" s="5"/>
      <c r="C40" s="6"/>
      <c r="D40" s="6"/>
      <c r="E40" s="6"/>
      <c r="F40" s="6"/>
      <c r="G40" s="6"/>
      <c r="H40" s="6"/>
      <c r="I40" s="6"/>
      <c r="J40" s="6"/>
      <c r="K40" s="6"/>
      <c r="L40" s="6"/>
      <c r="M40" s="6"/>
      <c r="N40" s="7"/>
      <c r="P40" s="25" t="s">
        <v>384</v>
      </c>
      <c r="Q40" s="28" t="s">
        <v>390</v>
      </c>
      <c r="R40" s="28" t="s">
        <v>395</v>
      </c>
      <c r="S40" s="27">
        <v>1</v>
      </c>
      <c r="T40" s="27">
        <v>0</v>
      </c>
      <c r="U40" s="27">
        <v>1</v>
      </c>
      <c r="V40" s="64"/>
      <c r="W40" s="27">
        <v>70</v>
      </c>
      <c r="X40" s="27">
        <f t="shared" si="2"/>
        <v>5.0999999999999996</v>
      </c>
      <c r="Y40" s="62"/>
    </row>
    <row r="41" spans="2:25" x14ac:dyDescent="0.3">
      <c r="B41" s="5"/>
      <c r="C41" s="6"/>
      <c r="D41" s="6"/>
      <c r="E41" s="6"/>
      <c r="F41" s="6"/>
      <c r="G41" s="6"/>
      <c r="H41" s="6"/>
      <c r="I41" s="6"/>
      <c r="J41" s="6"/>
      <c r="K41" s="6"/>
      <c r="L41" s="6"/>
      <c r="M41" s="6"/>
      <c r="N41" s="7"/>
      <c r="P41" s="25"/>
      <c r="Q41" s="28" t="s">
        <v>391</v>
      </c>
      <c r="R41" s="28" t="s">
        <v>396</v>
      </c>
      <c r="S41" s="27">
        <v>4</v>
      </c>
      <c r="T41" s="27">
        <v>0.8</v>
      </c>
      <c r="U41" s="27">
        <f>INT(S41/T41)</f>
        <v>5</v>
      </c>
      <c r="V41" s="64"/>
      <c r="W41" s="27">
        <v>0</v>
      </c>
      <c r="X41" s="27">
        <f>V$3*(100+W41)%*U41</f>
        <v>15</v>
      </c>
      <c r="Y41" s="62"/>
    </row>
    <row r="42" spans="2:25" x14ac:dyDescent="0.3">
      <c r="B42" s="5"/>
      <c r="C42" s="6"/>
      <c r="D42" s="6"/>
      <c r="E42" s="6"/>
      <c r="F42" s="6"/>
      <c r="G42" s="6"/>
      <c r="H42" s="6"/>
      <c r="I42" s="6"/>
      <c r="J42" s="6"/>
      <c r="K42" s="6"/>
      <c r="L42" s="6"/>
      <c r="M42" s="6"/>
      <c r="N42" s="7"/>
    </row>
    <row r="43" spans="2:25" x14ac:dyDescent="0.3">
      <c r="B43" s="5"/>
      <c r="C43" s="6"/>
      <c r="D43" s="6"/>
      <c r="E43" s="6"/>
      <c r="F43" s="6"/>
      <c r="G43" s="6"/>
      <c r="H43" s="6"/>
      <c r="I43" s="6"/>
      <c r="J43" s="6"/>
      <c r="K43" s="6"/>
      <c r="L43" s="6"/>
      <c r="M43" s="6"/>
      <c r="N43" s="7"/>
    </row>
    <row r="44" spans="2:25" x14ac:dyDescent="0.3">
      <c r="B44" s="5"/>
      <c r="C44" s="6"/>
      <c r="D44" s="6"/>
      <c r="E44" s="6"/>
      <c r="F44" s="6"/>
      <c r="G44" s="6"/>
      <c r="H44" s="6"/>
      <c r="I44" s="6"/>
      <c r="J44" s="6"/>
      <c r="K44" s="6"/>
      <c r="L44" s="6"/>
      <c r="M44" s="6"/>
      <c r="N44" s="7"/>
    </row>
    <row r="45" spans="2:25" x14ac:dyDescent="0.3">
      <c r="B45" s="5"/>
      <c r="C45" s="6"/>
      <c r="D45" s="6"/>
      <c r="E45" s="6"/>
      <c r="F45" s="6"/>
      <c r="G45" s="6"/>
      <c r="H45" s="6"/>
      <c r="I45" s="6"/>
      <c r="J45" s="6"/>
      <c r="K45" s="6"/>
      <c r="L45" s="6"/>
      <c r="M45" s="6"/>
      <c r="N45" s="7"/>
    </row>
    <row r="46" spans="2:25" ht="17.25" thickBot="1" x14ac:dyDescent="0.35">
      <c r="B46" s="8"/>
      <c r="C46" s="9"/>
      <c r="D46" s="9"/>
      <c r="E46" s="9"/>
      <c r="F46" s="9"/>
      <c r="G46" s="9"/>
      <c r="H46" s="9"/>
      <c r="I46" s="9"/>
      <c r="J46" s="9"/>
      <c r="K46" s="9"/>
      <c r="L46" s="9"/>
      <c r="M46" s="9"/>
      <c r="N46" s="10"/>
    </row>
    <row r="47" spans="2:25" ht="17.25" thickBot="1" x14ac:dyDescent="0.35">
      <c r="B47" s="45" t="s">
        <v>115</v>
      </c>
      <c r="C47" s="46"/>
      <c r="D47" s="46"/>
      <c r="E47" s="46"/>
      <c r="F47" s="46"/>
      <c r="G47" s="46"/>
      <c r="H47" s="46"/>
      <c r="I47" s="46"/>
      <c r="J47" s="46"/>
      <c r="K47" s="46"/>
      <c r="L47" s="46"/>
      <c r="M47" s="46"/>
      <c r="N47" s="47"/>
      <c r="O47" s="19"/>
    </row>
    <row r="48" spans="2:25" ht="17.25" thickBot="1" x14ac:dyDescent="0.35">
      <c r="B48" s="42" t="s">
        <v>128</v>
      </c>
      <c r="C48" s="43"/>
      <c r="D48" s="43"/>
      <c r="E48" s="43"/>
      <c r="F48" s="43"/>
      <c r="G48" s="43"/>
      <c r="H48" s="43"/>
      <c r="I48" s="43"/>
      <c r="J48" s="43"/>
      <c r="K48" s="43"/>
      <c r="L48" s="43"/>
      <c r="M48" s="43"/>
      <c r="N48" s="44"/>
      <c r="O48" s="19"/>
    </row>
    <row r="49" spans="2:25" ht="17.25" thickBot="1" x14ac:dyDescent="0.35"/>
    <row r="50" spans="2:25" x14ac:dyDescent="0.3">
      <c r="B50" s="2"/>
      <c r="C50" s="3"/>
      <c r="D50" s="3"/>
      <c r="E50" s="3"/>
      <c r="F50" s="3"/>
      <c r="G50" s="3"/>
      <c r="H50" s="3"/>
      <c r="I50" s="3"/>
      <c r="J50" s="3"/>
      <c r="K50" s="3"/>
      <c r="L50" s="3"/>
      <c r="M50" s="3"/>
      <c r="N50" s="4"/>
      <c r="P50" s="24" t="s">
        <v>341</v>
      </c>
      <c r="Q50" s="24" t="s">
        <v>326</v>
      </c>
      <c r="R50" s="23" t="s">
        <v>333</v>
      </c>
      <c r="S50" s="24" t="s">
        <v>324</v>
      </c>
      <c r="T50" s="24" t="s">
        <v>325</v>
      </c>
      <c r="U50" s="24" t="s">
        <v>340</v>
      </c>
      <c r="V50" s="24" t="s">
        <v>353</v>
      </c>
      <c r="W50" s="24" t="s">
        <v>367</v>
      </c>
      <c r="X50" s="24" t="s">
        <v>368</v>
      </c>
    </row>
    <row r="51" spans="2:25" x14ac:dyDescent="0.3">
      <c r="B51" s="5"/>
      <c r="C51" s="6"/>
      <c r="D51" s="6"/>
      <c r="E51" s="6"/>
      <c r="F51" s="6"/>
      <c r="G51" s="6"/>
      <c r="H51" s="6"/>
      <c r="I51" s="6"/>
      <c r="J51" s="6"/>
      <c r="K51" s="6"/>
      <c r="L51" s="6"/>
      <c r="M51" s="6"/>
      <c r="N51" s="7"/>
      <c r="P51" s="25" t="s">
        <v>357</v>
      </c>
      <c r="Q51" s="28" t="s">
        <v>397</v>
      </c>
      <c r="R51" s="28" t="s">
        <v>404</v>
      </c>
      <c r="S51" s="27" t="s">
        <v>364</v>
      </c>
      <c r="T51" s="27" t="s">
        <v>364</v>
      </c>
      <c r="U51" s="27">
        <v>1</v>
      </c>
      <c r="V51" s="60">
        <v>3</v>
      </c>
      <c r="W51" s="27">
        <v>0</v>
      </c>
      <c r="X51" s="27">
        <f>V$3*(100+W51)%*U51</f>
        <v>3</v>
      </c>
      <c r="Y51" s="60">
        <f>SUM(X51:X56)</f>
        <v>30.9</v>
      </c>
    </row>
    <row r="52" spans="2:25" x14ac:dyDescent="0.3">
      <c r="B52" s="5"/>
      <c r="C52" s="6"/>
      <c r="D52" s="6"/>
      <c r="E52" s="6"/>
      <c r="F52" s="6"/>
      <c r="G52" s="6"/>
      <c r="H52" s="6"/>
      <c r="I52" s="6"/>
      <c r="J52" s="6"/>
      <c r="K52" s="6"/>
      <c r="L52" s="6"/>
      <c r="M52" s="6"/>
      <c r="N52" s="7"/>
      <c r="P52" s="25" t="s">
        <v>358</v>
      </c>
      <c r="Q52" s="28" t="s">
        <v>398</v>
      </c>
      <c r="R52" s="28" t="s">
        <v>404</v>
      </c>
      <c r="S52" s="27" t="s">
        <v>364</v>
      </c>
      <c r="T52" s="27" t="s">
        <v>364</v>
      </c>
      <c r="U52" s="27">
        <v>1</v>
      </c>
      <c r="V52" s="60"/>
      <c r="W52" s="27">
        <v>15</v>
      </c>
      <c r="X52" s="27">
        <f t="shared" ref="X52" si="3">V$3*(100+W52)%*U52</f>
        <v>3.4499999999999997</v>
      </c>
      <c r="Y52" s="60"/>
    </row>
    <row r="53" spans="2:25" x14ac:dyDescent="0.3">
      <c r="B53" s="5"/>
      <c r="C53" s="6"/>
      <c r="D53" s="6"/>
      <c r="E53" s="6"/>
      <c r="F53" s="6"/>
      <c r="G53" s="6"/>
      <c r="H53" s="6"/>
      <c r="I53" s="6"/>
      <c r="J53" s="6"/>
      <c r="K53" s="6"/>
      <c r="L53" s="6"/>
      <c r="M53" s="6"/>
      <c r="N53" s="7"/>
      <c r="P53" s="25" t="s">
        <v>381</v>
      </c>
      <c r="Q53" s="28" t="s">
        <v>399</v>
      </c>
      <c r="R53" s="28" t="s">
        <v>334</v>
      </c>
      <c r="S53" s="27">
        <v>0</v>
      </c>
      <c r="T53" s="27">
        <v>0</v>
      </c>
      <c r="U53" s="27">
        <v>1</v>
      </c>
      <c r="V53" s="60"/>
      <c r="W53" s="27">
        <v>80</v>
      </c>
      <c r="X53" s="27">
        <f>V$3*(100+W53)%*U53</f>
        <v>5.4</v>
      </c>
      <c r="Y53" s="60"/>
    </row>
    <row r="54" spans="2:25" x14ac:dyDescent="0.3">
      <c r="B54" s="5"/>
      <c r="C54" s="6"/>
      <c r="D54" s="6"/>
      <c r="E54" s="6"/>
      <c r="F54" s="6"/>
      <c r="G54" s="6"/>
      <c r="H54" s="6"/>
      <c r="I54" s="6"/>
      <c r="J54" s="6"/>
      <c r="K54" s="6"/>
      <c r="L54" s="6"/>
      <c r="M54" s="6"/>
      <c r="N54" s="7"/>
      <c r="P54" s="25" t="s">
        <v>382</v>
      </c>
      <c r="Q54" s="28" t="s">
        <v>400</v>
      </c>
      <c r="R54" s="28" t="s">
        <v>405</v>
      </c>
      <c r="S54" s="27">
        <v>2.5</v>
      </c>
      <c r="T54" s="27">
        <v>1</v>
      </c>
      <c r="U54" s="27">
        <f>INT(S54/T54)</f>
        <v>2</v>
      </c>
      <c r="V54" s="60"/>
      <c r="W54" s="27">
        <v>30</v>
      </c>
      <c r="X54" s="27">
        <f t="shared" ref="X54:X57" si="4">V$3*(100+W54)%*U54</f>
        <v>7.8000000000000007</v>
      </c>
      <c r="Y54" s="60"/>
    </row>
    <row r="55" spans="2:25" x14ac:dyDescent="0.3">
      <c r="B55" s="5"/>
      <c r="C55" s="6"/>
      <c r="D55" s="6"/>
      <c r="E55" s="6"/>
      <c r="F55" s="6"/>
      <c r="G55" s="6"/>
      <c r="H55" s="6"/>
      <c r="I55" s="6"/>
      <c r="J55" s="6"/>
      <c r="K55" s="6"/>
      <c r="L55" s="6"/>
      <c r="M55" s="6"/>
      <c r="N55" s="7"/>
      <c r="P55" s="25" t="s">
        <v>383</v>
      </c>
      <c r="Q55" s="28" t="s">
        <v>401</v>
      </c>
      <c r="R55" s="28" t="s">
        <v>406</v>
      </c>
      <c r="S55" s="27">
        <v>0.7</v>
      </c>
      <c r="T55" s="27">
        <v>0</v>
      </c>
      <c r="U55" s="27">
        <v>1</v>
      </c>
      <c r="V55" s="60"/>
      <c r="W55" s="27">
        <v>90</v>
      </c>
      <c r="X55" s="27">
        <f t="shared" si="4"/>
        <v>5.6999999999999993</v>
      </c>
      <c r="Y55" s="60"/>
    </row>
    <row r="56" spans="2:25" x14ac:dyDescent="0.3">
      <c r="B56" s="5"/>
      <c r="C56" s="6"/>
      <c r="D56" s="6"/>
      <c r="E56" s="6"/>
      <c r="F56" s="6"/>
      <c r="G56" s="6"/>
      <c r="H56" s="6"/>
      <c r="I56" s="6"/>
      <c r="J56" s="6"/>
      <c r="K56" s="6"/>
      <c r="L56" s="6"/>
      <c r="M56" s="6"/>
      <c r="N56" s="7"/>
      <c r="P56" s="25" t="s">
        <v>384</v>
      </c>
      <c r="Q56" s="28" t="s">
        <v>402</v>
      </c>
      <c r="R56" s="28" t="s">
        <v>407</v>
      </c>
      <c r="S56" s="27">
        <v>0</v>
      </c>
      <c r="T56" s="27">
        <v>0</v>
      </c>
      <c r="U56" s="27">
        <v>1</v>
      </c>
      <c r="V56" s="60"/>
      <c r="W56" s="27">
        <v>85</v>
      </c>
      <c r="X56" s="27">
        <f t="shared" si="4"/>
        <v>5.5500000000000007</v>
      </c>
      <c r="Y56" s="60"/>
    </row>
    <row r="57" spans="2:25" x14ac:dyDescent="0.3">
      <c r="B57" s="5"/>
      <c r="C57" s="6"/>
      <c r="D57" s="6"/>
      <c r="E57" s="6"/>
      <c r="F57" s="6"/>
      <c r="G57" s="6"/>
      <c r="H57" s="6"/>
      <c r="I57" s="6"/>
      <c r="J57" s="6"/>
      <c r="K57" s="6"/>
      <c r="L57" s="6"/>
      <c r="M57" s="6"/>
      <c r="N57" s="7"/>
      <c r="P57" s="25"/>
      <c r="Q57" s="28" t="s">
        <v>403</v>
      </c>
      <c r="R57" s="28" t="s">
        <v>408</v>
      </c>
      <c r="S57" s="27">
        <v>0</v>
      </c>
      <c r="T57" s="27">
        <v>0</v>
      </c>
      <c r="U57" s="27">
        <v>1</v>
      </c>
      <c r="W57" s="27">
        <v>70</v>
      </c>
      <c r="X57" s="27">
        <f t="shared" si="4"/>
        <v>5.0999999999999996</v>
      </c>
    </row>
    <row r="58" spans="2:25" x14ac:dyDescent="0.3">
      <c r="B58" s="5"/>
      <c r="C58" s="6"/>
      <c r="D58" s="6"/>
      <c r="E58" s="6"/>
      <c r="F58" s="6"/>
      <c r="G58" s="6"/>
      <c r="H58" s="6"/>
      <c r="I58" s="6"/>
      <c r="J58" s="6"/>
      <c r="K58" s="6"/>
      <c r="L58" s="6"/>
      <c r="M58" s="6"/>
      <c r="N58" s="7"/>
    </row>
    <row r="59" spans="2:25" x14ac:dyDescent="0.3">
      <c r="B59" s="5"/>
      <c r="C59" s="6"/>
      <c r="D59" s="6"/>
      <c r="E59" s="6"/>
      <c r="F59" s="6"/>
      <c r="G59" s="6"/>
      <c r="H59" s="6"/>
      <c r="I59" s="6"/>
      <c r="J59" s="6"/>
      <c r="K59" s="6"/>
      <c r="L59" s="6"/>
      <c r="M59" s="6"/>
      <c r="N59" s="7"/>
    </row>
    <row r="60" spans="2:25" x14ac:dyDescent="0.3">
      <c r="B60" s="5"/>
      <c r="C60" s="6"/>
      <c r="D60" s="6"/>
      <c r="E60" s="6"/>
      <c r="F60" s="6"/>
      <c r="G60" s="6"/>
      <c r="H60" s="6"/>
      <c r="I60" s="6"/>
      <c r="J60" s="6"/>
      <c r="K60" s="6"/>
      <c r="L60" s="6"/>
      <c r="M60" s="6"/>
      <c r="N60" s="7"/>
    </row>
    <row r="61" spans="2:25" x14ac:dyDescent="0.3">
      <c r="B61" s="5"/>
      <c r="C61" s="6"/>
      <c r="D61" s="6"/>
      <c r="E61" s="6"/>
      <c r="F61" s="6"/>
      <c r="G61" s="6"/>
      <c r="H61" s="6"/>
      <c r="I61" s="6"/>
      <c r="J61" s="6"/>
      <c r="K61" s="6"/>
      <c r="L61" s="6"/>
      <c r="M61" s="6"/>
      <c r="N61" s="7"/>
    </row>
    <row r="62" spans="2:25" ht="17.25" thickBot="1" x14ac:dyDescent="0.35">
      <c r="B62" s="8"/>
      <c r="C62" s="9"/>
      <c r="D62" s="9"/>
      <c r="E62" s="9"/>
      <c r="F62" s="9"/>
      <c r="G62" s="9"/>
      <c r="H62" s="9"/>
      <c r="I62" s="9"/>
      <c r="J62" s="9"/>
      <c r="K62" s="9"/>
      <c r="L62" s="9"/>
      <c r="M62" s="9"/>
      <c r="N62" s="10"/>
    </row>
    <row r="63" spans="2:25" ht="17.25" thickBot="1" x14ac:dyDescent="0.35">
      <c r="B63" s="45" t="s">
        <v>20</v>
      </c>
      <c r="C63" s="46"/>
      <c r="D63" s="46"/>
      <c r="E63" s="46"/>
      <c r="F63" s="46"/>
      <c r="G63" s="46"/>
      <c r="H63" s="46"/>
      <c r="I63" s="46"/>
      <c r="J63" s="46"/>
      <c r="K63" s="46"/>
      <c r="L63" s="46"/>
      <c r="M63" s="46"/>
      <c r="N63" s="47"/>
      <c r="O63" s="19"/>
    </row>
    <row r="64" spans="2:25" ht="17.25" thickBot="1" x14ac:dyDescent="0.35">
      <c r="B64" s="42" t="s">
        <v>152</v>
      </c>
      <c r="C64" s="43"/>
      <c r="D64" s="43"/>
      <c r="E64" s="43"/>
      <c r="F64" s="43"/>
      <c r="G64" s="43"/>
      <c r="H64" s="43"/>
      <c r="I64" s="43"/>
      <c r="J64" s="43"/>
      <c r="K64" s="43"/>
      <c r="L64" s="43"/>
      <c r="M64" s="43"/>
      <c r="N64" s="44"/>
      <c r="O64" s="19"/>
    </row>
    <row r="65" spans="2:25" ht="17.25" thickBot="1" x14ac:dyDescent="0.35"/>
    <row r="66" spans="2:25" x14ac:dyDescent="0.3">
      <c r="B66" s="2"/>
      <c r="C66" s="3"/>
      <c r="D66" s="3"/>
      <c r="E66" s="3"/>
      <c r="F66" s="3"/>
      <c r="G66" s="3"/>
      <c r="H66" s="3"/>
      <c r="I66" s="3"/>
      <c r="J66" s="3"/>
      <c r="K66" s="3"/>
      <c r="L66" s="3"/>
      <c r="M66" s="3"/>
      <c r="N66" s="4"/>
      <c r="P66" s="24" t="s">
        <v>341</v>
      </c>
      <c r="Q66" s="24" t="s">
        <v>326</v>
      </c>
      <c r="R66" s="23" t="s">
        <v>333</v>
      </c>
      <c r="S66" s="24" t="s">
        <v>324</v>
      </c>
      <c r="T66" s="24" t="s">
        <v>325</v>
      </c>
      <c r="U66" s="24" t="s">
        <v>340</v>
      </c>
      <c r="V66" s="24" t="s">
        <v>353</v>
      </c>
      <c r="W66" s="24" t="s">
        <v>367</v>
      </c>
      <c r="X66" s="24" t="s">
        <v>368</v>
      </c>
    </row>
    <row r="67" spans="2:25" x14ac:dyDescent="0.3">
      <c r="B67" s="5"/>
      <c r="C67" s="6"/>
      <c r="D67" s="6"/>
      <c r="E67" s="6"/>
      <c r="F67" s="6"/>
      <c r="G67" s="6"/>
      <c r="H67" s="6"/>
      <c r="I67" s="6"/>
      <c r="J67" s="6"/>
      <c r="K67" s="6"/>
      <c r="L67" s="6"/>
      <c r="M67" s="6"/>
      <c r="N67" s="7"/>
      <c r="P67" s="25" t="s">
        <v>357</v>
      </c>
      <c r="Q67" s="28" t="s">
        <v>409</v>
      </c>
      <c r="R67" s="28" t="s">
        <v>414</v>
      </c>
      <c r="S67" s="27" t="s">
        <v>364</v>
      </c>
      <c r="T67" s="27" t="s">
        <v>364</v>
      </c>
      <c r="U67" s="27">
        <v>1</v>
      </c>
      <c r="V67" s="60">
        <v>3</v>
      </c>
      <c r="W67" s="27">
        <v>0</v>
      </c>
      <c r="X67" s="27">
        <f>V$3*(100+W67)%*U67</f>
        <v>3</v>
      </c>
      <c r="Y67" s="60">
        <f>SUM(X67:X72)</f>
        <v>31.11</v>
      </c>
    </row>
    <row r="68" spans="2:25" x14ac:dyDescent="0.3">
      <c r="B68" s="5"/>
      <c r="C68" s="6"/>
      <c r="D68" s="6"/>
      <c r="E68" s="6"/>
      <c r="F68" s="6"/>
      <c r="G68" s="6"/>
      <c r="H68" s="6"/>
      <c r="I68" s="6"/>
      <c r="J68" s="6"/>
      <c r="K68" s="6"/>
      <c r="L68" s="6"/>
      <c r="M68" s="6"/>
      <c r="N68" s="7"/>
      <c r="P68" s="25" t="s">
        <v>358</v>
      </c>
      <c r="Q68" s="28" t="s">
        <v>410</v>
      </c>
      <c r="R68" s="28" t="s">
        <v>415</v>
      </c>
      <c r="S68" s="27" t="s">
        <v>364</v>
      </c>
      <c r="T68" s="27" t="s">
        <v>364</v>
      </c>
      <c r="U68" s="27">
        <v>1</v>
      </c>
      <c r="V68" s="60"/>
      <c r="W68" s="27">
        <v>15</v>
      </c>
      <c r="X68" s="27">
        <f t="shared" ref="X68" si="5">V$3*(100+W68)%*U68</f>
        <v>3.4499999999999997</v>
      </c>
      <c r="Y68" s="60"/>
    </row>
    <row r="69" spans="2:25" x14ac:dyDescent="0.3">
      <c r="B69" s="5"/>
      <c r="C69" s="6"/>
      <c r="D69" s="6"/>
      <c r="E69" s="6"/>
      <c r="F69" s="6"/>
      <c r="G69" s="6"/>
      <c r="H69" s="6"/>
      <c r="I69" s="6"/>
      <c r="J69" s="6"/>
      <c r="K69" s="6"/>
      <c r="L69" s="6"/>
      <c r="M69" s="6"/>
      <c r="N69" s="7"/>
      <c r="P69" s="25" t="s">
        <v>381</v>
      </c>
      <c r="Q69" s="28" t="s">
        <v>411</v>
      </c>
      <c r="R69" s="28" t="s">
        <v>416</v>
      </c>
      <c r="S69" s="27">
        <v>2</v>
      </c>
      <c r="T69" s="27">
        <v>0.8</v>
      </c>
      <c r="U69" s="27">
        <f>INT(S69/T69)</f>
        <v>2</v>
      </c>
      <c r="V69" s="60"/>
      <c r="W69" s="27">
        <v>10</v>
      </c>
      <c r="X69" s="27">
        <f>V$3*(100+W69)%*U69</f>
        <v>6.6000000000000005</v>
      </c>
      <c r="Y69" s="60"/>
    </row>
    <row r="70" spans="2:25" x14ac:dyDescent="0.3">
      <c r="B70" s="5"/>
      <c r="C70" s="6"/>
      <c r="D70" s="6"/>
      <c r="E70" s="6"/>
      <c r="F70" s="6"/>
      <c r="G70" s="6"/>
      <c r="H70" s="6"/>
      <c r="I70" s="6"/>
      <c r="J70" s="6"/>
      <c r="K70" s="6"/>
      <c r="L70" s="6"/>
      <c r="M70" s="6"/>
      <c r="N70" s="7"/>
      <c r="P70" s="25" t="s">
        <v>382</v>
      </c>
      <c r="Q70" s="28" t="s">
        <v>412</v>
      </c>
      <c r="R70" s="28" t="s">
        <v>417</v>
      </c>
      <c r="S70" s="27">
        <v>0</v>
      </c>
      <c r="T70" s="27">
        <v>0</v>
      </c>
      <c r="U70" s="27">
        <v>1</v>
      </c>
      <c r="V70" s="60"/>
      <c r="W70" s="27">
        <v>90</v>
      </c>
      <c r="X70" s="27">
        <f t="shared" ref="X70:X72" si="6">V$3*(100+W70)%*U70</f>
        <v>5.6999999999999993</v>
      </c>
      <c r="Y70" s="60"/>
    </row>
    <row r="71" spans="2:25" x14ac:dyDescent="0.3">
      <c r="B71" s="5"/>
      <c r="C71" s="6"/>
      <c r="D71" s="6"/>
      <c r="E71" s="6"/>
      <c r="F71" s="6"/>
      <c r="G71" s="6"/>
      <c r="H71" s="6"/>
      <c r="I71" s="6"/>
      <c r="J71" s="6"/>
      <c r="K71" s="6"/>
      <c r="L71" s="6"/>
      <c r="M71" s="6"/>
      <c r="N71" s="7"/>
      <c r="P71" s="25" t="s">
        <v>383</v>
      </c>
      <c r="Q71" s="28" t="s">
        <v>413</v>
      </c>
      <c r="R71" s="28" t="s">
        <v>418</v>
      </c>
      <c r="S71" s="27">
        <v>6</v>
      </c>
      <c r="T71" s="27">
        <v>1.5</v>
      </c>
      <c r="U71" s="27">
        <f>INT(S71/T71)</f>
        <v>4</v>
      </c>
      <c r="V71" s="60"/>
      <c r="W71" s="27">
        <v>3</v>
      </c>
      <c r="X71" s="27">
        <f t="shared" si="6"/>
        <v>12.36</v>
      </c>
      <c r="Y71" s="60"/>
    </row>
    <row r="72" spans="2:25" x14ac:dyDescent="0.3">
      <c r="B72" s="5"/>
      <c r="C72" s="6"/>
      <c r="D72" s="6"/>
      <c r="E72" s="6"/>
      <c r="F72" s="6"/>
      <c r="G72" s="6"/>
      <c r="H72" s="6"/>
      <c r="I72" s="6"/>
      <c r="J72" s="6"/>
      <c r="K72" s="6"/>
      <c r="L72" s="6"/>
      <c r="M72" s="6"/>
      <c r="N72" s="7"/>
      <c r="P72" s="25"/>
      <c r="Q72" s="28"/>
      <c r="R72" s="28"/>
      <c r="S72" s="27"/>
      <c r="T72" s="27"/>
      <c r="U72" s="27"/>
      <c r="V72" s="60"/>
      <c r="W72" s="27">
        <v>70</v>
      </c>
      <c r="X72" s="27">
        <f t="shared" si="6"/>
        <v>0</v>
      </c>
      <c r="Y72" s="60"/>
    </row>
    <row r="73" spans="2:25" x14ac:dyDescent="0.3">
      <c r="B73" s="5"/>
      <c r="C73" s="6"/>
      <c r="D73" s="6"/>
      <c r="E73" s="6"/>
      <c r="F73" s="6"/>
      <c r="G73" s="6"/>
      <c r="H73" s="6"/>
      <c r="I73" s="6"/>
      <c r="J73" s="6"/>
      <c r="K73" s="6"/>
      <c r="L73" s="6"/>
      <c r="M73" s="6"/>
      <c r="N73" s="7"/>
    </row>
    <row r="74" spans="2:25" x14ac:dyDescent="0.3">
      <c r="B74" s="5"/>
      <c r="C74" s="6"/>
      <c r="D74" s="6"/>
      <c r="E74" s="6"/>
      <c r="F74" s="6"/>
      <c r="G74" s="6"/>
      <c r="H74" s="6"/>
      <c r="I74" s="6"/>
      <c r="J74" s="6"/>
      <c r="K74" s="6"/>
      <c r="L74" s="6"/>
      <c r="M74" s="6"/>
      <c r="N74" s="7"/>
    </row>
    <row r="75" spans="2:25" x14ac:dyDescent="0.3">
      <c r="B75" s="5"/>
      <c r="C75" s="6"/>
      <c r="D75" s="6"/>
      <c r="E75" s="6"/>
      <c r="F75" s="6"/>
      <c r="G75" s="6"/>
      <c r="H75" s="6"/>
      <c r="I75" s="6"/>
      <c r="J75" s="6"/>
      <c r="K75" s="6"/>
      <c r="L75" s="6"/>
      <c r="M75" s="6"/>
      <c r="N75" s="7"/>
    </row>
    <row r="76" spans="2:25" x14ac:dyDescent="0.3">
      <c r="B76" s="5"/>
      <c r="C76" s="6"/>
      <c r="D76" s="6"/>
      <c r="E76" s="6"/>
      <c r="F76" s="6"/>
      <c r="G76" s="6"/>
      <c r="H76" s="6"/>
      <c r="I76" s="6"/>
      <c r="J76" s="6"/>
      <c r="K76" s="6"/>
      <c r="L76" s="6"/>
      <c r="M76" s="6"/>
      <c r="N76" s="7"/>
    </row>
    <row r="77" spans="2:25" x14ac:dyDescent="0.3">
      <c r="B77" s="5"/>
      <c r="C77" s="6"/>
      <c r="D77" s="6"/>
      <c r="E77" s="6"/>
      <c r="F77" s="6"/>
      <c r="G77" s="6"/>
      <c r="H77" s="6"/>
      <c r="I77" s="6"/>
      <c r="J77" s="6"/>
      <c r="K77" s="6"/>
      <c r="L77" s="6"/>
      <c r="M77" s="6"/>
      <c r="N77" s="7"/>
    </row>
    <row r="78" spans="2:25" ht="17.25" thickBot="1" x14ac:dyDescent="0.35">
      <c r="B78" s="8"/>
      <c r="C78" s="9"/>
      <c r="D78" s="9"/>
      <c r="E78" s="9"/>
      <c r="F78" s="9"/>
      <c r="G78" s="9"/>
      <c r="H78" s="9"/>
      <c r="I78" s="9"/>
      <c r="J78" s="9"/>
      <c r="K78" s="9"/>
      <c r="L78" s="9"/>
      <c r="M78" s="9"/>
      <c r="N78" s="10"/>
    </row>
    <row r="79" spans="2:25" ht="17.25" thickBot="1" x14ac:dyDescent="0.35">
      <c r="B79" s="45" t="s">
        <v>201</v>
      </c>
      <c r="C79" s="46"/>
      <c r="D79" s="46"/>
      <c r="E79" s="46"/>
      <c r="F79" s="46"/>
      <c r="G79" s="46"/>
      <c r="H79" s="46"/>
      <c r="I79" s="46"/>
      <c r="J79" s="46"/>
      <c r="K79" s="46"/>
      <c r="L79" s="46"/>
      <c r="M79" s="46"/>
      <c r="N79" s="47"/>
      <c r="O79" s="19"/>
    </row>
    <row r="80" spans="2:25" ht="17.25" thickBot="1" x14ac:dyDescent="0.35">
      <c r="B80" s="42" t="s">
        <v>175</v>
      </c>
      <c r="C80" s="43"/>
      <c r="D80" s="43"/>
      <c r="E80" s="43"/>
      <c r="F80" s="43"/>
      <c r="G80" s="43"/>
      <c r="H80" s="43"/>
      <c r="I80" s="43"/>
      <c r="J80" s="43"/>
      <c r="K80" s="43"/>
      <c r="L80" s="43"/>
      <c r="M80" s="43"/>
      <c r="N80" s="44"/>
      <c r="O80" s="19"/>
    </row>
    <row r="81" spans="2:25" ht="17.25" thickBot="1" x14ac:dyDescent="0.35"/>
    <row r="82" spans="2:25" x14ac:dyDescent="0.3">
      <c r="B82" s="2"/>
      <c r="C82" s="3"/>
      <c r="D82" s="3"/>
      <c r="E82" s="3"/>
      <c r="F82" s="3"/>
      <c r="G82" s="3"/>
      <c r="H82" s="3"/>
      <c r="I82" s="3"/>
      <c r="J82" s="3"/>
      <c r="K82" s="3"/>
      <c r="L82" s="3"/>
      <c r="M82" s="3"/>
      <c r="N82" s="4"/>
      <c r="P82" s="24" t="s">
        <v>341</v>
      </c>
      <c r="Q82" s="24" t="s">
        <v>326</v>
      </c>
      <c r="R82" s="23" t="s">
        <v>333</v>
      </c>
      <c r="S82" s="23" t="s">
        <v>324</v>
      </c>
      <c r="T82" s="24" t="s">
        <v>325</v>
      </c>
      <c r="U82" s="24" t="s">
        <v>340</v>
      </c>
      <c r="V82" s="24" t="s">
        <v>353</v>
      </c>
      <c r="W82" s="24" t="s">
        <v>367</v>
      </c>
      <c r="X82" s="24" t="s">
        <v>368</v>
      </c>
    </row>
    <row r="83" spans="2:25" x14ac:dyDescent="0.3">
      <c r="B83" s="5"/>
      <c r="C83" s="6"/>
      <c r="D83" s="6"/>
      <c r="E83" s="6"/>
      <c r="F83" s="6"/>
      <c r="G83" s="6"/>
      <c r="H83" s="6"/>
      <c r="I83" s="6"/>
      <c r="J83" s="6"/>
      <c r="K83" s="6"/>
      <c r="L83" s="6"/>
      <c r="M83" s="6"/>
      <c r="N83" s="7"/>
      <c r="P83" s="25" t="s">
        <v>357</v>
      </c>
      <c r="Q83" s="28" t="s">
        <v>354</v>
      </c>
      <c r="R83" s="28" t="s">
        <v>356</v>
      </c>
      <c r="S83" s="27" t="s">
        <v>364</v>
      </c>
      <c r="T83" s="27" t="s">
        <v>364</v>
      </c>
      <c r="U83" s="27">
        <v>1</v>
      </c>
      <c r="V83" s="60">
        <v>3</v>
      </c>
      <c r="W83" s="27">
        <v>0</v>
      </c>
      <c r="X83" s="27">
        <f>V$19*(100+W83)%*U83</f>
        <v>3</v>
      </c>
      <c r="Y83" s="60">
        <f>SUM(X83:X86)</f>
        <v>30.479999999999997</v>
      </c>
    </row>
    <row r="84" spans="2:25" x14ac:dyDescent="0.3">
      <c r="B84" s="5"/>
      <c r="C84" s="6"/>
      <c r="D84" s="6"/>
      <c r="E84" s="6"/>
      <c r="F84" s="6"/>
      <c r="G84" s="6"/>
      <c r="H84" s="6"/>
      <c r="I84" s="6"/>
      <c r="J84" s="6"/>
      <c r="K84" s="6"/>
      <c r="L84" s="6"/>
      <c r="M84" s="6"/>
      <c r="N84" s="7"/>
      <c r="P84" s="25" t="s">
        <v>358</v>
      </c>
      <c r="Q84" s="28" t="s">
        <v>355</v>
      </c>
      <c r="R84" s="28" t="s">
        <v>356</v>
      </c>
      <c r="S84" s="27" t="s">
        <v>364</v>
      </c>
      <c r="T84" s="27" t="s">
        <v>364</v>
      </c>
      <c r="U84" s="27">
        <v>1</v>
      </c>
      <c r="V84" s="60"/>
      <c r="W84" s="27">
        <v>15</v>
      </c>
      <c r="X84" s="27">
        <f t="shared" ref="X84:X86" si="7">V$19*(100+W84)%*U84</f>
        <v>3.4499999999999997</v>
      </c>
      <c r="Y84" s="60"/>
    </row>
    <row r="85" spans="2:25" x14ac:dyDescent="0.3">
      <c r="B85" s="5"/>
      <c r="C85" s="6"/>
      <c r="D85" s="6"/>
      <c r="E85" s="6"/>
      <c r="F85" s="6"/>
      <c r="G85" s="6"/>
      <c r="H85" s="6"/>
      <c r="I85" s="6"/>
      <c r="J85" s="6"/>
      <c r="K85" s="6"/>
      <c r="L85" s="6"/>
      <c r="M85" s="6"/>
      <c r="N85" s="7"/>
      <c r="P85" s="25" t="s">
        <v>351</v>
      </c>
      <c r="Q85" s="28" t="s">
        <v>327</v>
      </c>
      <c r="R85" s="28" t="s">
        <v>366</v>
      </c>
      <c r="S85" s="27">
        <v>2.5</v>
      </c>
      <c r="T85" s="27">
        <v>0.8</v>
      </c>
      <c r="U85" s="27">
        <f>INT(S85/T85)</f>
        <v>3</v>
      </c>
      <c r="V85" s="60"/>
      <c r="W85" s="27">
        <v>19</v>
      </c>
      <c r="X85" s="27">
        <f t="shared" si="7"/>
        <v>10.709999999999999</v>
      </c>
      <c r="Y85" s="60"/>
    </row>
    <row r="86" spans="2:25" x14ac:dyDescent="0.3">
      <c r="B86" s="5"/>
      <c r="C86" s="6"/>
      <c r="D86" s="6"/>
      <c r="E86" s="6"/>
      <c r="F86" s="6"/>
      <c r="G86" s="6"/>
      <c r="H86" s="6"/>
      <c r="I86" s="6"/>
      <c r="J86" s="6"/>
      <c r="K86" s="6"/>
      <c r="L86" s="6"/>
      <c r="M86" s="6"/>
      <c r="N86" s="7"/>
      <c r="P86" s="25" t="s">
        <v>352</v>
      </c>
      <c r="Q86" s="28" t="s">
        <v>328</v>
      </c>
      <c r="R86" s="28" t="s">
        <v>365</v>
      </c>
      <c r="S86" s="27">
        <v>3</v>
      </c>
      <c r="T86" s="27">
        <v>0.7</v>
      </c>
      <c r="U86" s="27">
        <f>INT(S86/T86)</f>
        <v>4</v>
      </c>
      <c r="V86" s="60"/>
      <c r="W86" s="27">
        <v>11</v>
      </c>
      <c r="X86" s="27">
        <f t="shared" si="7"/>
        <v>13.32</v>
      </c>
      <c r="Y86" s="60"/>
    </row>
    <row r="87" spans="2:25" x14ac:dyDescent="0.3">
      <c r="B87" s="5"/>
      <c r="C87" s="6"/>
      <c r="D87" s="6"/>
      <c r="E87" s="6"/>
      <c r="F87" s="6"/>
      <c r="G87" s="6"/>
      <c r="H87" s="6"/>
      <c r="I87" s="6"/>
      <c r="J87" s="6"/>
      <c r="K87" s="6"/>
      <c r="L87" s="6"/>
      <c r="M87" s="6"/>
      <c r="N87" s="7"/>
    </row>
    <row r="88" spans="2:25" x14ac:dyDescent="0.3">
      <c r="B88" s="5"/>
      <c r="C88" s="6"/>
      <c r="D88" s="6"/>
      <c r="E88" s="6"/>
      <c r="F88" s="6"/>
      <c r="G88" s="6"/>
      <c r="H88" s="6"/>
      <c r="I88" s="6"/>
      <c r="J88" s="6"/>
      <c r="K88" s="6"/>
      <c r="L88" s="6"/>
      <c r="M88" s="6"/>
      <c r="N88" s="7"/>
    </row>
    <row r="89" spans="2:25" x14ac:dyDescent="0.3">
      <c r="B89" s="5"/>
      <c r="C89" s="6"/>
      <c r="D89" s="6"/>
      <c r="E89" s="6"/>
      <c r="F89" s="6"/>
      <c r="G89" s="6"/>
      <c r="H89" s="6"/>
      <c r="I89" s="6"/>
      <c r="J89" s="6"/>
      <c r="K89" s="6"/>
      <c r="L89" s="6"/>
      <c r="M89" s="6"/>
      <c r="N89" s="7"/>
    </row>
    <row r="90" spans="2:25" x14ac:dyDescent="0.3">
      <c r="B90" s="5"/>
      <c r="C90" s="6"/>
      <c r="D90" s="6"/>
      <c r="E90" s="6"/>
      <c r="F90" s="6"/>
      <c r="G90" s="6"/>
      <c r="H90" s="6"/>
      <c r="I90" s="6"/>
      <c r="J90" s="6"/>
      <c r="K90" s="6"/>
      <c r="L90" s="6"/>
      <c r="M90" s="6"/>
      <c r="N90" s="7"/>
    </row>
    <row r="91" spans="2:25" x14ac:dyDescent="0.3">
      <c r="B91" s="5"/>
      <c r="C91" s="6"/>
      <c r="D91" s="6"/>
      <c r="E91" s="6"/>
      <c r="F91" s="6"/>
      <c r="G91" s="6"/>
      <c r="H91" s="6"/>
      <c r="I91" s="6"/>
      <c r="J91" s="6"/>
      <c r="K91" s="6"/>
      <c r="L91" s="6"/>
      <c r="M91" s="6"/>
      <c r="N91" s="7"/>
    </row>
    <row r="92" spans="2:25" x14ac:dyDescent="0.3">
      <c r="B92" s="5"/>
      <c r="C92" s="6"/>
      <c r="D92" s="6"/>
      <c r="E92" s="6"/>
      <c r="F92" s="6"/>
      <c r="G92" s="6"/>
      <c r="H92" s="6"/>
      <c r="I92" s="6"/>
      <c r="J92" s="6"/>
      <c r="K92" s="6"/>
      <c r="L92" s="6"/>
      <c r="M92" s="6"/>
      <c r="N92" s="7"/>
    </row>
    <row r="93" spans="2:25" x14ac:dyDescent="0.3">
      <c r="B93" s="5"/>
      <c r="C93" s="6"/>
      <c r="D93" s="6"/>
      <c r="E93" s="6"/>
      <c r="F93" s="6"/>
      <c r="G93" s="6"/>
      <c r="H93" s="6"/>
      <c r="I93" s="6"/>
      <c r="J93" s="6"/>
      <c r="K93" s="6"/>
      <c r="L93" s="6"/>
      <c r="M93" s="6"/>
      <c r="N93" s="7"/>
    </row>
    <row r="94" spans="2:25" ht="17.25" thickBot="1" x14ac:dyDescent="0.35">
      <c r="B94" s="8"/>
      <c r="C94" s="9"/>
      <c r="D94" s="9"/>
      <c r="E94" s="9"/>
      <c r="F94" s="9"/>
      <c r="G94" s="9"/>
      <c r="H94" s="9"/>
      <c r="I94" s="9"/>
      <c r="J94" s="9"/>
      <c r="K94" s="9"/>
      <c r="L94" s="9"/>
      <c r="M94" s="9"/>
      <c r="N94" s="10"/>
    </row>
    <row r="95" spans="2:25" ht="17.25" thickBot="1" x14ac:dyDescent="0.35">
      <c r="B95" s="45" t="s">
        <v>225</v>
      </c>
      <c r="C95" s="46"/>
      <c r="D95" s="46"/>
      <c r="E95" s="46"/>
      <c r="F95" s="46"/>
      <c r="G95" s="46"/>
      <c r="H95" s="46"/>
      <c r="I95" s="46"/>
      <c r="J95" s="46"/>
      <c r="K95" s="46"/>
      <c r="L95" s="46"/>
      <c r="M95" s="46"/>
      <c r="N95" s="47"/>
      <c r="O95" s="19"/>
    </row>
    <row r="96" spans="2:25" ht="17.25" thickBot="1" x14ac:dyDescent="0.35">
      <c r="B96" s="42" t="s">
        <v>215</v>
      </c>
      <c r="C96" s="43"/>
      <c r="D96" s="43"/>
      <c r="E96" s="43"/>
      <c r="F96" s="43"/>
      <c r="G96" s="43"/>
      <c r="H96" s="43"/>
      <c r="I96" s="43"/>
      <c r="J96" s="43"/>
      <c r="K96" s="43"/>
      <c r="L96" s="43"/>
      <c r="M96" s="43"/>
      <c r="N96" s="44"/>
      <c r="O96" s="19"/>
    </row>
    <row r="97" spans="2:25" ht="17.25" thickBot="1" x14ac:dyDescent="0.35"/>
    <row r="98" spans="2:25" x14ac:dyDescent="0.3">
      <c r="B98" s="2"/>
      <c r="C98" s="3"/>
      <c r="D98" s="3"/>
      <c r="E98" s="3"/>
      <c r="F98" s="3"/>
      <c r="G98" s="3"/>
      <c r="H98" s="3"/>
      <c r="I98" s="3"/>
      <c r="J98" s="3"/>
      <c r="K98" s="3"/>
      <c r="L98" s="3"/>
      <c r="M98" s="3"/>
      <c r="N98" s="4"/>
      <c r="P98" s="24" t="s">
        <v>341</v>
      </c>
      <c r="Q98" s="24" t="s">
        <v>326</v>
      </c>
      <c r="R98" s="23" t="s">
        <v>333</v>
      </c>
      <c r="S98" s="23" t="s">
        <v>324</v>
      </c>
      <c r="T98" s="24" t="s">
        <v>325</v>
      </c>
      <c r="U98" s="24" t="s">
        <v>340</v>
      </c>
      <c r="V98" s="24" t="s">
        <v>353</v>
      </c>
      <c r="W98" s="24" t="s">
        <v>367</v>
      </c>
      <c r="X98" s="24" t="s">
        <v>368</v>
      </c>
    </row>
    <row r="99" spans="2:25" x14ac:dyDescent="0.3">
      <c r="B99" s="5"/>
      <c r="C99" s="6"/>
      <c r="D99" s="6"/>
      <c r="E99" s="6"/>
      <c r="F99" s="6"/>
      <c r="G99" s="6"/>
      <c r="H99" s="6"/>
      <c r="I99" s="6"/>
      <c r="J99" s="6"/>
      <c r="K99" s="6"/>
      <c r="L99" s="6"/>
      <c r="M99" s="6"/>
      <c r="N99" s="7"/>
      <c r="P99" s="25" t="s">
        <v>357</v>
      </c>
      <c r="Q99" s="28" t="s">
        <v>362</v>
      </c>
      <c r="R99" s="28" t="s">
        <v>361</v>
      </c>
      <c r="S99" s="27" t="s">
        <v>364</v>
      </c>
      <c r="T99" s="27" t="s">
        <v>364</v>
      </c>
      <c r="U99" s="27">
        <v>1</v>
      </c>
      <c r="V99" s="60">
        <v>3</v>
      </c>
      <c r="W99" s="27">
        <v>0</v>
      </c>
      <c r="X99" s="27">
        <f>V$35*(100+W99)%*U99</f>
        <v>3</v>
      </c>
      <c r="Y99" s="60">
        <f>SUM(X99:X103)</f>
        <v>34.17</v>
      </c>
    </row>
    <row r="100" spans="2:25" x14ac:dyDescent="0.3">
      <c r="B100" s="5"/>
      <c r="C100" s="6"/>
      <c r="D100" s="6"/>
      <c r="E100" s="6"/>
      <c r="F100" s="6"/>
      <c r="G100" s="6"/>
      <c r="H100" s="6"/>
      <c r="I100" s="6"/>
      <c r="J100" s="6"/>
      <c r="K100" s="6"/>
      <c r="L100" s="6"/>
      <c r="M100" s="6"/>
      <c r="N100" s="7"/>
      <c r="P100" s="25" t="s">
        <v>358</v>
      </c>
      <c r="Q100" s="28" t="s">
        <v>363</v>
      </c>
      <c r="R100" s="28" t="s">
        <v>361</v>
      </c>
      <c r="S100" s="27" t="s">
        <v>364</v>
      </c>
      <c r="T100" s="27" t="s">
        <v>364</v>
      </c>
      <c r="U100" s="27">
        <v>1</v>
      </c>
      <c r="V100" s="60"/>
      <c r="W100" s="27">
        <v>15</v>
      </c>
      <c r="X100" s="27">
        <f t="shared" ref="X100:X103" si="8">V$35*(100+W100)%*U100</f>
        <v>3.4499999999999997</v>
      </c>
      <c r="Y100" s="60"/>
    </row>
    <row r="101" spans="2:25" x14ac:dyDescent="0.3">
      <c r="B101" s="5"/>
      <c r="C101" s="6"/>
      <c r="D101" s="6"/>
      <c r="E101" s="6"/>
      <c r="F101" s="6"/>
      <c r="G101" s="6"/>
      <c r="H101" s="6"/>
      <c r="I101" s="6"/>
      <c r="J101" s="6"/>
      <c r="K101" s="6"/>
      <c r="L101" s="6"/>
      <c r="M101" s="6"/>
      <c r="N101" s="7"/>
      <c r="P101" s="25" t="s">
        <v>342</v>
      </c>
      <c r="Q101" s="28" t="s">
        <v>329</v>
      </c>
      <c r="R101" s="28" t="s">
        <v>428</v>
      </c>
      <c r="S101" s="27">
        <v>2</v>
      </c>
      <c r="T101" s="27">
        <v>0.6</v>
      </c>
      <c r="U101" s="27">
        <f>INT(S101/T101)</f>
        <v>3</v>
      </c>
      <c r="V101" s="60"/>
      <c r="W101" s="27">
        <v>3</v>
      </c>
      <c r="X101" s="27">
        <f t="shared" si="8"/>
        <v>9.27</v>
      </c>
      <c r="Y101" s="60"/>
    </row>
    <row r="102" spans="2:25" x14ac:dyDescent="0.3">
      <c r="B102" s="5"/>
      <c r="C102" s="6"/>
      <c r="D102" s="6"/>
      <c r="E102" s="6"/>
      <c r="F102" s="6"/>
      <c r="G102" s="6"/>
      <c r="H102" s="6"/>
      <c r="I102" s="6"/>
      <c r="J102" s="6"/>
      <c r="K102" s="6"/>
      <c r="L102" s="6"/>
      <c r="M102" s="6"/>
      <c r="N102" s="7"/>
      <c r="P102" s="25" t="s">
        <v>343</v>
      </c>
      <c r="Q102" s="28" t="s">
        <v>337</v>
      </c>
      <c r="R102" s="28" t="s">
        <v>336</v>
      </c>
      <c r="S102" s="27">
        <v>5</v>
      </c>
      <c r="T102" s="27">
        <v>1.5</v>
      </c>
      <c r="U102" s="27">
        <f>INT(S102/T102)</f>
        <v>3</v>
      </c>
      <c r="V102" s="60"/>
      <c r="W102" s="27">
        <v>25</v>
      </c>
      <c r="X102" s="27">
        <f t="shared" si="8"/>
        <v>11.25</v>
      </c>
      <c r="Y102" s="60"/>
    </row>
    <row r="103" spans="2:25" x14ac:dyDescent="0.3">
      <c r="B103" s="5"/>
      <c r="C103" s="6"/>
      <c r="D103" s="6"/>
      <c r="E103" s="6"/>
      <c r="F103" s="6"/>
      <c r="G103" s="6"/>
      <c r="H103" s="6"/>
      <c r="I103" s="6"/>
      <c r="J103" s="6"/>
      <c r="K103" s="6"/>
      <c r="L103" s="6"/>
      <c r="M103" s="6"/>
      <c r="N103" s="7"/>
      <c r="P103" s="25" t="s">
        <v>344</v>
      </c>
      <c r="Q103" s="28" t="s">
        <v>339</v>
      </c>
      <c r="R103" s="28" t="s">
        <v>338</v>
      </c>
      <c r="S103" s="27">
        <v>2</v>
      </c>
      <c r="T103" s="27">
        <v>0</v>
      </c>
      <c r="U103" s="27">
        <v>1</v>
      </c>
      <c r="V103" s="60"/>
      <c r="W103" s="27">
        <v>140</v>
      </c>
      <c r="X103" s="27">
        <f t="shared" si="8"/>
        <v>7.1999999999999993</v>
      </c>
      <c r="Y103" s="60"/>
    </row>
    <row r="104" spans="2:25" x14ac:dyDescent="0.3">
      <c r="B104" s="5"/>
      <c r="C104" s="6"/>
      <c r="D104" s="6"/>
      <c r="E104" s="6"/>
      <c r="F104" s="6"/>
      <c r="G104" s="6"/>
      <c r="H104" s="6"/>
      <c r="I104" s="6"/>
      <c r="J104" s="6"/>
      <c r="K104" s="6"/>
      <c r="L104" s="6"/>
      <c r="M104" s="6"/>
      <c r="N104" s="7"/>
    </row>
    <row r="105" spans="2:25" x14ac:dyDescent="0.3">
      <c r="B105" s="5"/>
      <c r="C105" s="6"/>
      <c r="D105" s="6"/>
      <c r="E105" s="6"/>
      <c r="F105" s="6"/>
      <c r="G105" s="6"/>
      <c r="H105" s="6"/>
      <c r="I105" s="6"/>
      <c r="J105" s="6"/>
      <c r="K105" s="6"/>
      <c r="L105" s="6"/>
      <c r="M105" s="6"/>
      <c r="N105" s="7"/>
    </row>
    <row r="106" spans="2:25" x14ac:dyDescent="0.3">
      <c r="B106" s="5"/>
      <c r="C106" s="6"/>
      <c r="D106" s="6"/>
      <c r="E106" s="6"/>
      <c r="F106" s="6"/>
      <c r="G106" s="6"/>
      <c r="H106" s="6"/>
      <c r="I106" s="6"/>
      <c r="J106" s="6"/>
      <c r="K106" s="6"/>
      <c r="L106" s="6"/>
      <c r="M106" s="6"/>
      <c r="N106" s="7"/>
    </row>
    <row r="107" spans="2:25" x14ac:dyDescent="0.3">
      <c r="B107" s="5"/>
      <c r="C107" s="6"/>
      <c r="D107" s="6"/>
      <c r="E107" s="6"/>
      <c r="F107" s="6"/>
      <c r="G107" s="6"/>
      <c r="H107" s="6"/>
      <c r="I107" s="6"/>
      <c r="J107" s="6"/>
      <c r="K107" s="6"/>
      <c r="L107" s="6"/>
      <c r="M107" s="6"/>
      <c r="N107" s="7"/>
    </row>
    <row r="108" spans="2:25" x14ac:dyDescent="0.3">
      <c r="B108" s="5"/>
      <c r="C108" s="6"/>
      <c r="D108" s="6"/>
      <c r="E108" s="6"/>
      <c r="F108" s="6"/>
      <c r="G108" s="6"/>
      <c r="H108" s="6"/>
      <c r="I108" s="6"/>
      <c r="J108" s="6"/>
      <c r="K108" s="6"/>
      <c r="L108" s="6"/>
      <c r="M108" s="6"/>
      <c r="N108" s="7"/>
    </row>
    <row r="109" spans="2:25" x14ac:dyDescent="0.3">
      <c r="B109" s="5"/>
      <c r="C109" s="6"/>
      <c r="D109" s="6"/>
      <c r="E109" s="6"/>
      <c r="F109" s="6"/>
      <c r="G109" s="6"/>
      <c r="H109" s="6"/>
      <c r="I109" s="6"/>
      <c r="J109" s="6"/>
      <c r="K109" s="6"/>
      <c r="L109" s="6"/>
      <c r="M109" s="6"/>
      <c r="N109" s="7"/>
    </row>
    <row r="110" spans="2:25" ht="17.25" thickBot="1" x14ac:dyDescent="0.35">
      <c r="B110" s="8"/>
      <c r="C110" s="9"/>
      <c r="D110" s="9"/>
      <c r="E110" s="9"/>
      <c r="F110" s="9"/>
      <c r="G110" s="9"/>
      <c r="H110" s="9"/>
      <c r="I110" s="9"/>
      <c r="J110" s="9"/>
      <c r="K110" s="9"/>
      <c r="L110" s="9"/>
      <c r="M110" s="9"/>
      <c r="N110" s="10"/>
    </row>
    <row r="111" spans="2:25" ht="17.25" thickBot="1" x14ac:dyDescent="0.35">
      <c r="B111" s="45" t="s">
        <v>273</v>
      </c>
      <c r="C111" s="46"/>
      <c r="D111" s="46"/>
      <c r="E111" s="46"/>
      <c r="F111" s="46"/>
      <c r="G111" s="46"/>
      <c r="H111" s="46"/>
      <c r="I111" s="46"/>
      <c r="J111" s="46"/>
      <c r="K111" s="46"/>
      <c r="L111" s="46"/>
      <c r="M111" s="46"/>
      <c r="N111" s="47"/>
      <c r="O111" s="19"/>
    </row>
    <row r="112" spans="2:25" ht="17.25" thickBot="1" x14ac:dyDescent="0.35">
      <c r="B112" s="42" t="s">
        <v>321</v>
      </c>
      <c r="C112" s="43"/>
      <c r="D112" s="43"/>
      <c r="E112" s="43"/>
      <c r="F112" s="43"/>
      <c r="G112" s="43"/>
      <c r="H112" s="43"/>
      <c r="I112" s="43"/>
      <c r="J112" s="43"/>
      <c r="K112" s="43"/>
      <c r="L112" s="43"/>
      <c r="M112" s="43"/>
      <c r="N112" s="44"/>
      <c r="O112" s="19"/>
    </row>
    <row r="113" spans="2:25" ht="17.25" thickBot="1" x14ac:dyDescent="0.35"/>
    <row r="114" spans="2:25" x14ac:dyDescent="0.3">
      <c r="B114" s="2"/>
      <c r="C114" s="3"/>
      <c r="D114" s="3"/>
      <c r="E114" s="3"/>
      <c r="F114" s="3"/>
      <c r="G114" s="3"/>
      <c r="H114" s="3"/>
      <c r="I114" s="3"/>
      <c r="J114" s="3"/>
      <c r="K114" s="3"/>
      <c r="L114" s="3"/>
      <c r="M114" s="3"/>
      <c r="N114" s="4"/>
      <c r="P114" s="24" t="s">
        <v>341</v>
      </c>
      <c r="Q114" s="24" t="s">
        <v>326</v>
      </c>
      <c r="R114" s="23" t="s">
        <v>333</v>
      </c>
      <c r="S114" s="23" t="s">
        <v>324</v>
      </c>
      <c r="T114" s="24" t="s">
        <v>325</v>
      </c>
      <c r="U114" s="24" t="s">
        <v>340</v>
      </c>
      <c r="V114" s="24" t="s">
        <v>353</v>
      </c>
      <c r="W114" s="24" t="s">
        <v>367</v>
      </c>
      <c r="X114" s="24" t="s">
        <v>368</v>
      </c>
    </row>
    <row r="115" spans="2:25" x14ac:dyDescent="0.3">
      <c r="B115" s="5"/>
      <c r="C115" s="6"/>
      <c r="D115" s="6"/>
      <c r="E115" s="6"/>
      <c r="F115" s="6"/>
      <c r="G115" s="6"/>
      <c r="H115" s="6"/>
      <c r="I115" s="6"/>
      <c r="J115" s="6"/>
      <c r="K115" s="6"/>
      <c r="L115" s="6"/>
      <c r="M115" s="6"/>
      <c r="N115" s="7"/>
      <c r="P115" s="25" t="s">
        <v>357</v>
      </c>
      <c r="Q115" s="28" t="s">
        <v>419</v>
      </c>
      <c r="R115" s="28" t="s">
        <v>424</v>
      </c>
      <c r="S115" s="27" t="s">
        <v>364</v>
      </c>
      <c r="T115" s="27" t="s">
        <v>364</v>
      </c>
      <c r="U115" s="27">
        <v>1</v>
      </c>
      <c r="V115" s="60">
        <v>3</v>
      </c>
      <c r="W115" s="27">
        <v>0</v>
      </c>
      <c r="X115" s="27">
        <f>V$35*(100+W115)%*U115</f>
        <v>3</v>
      </c>
      <c r="Y115" s="60">
        <f>SUM(X115:X119)</f>
        <v>30.449999999999996</v>
      </c>
    </row>
    <row r="116" spans="2:25" x14ac:dyDescent="0.3">
      <c r="B116" s="5"/>
      <c r="C116" s="6"/>
      <c r="D116" s="6"/>
      <c r="E116" s="6"/>
      <c r="F116" s="6"/>
      <c r="G116" s="6"/>
      <c r="H116" s="6"/>
      <c r="I116" s="6"/>
      <c r="J116" s="6"/>
      <c r="K116" s="6"/>
      <c r="L116" s="6"/>
      <c r="M116" s="6"/>
      <c r="N116" s="7"/>
      <c r="P116" s="25" t="s">
        <v>358</v>
      </c>
      <c r="Q116" s="28" t="s">
        <v>420</v>
      </c>
      <c r="R116" s="28" t="s">
        <v>424</v>
      </c>
      <c r="S116" s="27" t="s">
        <v>364</v>
      </c>
      <c r="T116" s="27" t="s">
        <v>364</v>
      </c>
      <c r="U116" s="27">
        <v>1</v>
      </c>
      <c r="V116" s="60"/>
      <c r="W116" s="27">
        <v>15</v>
      </c>
      <c r="X116" s="27">
        <f t="shared" ref="X116:X119" si="9">V$35*(100+W116)%*U116</f>
        <v>3.4499999999999997</v>
      </c>
      <c r="Y116" s="60"/>
    </row>
    <row r="117" spans="2:25" x14ac:dyDescent="0.3">
      <c r="B117" s="5"/>
      <c r="C117" s="6"/>
      <c r="D117" s="6"/>
      <c r="E117" s="6"/>
      <c r="F117" s="6"/>
      <c r="G117" s="6"/>
      <c r="H117" s="6"/>
      <c r="I117" s="6"/>
      <c r="J117" s="6"/>
      <c r="K117" s="6"/>
      <c r="L117" s="6"/>
      <c r="M117" s="6"/>
      <c r="N117" s="7"/>
      <c r="P117" s="25" t="s">
        <v>342</v>
      </c>
      <c r="Q117" s="28" t="s">
        <v>421</v>
      </c>
      <c r="R117" s="28" t="s">
        <v>425</v>
      </c>
      <c r="S117" s="27">
        <v>5</v>
      </c>
      <c r="T117" s="27">
        <v>0</v>
      </c>
      <c r="U117" s="27">
        <v>1</v>
      </c>
      <c r="V117" s="60"/>
      <c r="W117" s="27">
        <v>110</v>
      </c>
      <c r="X117" s="27">
        <f t="shared" si="9"/>
        <v>6.3000000000000007</v>
      </c>
      <c r="Y117" s="60"/>
    </row>
    <row r="118" spans="2:25" x14ac:dyDescent="0.3">
      <c r="B118" s="5"/>
      <c r="C118" s="6"/>
      <c r="D118" s="6"/>
      <c r="E118" s="6"/>
      <c r="F118" s="6"/>
      <c r="G118" s="6"/>
      <c r="H118" s="6"/>
      <c r="I118" s="6"/>
      <c r="J118" s="6"/>
      <c r="K118" s="6"/>
      <c r="L118" s="6"/>
      <c r="M118" s="6"/>
      <c r="N118" s="7"/>
      <c r="P118" s="25" t="s">
        <v>343</v>
      </c>
      <c r="Q118" s="28" t="s">
        <v>422</v>
      </c>
      <c r="R118" s="28" t="s">
        <v>426</v>
      </c>
      <c r="S118" s="27">
        <v>3</v>
      </c>
      <c r="T118" s="27">
        <v>0</v>
      </c>
      <c r="U118" s="27">
        <v>1</v>
      </c>
      <c r="V118" s="60"/>
      <c r="W118" s="27">
        <v>130</v>
      </c>
      <c r="X118" s="27">
        <f t="shared" si="9"/>
        <v>6.8999999999999995</v>
      </c>
      <c r="Y118" s="60"/>
    </row>
    <row r="119" spans="2:25" x14ac:dyDescent="0.3">
      <c r="B119" s="5"/>
      <c r="C119" s="6"/>
      <c r="D119" s="6"/>
      <c r="E119" s="6"/>
      <c r="F119" s="6"/>
      <c r="G119" s="6"/>
      <c r="H119" s="6"/>
      <c r="I119" s="6"/>
      <c r="J119" s="6"/>
      <c r="K119" s="6"/>
      <c r="L119" s="6"/>
      <c r="M119" s="6"/>
      <c r="N119" s="7"/>
      <c r="P119" s="25" t="s">
        <v>344</v>
      </c>
      <c r="Q119" s="28" t="s">
        <v>423</v>
      </c>
      <c r="R119" s="28" t="s">
        <v>427</v>
      </c>
      <c r="S119" s="27">
        <v>3</v>
      </c>
      <c r="T119" s="27">
        <v>1</v>
      </c>
      <c r="U119" s="27">
        <f>INT(S119/T119)</f>
        <v>3</v>
      </c>
      <c r="V119" s="60"/>
      <c r="W119" s="27">
        <v>20</v>
      </c>
      <c r="X119" s="27">
        <f t="shared" si="9"/>
        <v>10.799999999999999</v>
      </c>
      <c r="Y119" s="60"/>
    </row>
    <row r="120" spans="2:25" x14ac:dyDescent="0.3">
      <c r="B120" s="5"/>
      <c r="C120" s="6"/>
      <c r="D120" s="6"/>
      <c r="E120" s="6"/>
      <c r="F120" s="6"/>
      <c r="G120" s="6"/>
      <c r="H120" s="6"/>
      <c r="I120" s="6"/>
      <c r="J120" s="6"/>
      <c r="K120" s="6"/>
      <c r="L120" s="6"/>
      <c r="M120" s="6"/>
      <c r="N120" s="7"/>
    </row>
    <row r="121" spans="2:25" x14ac:dyDescent="0.3">
      <c r="B121" s="5"/>
      <c r="C121" s="6"/>
      <c r="D121" s="6"/>
      <c r="E121" s="6"/>
      <c r="F121" s="6"/>
      <c r="G121" s="6"/>
      <c r="H121" s="6"/>
      <c r="I121" s="6"/>
      <c r="J121" s="6"/>
      <c r="K121" s="6"/>
      <c r="L121" s="6"/>
      <c r="M121" s="6"/>
      <c r="N121" s="7"/>
    </row>
    <row r="122" spans="2:25" x14ac:dyDescent="0.3">
      <c r="B122" s="5"/>
      <c r="C122" s="6"/>
      <c r="D122" s="6"/>
      <c r="E122" s="6"/>
      <c r="F122" s="6"/>
      <c r="G122" s="6"/>
      <c r="H122" s="6"/>
      <c r="I122" s="6"/>
      <c r="J122" s="6"/>
      <c r="K122" s="6"/>
      <c r="L122" s="6"/>
      <c r="M122" s="6"/>
      <c r="N122" s="7"/>
    </row>
    <row r="123" spans="2:25" x14ac:dyDescent="0.3">
      <c r="B123" s="5"/>
      <c r="C123" s="6"/>
      <c r="D123" s="6"/>
      <c r="E123" s="6"/>
      <c r="F123" s="6"/>
      <c r="G123" s="6"/>
      <c r="H123" s="6"/>
      <c r="I123" s="6"/>
      <c r="J123" s="6"/>
      <c r="K123" s="6"/>
      <c r="L123" s="6"/>
      <c r="M123" s="6"/>
      <c r="N123" s="7"/>
    </row>
    <row r="124" spans="2:25" x14ac:dyDescent="0.3">
      <c r="B124" s="5"/>
      <c r="C124" s="6"/>
      <c r="D124" s="6"/>
      <c r="E124" s="6"/>
      <c r="F124" s="6"/>
      <c r="G124" s="6"/>
      <c r="H124" s="6"/>
      <c r="I124" s="6"/>
      <c r="J124" s="6"/>
      <c r="K124" s="6"/>
      <c r="L124" s="6"/>
      <c r="M124" s="6"/>
      <c r="N124" s="7"/>
    </row>
    <row r="125" spans="2:25" x14ac:dyDescent="0.3">
      <c r="B125" s="5"/>
      <c r="C125" s="6"/>
      <c r="D125" s="6"/>
      <c r="E125" s="6"/>
      <c r="F125" s="6"/>
      <c r="G125" s="6"/>
      <c r="H125" s="6"/>
      <c r="I125" s="6"/>
      <c r="J125" s="6"/>
      <c r="K125" s="6"/>
      <c r="L125" s="6"/>
      <c r="M125" s="6"/>
      <c r="N125" s="7"/>
    </row>
    <row r="126" spans="2:25" ht="17.25" thickBot="1" x14ac:dyDescent="0.35">
      <c r="B126" s="8"/>
      <c r="C126" s="9"/>
      <c r="D126" s="9"/>
      <c r="E126" s="9"/>
      <c r="F126" s="9"/>
      <c r="G126" s="9"/>
      <c r="H126" s="9"/>
      <c r="I126" s="9"/>
      <c r="J126" s="9"/>
      <c r="K126" s="9"/>
      <c r="L126" s="9"/>
      <c r="M126" s="9"/>
      <c r="N126" s="10"/>
    </row>
    <row r="127" spans="2:25" ht="17.25" thickBot="1" x14ac:dyDescent="0.35">
      <c r="B127" s="45" t="s">
        <v>42</v>
      </c>
      <c r="C127" s="46"/>
      <c r="D127" s="46"/>
      <c r="E127" s="46"/>
      <c r="F127" s="46"/>
      <c r="G127" s="46"/>
      <c r="H127" s="46"/>
      <c r="I127" s="46"/>
      <c r="J127" s="46"/>
      <c r="K127" s="46"/>
      <c r="L127" s="46"/>
      <c r="M127" s="46"/>
      <c r="N127" s="47"/>
      <c r="O127" s="19"/>
    </row>
    <row r="128" spans="2:25" ht="17.25" thickBot="1" x14ac:dyDescent="0.35">
      <c r="B128" s="42" t="s">
        <v>292</v>
      </c>
      <c r="C128" s="43"/>
      <c r="D128" s="43"/>
      <c r="E128" s="43"/>
      <c r="F128" s="43"/>
      <c r="G128" s="43"/>
      <c r="H128" s="43"/>
      <c r="I128" s="43"/>
      <c r="J128" s="43"/>
      <c r="K128" s="43"/>
      <c r="L128" s="43"/>
      <c r="M128" s="43"/>
      <c r="N128" s="44"/>
      <c r="O128" s="19"/>
    </row>
  </sheetData>
  <mergeCells count="32">
    <mergeCell ref="B15:N15"/>
    <mergeCell ref="B48:N48"/>
    <mergeCell ref="B47:N47"/>
    <mergeCell ref="B32:N32"/>
    <mergeCell ref="B31:N31"/>
    <mergeCell ref="B16:N16"/>
    <mergeCell ref="B95:N95"/>
    <mergeCell ref="B80:N80"/>
    <mergeCell ref="B79:N79"/>
    <mergeCell ref="B64:N64"/>
    <mergeCell ref="B63:N63"/>
    <mergeCell ref="B128:N128"/>
    <mergeCell ref="B127:N127"/>
    <mergeCell ref="B112:N112"/>
    <mergeCell ref="B111:N111"/>
    <mergeCell ref="B96:N96"/>
    <mergeCell ref="V3:V8"/>
    <mergeCell ref="Y3:Y8"/>
    <mergeCell ref="V19:V24"/>
    <mergeCell ref="Y19:Y24"/>
    <mergeCell ref="V51:V56"/>
    <mergeCell ref="Y51:Y56"/>
    <mergeCell ref="V115:V119"/>
    <mergeCell ref="Y115:Y119"/>
    <mergeCell ref="Y35:Y41"/>
    <mergeCell ref="V35:V41"/>
    <mergeCell ref="V67:V72"/>
    <mergeCell ref="Y67:Y72"/>
    <mergeCell ref="V83:V86"/>
    <mergeCell ref="Y83:Y86"/>
    <mergeCell ref="V99:V103"/>
    <mergeCell ref="Y99:Y103"/>
  </mergeCells>
  <phoneticPr fontId="1" type="noConversion"/>
  <pageMargins left="0.7" right="0.7" top="0.75" bottom="0.75" header="0.3" footer="0.3"/>
  <pageSetup paperSize="9" orientation="portrait" horizontalDpi="4294967293" verticalDpi="0" r:id="rId1"/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1:Y48"/>
  <sheetViews>
    <sheetView topLeftCell="A16" workbookViewId="0">
      <selection activeCell="P34" sqref="P34:Y39"/>
    </sheetView>
  </sheetViews>
  <sheetFormatPr defaultColWidth="3.625" defaultRowHeight="16.5" x14ac:dyDescent="0.3"/>
  <cols>
    <col min="1" max="15" width="3.625" style="1"/>
    <col min="16" max="16" width="21.75" style="1" bestFit="1" customWidth="1"/>
    <col min="17" max="17" width="42" style="1" bestFit="1" customWidth="1"/>
    <col min="18" max="18" width="28.125" style="1" bestFit="1" customWidth="1"/>
    <col min="19" max="19" width="8.25" style="1" bestFit="1" customWidth="1"/>
    <col min="20" max="20" width="10.375" style="1" bestFit="1" customWidth="1"/>
    <col min="21" max="21" width="12.75" style="1" bestFit="1" customWidth="1"/>
    <col min="22" max="22" width="8" style="1" bestFit="1" customWidth="1"/>
    <col min="23" max="23" width="14.125" style="1" bestFit="1" customWidth="1"/>
    <col min="24" max="24" width="11" style="1" bestFit="1" customWidth="1"/>
    <col min="25" max="25" width="6.75" style="1" bestFit="1" customWidth="1"/>
    <col min="26" max="16384" width="3.625" style="1"/>
  </cols>
  <sheetData>
    <row r="1" spans="2:25" ht="17.25" thickBot="1" x14ac:dyDescent="0.35"/>
    <row r="2" spans="2:25" x14ac:dyDescent="0.3">
      <c r="B2" s="2"/>
      <c r="C2" s="3"/>
      <c r="D2" s="3"/>
      <c r="E2" s="3"/>
      <c r="F2" s="3"/>
      <c r="G2" s="3"/>
      <c r="H2" s="3"/>
      <c r="I2" s="3"/>
      <c r="J2" s="3"/>
      <c r="K2" s="3"/>
      <c r="L2" s="3"/>
      <c r="M2" s="3"/>
      <c r="N2" s="4"/>
      <c r="P2" s="24" t="s">
        <v>341</v>
      </c>
      <c r="Q2" s="24" t="s">
        <v>326</v>
      </c>
      <c r="R2" s="24" t="s">
        <v>333</v>
      </c>
      <c r="S2" s="24" t="s">
        <v>324</v>
      </c>
      <c r="T2" s="24" t="s">
        <v>325</v>
      </c>
      <c r="U2" s="24" t="s">
        <v>340</v>
      </c>
      <c r="V2" s="24" t="s">
        <v>353</v>
      </c>
      <c r="W2" s="24" t="s">
        <v>367</v>
      </c>
      <c r="X2" s="24" t="s">
        <v>368</v>
      </c>
    </row>
    <row r="3" spans="2:25" x14ac:dyDescent="0.3">
      <c r="B3" s="5"/>
      <c r="C3" s="6"/>
      <c r="D3" s="6"/>
      <c r="E3" s="6"/>
      <c r="F3" s="6"/>
      <c r="G3" s="6"/>
      <c r="H3" s="6"/>
      <c r="I3" s="6"/>
      <c r="J3" s="6"/>
      <c r="K3" s="6"/>
      <c r="L3" s="6"/>
      <c r="M3" s="6"/>
      <c r="N3" s="7"/>
      <c r="P3" s="25" t="s">
        <v>357</v>
      </c>
      <c r="Q3" s="25" t="s">
        <v>359</v>
      </c>
      <c r="R3" s="25" t="s">
        <v>361</v>
      </c>
      <c r="S3" s="26" t="s">
        <v>364</v>
      </c>
      <c r="T3" s="26" t="s">
        <v>364</v>
      </c>
      <c r="U3" s="26">
        <v>1</v>
      </c>
      <c r="V3" s="60">
        <v>3</v>
      </c>
      <c r="W3" s="26">
        <v>52</v>
      </c>
      <c r="X3" s="26">
        <f>V$3*(100+W3)%*U3</f>
        <v>4.5600000000000005</v>
      </c>
      <c r="Y3" s="60">
        <f>SUM(X3:X8)</f>
        <v>35.400000000000006</v>
      </c>
    </row>
    <row r="4" spans="2:25" x14ac:dyDescent="0.3">
      <c r="B4" s="5"/>
      <c r="C4" s="6"/>
      <c r="D4" s="6"/>
      <c r="E4" s="6"/>
      <c r="F4" s="6"/>
      <c r="G4" s="6"/>
      <c r="H4" s="6"/>
      <c r="I4" s="6"/>
      <c r="J4" s="6"/>
      <c r="K4" s="6"/>
      <c r="L4" s="6"/>
      <c r="M4" s="6"/>
      <c r="N4" s="7"/>
      <c r="P4" s="25" t="s">
        <v>358</v>
      </c>
      <c r="Q4" s="25" t="s">
        <v>360</v>
      </c>
      <c r="R4" s="25" t="s">
        <v>361</v>
      </c>
      <c r="S4" s="26" t="s">
        <v>364</v>
      </c>
      <c r="T4" s="26" t="s">
        <v>364</v>
      </c>
      <c r="U4" s="26">
        <v>1</v>
      </c>
      <c r="V4" s="60"/>
      <c r="W4" s="26">
        <v>58</v>
      </c>
      <c r="X4" s="26">
        <f t="shared" ref="X4:X8" si="0">V$3*(100+W4)%*U4</f>
        <v>4.74</v>
      </c>
      <c r="Y4" s="60"/>
    </row>
    <row r="5" spans="2:25" x14ac:dyDescent="0.3">
      <c r="B5" s="5"/>
      <c r="C5" s="6"/>
      <c r="D5" s="6"/>
      <c r="E5" s="6"/>
      <c r="F5" s="6"/>
      <c r="G5" s="6"/>
      <c r="H5" s="6"/>
      <c r="I5" s="6"/>
      <c r="J5" s="6"/>
      <c r="K5" s="6"/>
      <c r="L5" s="6"/>
      <c r="M5" s="6"/>
      <c r="N5" s="7"/>
      <c r="P5" s="25" t="s">
        <v>345</v>
      </c>
      <c r="Q5" s="25" t="s">
        <v>330</v>
      </c>
      <c r="R5" s="25" t="s">
        <v>334</v>
      </c>
      <c r="S5" s="26">
        <v>0</v>
      </c>
      <c r="T5" s="26">
        <v>0</v>
      </c>
      <c r="U5" s="26">
        <v>1</v>
      </c>
      <c r="V5" s="60"/>
      <c r="W5" s="26">
        <v>80</v>
      </c>
      <c r="X5" s="26">
        <f>V$3*(100+W5)%*U5</f>
        <v>5.4</v>
      </c>
      <c r="Y5" s="60"/>
    </row>
    <row r="6" spans="2:25" x14ac:dyDescent="0.3">
      <c r="B6" s="5"/>
      <c r="C6" s="6"/>
      <c r="D6" s="6"/>
      <c r="E6" s="6"/>
      <c r="F6" s="6"/>
      <c r="G6" s="6"/>
      <c r="H6" s="6"/>
      <c r="I6" s="6"/>
      <c r="J6" s="6"/>
      <c r="K6" s="6"/>
      <c r="L6" s="6"/>
      <c r="M6" s="6"/>
      <c r="N6" s="7"/>
      <c r="P6" s="25" t="s">
        <v>346</v>
      </c>
      <c r="Q6" s="25" t="s">
        <v>329</v>
      </c>
      <c r="R6" s="25" t="s">
        <v>332</v>
      </c>
      <c r="S6" s="26">
        <v>2</v>
      </c>
      <c r="T6" s="26">
        <v>0.6</v>
      </c>
      <c r="U6" s="26">
        <f>INT(S6/T6)</f>
        <v>3</v>
      </c>
      <c r="V6" s="60"/>
      <c r="W6" s="26">
        <v>0</v>
      </c>
      <c r="X6" s="26">
        <f t="shared" si="0"/>
        <v>9</v>
      </c>
      <c r="Y6" s="60"/>
    </row>
    <row r="7" spans="2:25" x14ac:dyDescent="0.3">
      <c r="B7" s="5"/>
      <c r="C7" s="6"/>
      <c r="D7" s="6"/>
      <c r="E7" s="6"/>
      <c r="F7" s="6"/>
      <c r="G7" s="6"/>
      <c r="H7" s="6"/>
      <c r="I7" s="6"/>
      <c r="J7" s="6"/>
      <c r="K7" s="6"/>
      <c r="L7" s="6"/>
      <c r="M7" s="6"/>
      <c r="N7" s="7"/>
      <c r="P7" s="25" t="s">
        <v>347</v>
      </c>
      <c r="Q7" s="25" t="s">
        <v>331</v>
      </c>
      <c r="R7" s="25" t="s">
        <v>335</v>
      </c>
      <c r="S7" s="26">
        <v>5</v>
      </c>
      <c r="T7" s="26">
        <v>1.8</v>
      </c>
      <c r="U7" s="26">
        <f>INT(S7/T7)</f>
        <v>2</v>
      </c>
      <c r="V7" s="60"/>
      <c r="W7" s="26">
        <v>10</v>
      </c>
      <c r="X7" s="26">
        <f t="shared" si="0"/>
        <v>6.6000000000000005</v>
      </c>
      <c r="Y7" s="60"/>
    </row>
    <row r="8" spans="2:25" x14ac:dyDescent="0.3">
      <c r="B8" s="5"/>
      <c r="C8" s="6"/>
      <c r="D8" s="6"/>
      <c r="E8" s="6"/>
      <c r="F8" s="6"/>
      <c r="G8" s="6"/>
      <c r="H8" s="6"/>
      <c r="I8" s="6"/>
      <c r="J8" s="6"/>
      <c r="K8" s="6"/>
      <c r="L8" s="6"/>
      <c r="M8" s="6"/>
      <c r="N8" s="7"/>
      <c r="P8" s="25" t="s">
        <v>348</v>
      </c>
      <c r="Q8" s="25" t="s">
        <v>350</v>
      </c>
      <c r="R8" s="25" t="s">
        <v>349</v>
      </c>
      <c r="S8" s="26">
        <v>0</v>
      </c>
      <c r="T8" s="26">
        <v>0</v>
      </c>
      <c r="U8" s="26">
        <v>1</v>
      </c>
      <c r="V8" s="60"/>
      <c r="W8" s="26">
        <v>70</v>
      </c>
      <c r="X8" s="26">
        <f t="shared" si="0"/>
        <v>5.0999999999999996</v>
      </c>
      <c r="Y8" s="60"/>
    </row>
    <row r="9" spans="2:25" x14ac:dyDescent="0.3">
      <c r="B9" s="5"/>
      <c r="C9" s="6"/>
      <c r="D9" s="6"/>
      <c r="E9" s="6"/>
      <c r="F9" s="6"/>
      <c r="G9" s="6"/>
      <c r="H9" s="6"/>
      <c r="I9" s="6"/>
      <c r="J9" s="6"/>
      <c r="K9" s="6"/>
      <c r="L9" s="6"/>
      <c r="M9" s="6"/>
      <c r="N9" s="7"/>
    </row>
    <row r="10" spans="2:25" x14ac:dyDescent="0.3">
      <c r="B10" s="5"/>
      <c r="C10" s="6"/>
      <c r="D10" s="6"/>
      <c r="E10" s="6"/>
      <c r="F10" s="6"/>
      <c r="G10" s="6"/>
      <c r="H10" s="6"/>
      <c r="I10" s="6"/>
      <c r="J10" s="6"/>
      <c r="K10" s="6"/>
      <c r="L10" s="6"/>
      <c r="M10" s="6"/>
      <c r="N10" s="7"/>
    </row>
    <row r="11" spans="2:25" x14ac:dyDescent="0.3">
      <c r="B11" s="5"/>
      <c r="C11" s="6"/>
      <c r="D11" s="6"/>
      <c r="E11" s="6"/>
      <c r="F11" s="6"/>
      <c r="G11" s="6"/>
      <c r="H11" s="6"/>
      <c r="I11" s="6"/>
      <c r="J11" s="6"/>
      <c r="K11" s="6"/>
      <c r="L11" s="6"/>
      <c r="M11" s="6"/>
      <c r="N11" s="7"/>
    </row>
    <row r="12" spans="2:25" x14ac:dyDescent="0.3">
      <c r="B12" s="5"/>
      <c r="C12" s="6"/>
      <c r="D12" s="6"/>
      <c r="E12" s="6"/>
      <c r="F12" s="6"/>
      <c r="G12" s="6"/>
      <c r="H12" s="6"/>
      <c r="I12" s="6"/>
      <c r="J12" s="6"/>
      <c r="K12" s="6"/>
      <c r="L12" s="6"/>
      <c r="M12" s="6"/>
      <c r="N12" s="7"/>
    </row>
    <row r="13" spans="2:25" x14ac:dyDescent="0.3">
      <c r="B13" s="5"/>
      <c r="C13" s="6"/>
      <c r="D13" s="6"/>
      <c r="E13" s="6"/>
      <c r="F13" s="6"/>
      <c r="G13" s="6"/>
      <c r="H13" s="6"/>
      <c r="I13" s="6"/>
      <c r="J13" s="6"/>
      <c r="K13" s="6"/>
      <c r="L13" s="6"/>
      <c r="M13" s="6"/>
      <c r="N13" s="7"/>
    </row>
    <row r="14" spans="2:25" ht="17.25" thickBot="1" x14ac:dyDescent="0.35">
      <c r="B14" s="8"/>
      <c r="C14" s="9"/>
      <c r="D14" s="9"/>
      <c r="E14" s="9"/>
      <c r="F14" s="9"/>
      <c r="G14" s="9"/>
      <c r="H14" s="9"/>
      <c r="I14" s="9"/>
      <c r="J14" s="9"/>
      <c r="K14" s="9"/>
      <c r="L14" s="9"/>
      <c r="M14" s="9"/>
      <c r="N14" s="10"/>
    </row>
    <row r="15" spans="2:25" ht="17.25" thickBot="1" x14ac:dyDescent="0.35">
      <c r="B15" s="45" t="s">
        <v>112</v>
      </c>
      <c r="C15" s="46"/>
      <c r="D15" s="46"/>
      <c r="E15" s="46"/>
      <c r="F15" s="46"/>
      <c r="G15" s="46"/>
      <c r="H15" s="46"/>
      <c r="I15" s="46"/>
      <c r="J15" s="46"/>
      <c r="K15" s="46"/>
      <c r="L15" s="46"/>
      <c r="M15" s="46"/>
      <c r="N15" s="47"/>
    </row>
    <row r="16" spans="2:25" ht="17.25" thickBot="1" x14ac:dyDescent="0.35">
      <c r="B16" s="51" t="s">
        <v>92</v>
      </c>
      <c r="C16" s="46"/>
      <c r="D16" s="46"/>
      <c r="E16" s="46"/>
      <c r="F16" s="46"/>
      <c r="G16" s="46"/>
      <c r="H16" s="46"/>
      <c r="I16" s="46"/>
      <c r="J16" s="46"/>
      <c r="K16" s="46"/>
      <c r="L16" s="46"/>
      <c r="M16" s="46"/>
      <c r="N16" s="47"/>
    </row>
    <row r="17" spans="2:25" ht="17.25" thickBot="1" x14ac:dyDescent="0.35"/>
    <row r="18" spans="2:25" x14ac:dyDescent="0.3">
      <c r="B18" s="2"/>
      <c r="C18" s="3"/>
      <c r="D18" s="3"/>
      <c r="E18" s="3"/>
      <c r="F18" s="3"/>
      <c r="G18" s="3"/>
      <c r="H18" s="3"/>
      <c r="I18" s="3"/>
      <c r="J18" s="3"/>
      <c r="K18" s="3"/>
      <c r="L18" s="3"/>
      <c r="M18" s="3"/>
      <c r="N18" s="4"/>
      <c r="P18" s="24" t="s">
        <v>341</v>
      </c>
      <c r="Q18" s="23" t="s">
        <v>326</v>
      </c>
      <c r="R18" s="23" t="s">
        <v>333</v>
      </c>
      <c r="S18" s="23" t="s">
        <v>324</v>
      </c>
      <c r="T18" s="24" t="s">
        <v>325</v>
      </c>
      <c r="U18" s="24" t="s">
        <v>340</v>
      </c>
      <c r="V18" s="24" t="s">
        <v>353</v>
      </c>
      <c r="W18" s="24" t="s">
        <v>367</v>
      </c>
      <c r="X18" s="24" t="s">
        <v>368</v>
      </c>
    </row>
    <row r="19" spans="2:25" x14ac:dyDescent="0.3">
      <c r="B19" s="5"/>
      <c r="C19" s="6"/>
      <c r="D19" s="6"/>
      <c r="E19" s="6"/>
      <c r="F19" s="6"/>
      <c r="G19" s="6"/>
      <c r="H19" s="6"/>
      <c r="I19" s="6"/>
      <c r="J19" s="6"/>
      <c r="K19" s="6"/>
      <c r="L19" s="6"/>
      <c r="M19" s="6"/>
      <c r="N19" s="7"/>
      <c r="P19" s="25" t="s">
        <v>357</v>
      </c>
      <c r="Q19" s="25" t="s">
        <v>354</v>
      </c>
      <c r="R19" s="25" t="s">
        <v>356</v>
      </c>
      <c r="S19" s="26" t="s">
        <v>364</v>
      </c>
      <c r="T19" s="26" t="s">
        <v>364</v>
      </c>
      <c r="U19" s="26">
        <v>1</v>
      </c>
      <c r="V19" s="60">
        <v>3.1</v>
      </c>
      <c r="W19" s="26">
        <v>50</v>
      </c>
      <c r="X19" s="26">
        <f>V$19*(100+W19)%*U19</f>
        <v>4.6500000000000004</v>
      </c>
      <c r="Y19" s="60">
        <f>SUM(X19:X22)</f>
        <v>35.061</v>
      </c>
    </row>
    <row r="20" spans="2:25" x14ac:dyDescent="0.3">
      <c r="B20" s="5"/>
      <c r="C20" s="6"/>
      <c r="D20" s="6"/>
      <c r="E20" s="6"/>
      <c r="F20" s="6"/>
      <c r="G20" s="6"/>
      <c r="H20" s="6"/>
      <c r="I20" s="6"/>
      <c r="J20" s="6"/>
      <c r="K20" s="6"/>
      <c r="L20" s="6"/>
      <c r="M20" s="6"/>
      <c r="N20" s="7"/>
      <c r="P20" s="25" t="s">
        <v>358</v>
      </c>
      <c r="Q20" s="25" t="s">
        <v>355</v>
      </c>
      <c r="R20" s="25" t="s">
        <v>356</v>
      </c>
      <c r="S20" s="26" t="s">
        <v>364</v>
      </c>
      <c r="T20" s="26" t="s">
        <v>364</v>
      </c>
      <c r="U20" s="26">
        <v>1</v>
      </c>
      <c r="V20" s="60"/>
      <c r="W20" s="26">
        <v>80</v>
      </c>
      <c r="X20" s="26">
        <f t="shared" ref="X20:X22" si="1">V$19*(100+W20)%*U20</f>
        <v>5.58</v>
      </c>
      <c r="Y20" s="60"/>
    </row>
    <row r="21" spans="2:25" x14ac:dyDescent="0.3">
      <c r="B21" s="5"/>
      <c r="C21" s="6"/>
      <c r="D21" s="6"/>
      <c r="E21" s="6"/>
      <c r="F21" s="6"/>
      <c r="G21" s="6"/>
      <c r="H21" s="6"/>
      <c r="I21" s="6"/>
      <c r="J21" s="6"/>
      <c r="K21" s="6"/>
      <c r="L21" s="6"/>
      <c r="M21" s="6"/>
      <c r="N21" s="7"/>
      <c r="P21" s="25" t="s">
        <v>351</v>
      </c>
      <c r="Q21" s="25" t="s">
        <v>327</v>
      </c>
      <c r="R21" s="25" t="s">
        <v>366</v>
      </c>
      <c r="S21" s="26">
        <v>2.5</v>
      </c>
      <c r="T21" s="26">
        <v>0.8</v>
      </c>
      <c r="U21" s="26">
        <f>INT(S21/T21)</f>
        <v>3</v>
      </c>
      <c r="V21" s="60"/>
      <c r="W21" s="26">
        <v>19</v>
      </c>
      <c r="X21" s="26">
        <f t="shared" si="1"/>
        <v>11.067</v>
      </c>
      <c r="Y21" s="60"/>
    </row>
    <row r="22" spans="2:25" x14ac:dyDescent="0.3">
      <c r="B22" s="5"/>
      <c r="C22" s="6"/>
      <c r="D22" s="6"/>
      <c r="E22" s="6"/>
      <c r="F22" s="6"/>
      <c r="G22" s="6"/>
      <c r="H22" s="6"/>
      <c r="I22" s="6"/>
      <c r="J22" s="6"/>
      <c r="K22" s="6"/>
      <c r="L22" s="6"/>
      <c r="M22" s="6"/>
      <c r="N22" s="7"/>
      <c r="P22" s="25" t="s">
        <v>352</v>
      </c>
      <c r="Q22" s="25" t="s">
        <v>328</v>
      </c>
      <c r="R22" s="25" t="s">
        <v>365</v>
      </c>
      <c r="S22" s="26">
        <v>3</v>
      </c>
      <c r="T22" s="26">
        <v>0.7</v>
      </c>
      <c r="U22" s="26">
        <f>INT(S22/T22)</f>
        <v>4</v>
      </c>
      <c r="V22" s="60"/>
      <c r="W22" s="26">
        <v>11</v>
      </c>
      <c r="X22" s="26">
        <f t="shared" si="1"/>
        <v>13.764000000000001</v>
      </c>
      <c r="Y22" s="60"/>
    </row>
    <row r="23" spans="2:25" x14ac:dyDescent="0.3">
      <c r="B23" s="5"/>
      <c r="C23" s="6"/>
      <c r="D23" s="6"/>
      <c r="E23" s="6"/>
      <c r="F23" s="6"/>
      <c r="G23" s="6"/>
      <c r="H23" s="6"/>
      <c r="I23" s="6"/>
      <c r="J23" s="6"/>
      <c r="K23" s="6"/>
      <c r="L23" s="6"/>
      <c r="M23" s="6"/>
      <c r="N23" s="7"/>
    </row>
    <row r="24" spans="2:25" x14ac:dyDescent="0.3">
      <c r="B24" s="5"/>
      <c r="C24" s="6"/>
      <c r="D24" s="6"/>
      <c r="E24" s="6"/>
      <c r="F24" s="6"/>
      <c r="G24" s="6"/>
      <c r="H24" s="6"/>
      <c r="I24" s="6"/>
      <c r="J24" s="6"/>
      <c r="K24" s="6"/>
      <c r="L24" s="6"/>
      <c r="M24" s="6"/>
      <c r="N24" s="7"/>
    </row>
    <row r="25" spans="2:25" x14ac:dyDescent="0.3">
      <c r="B25" s="5"/>
      <c r="C25" s="6"/>
      <c r="D25" s="6"/>
      <c r="E25" s="6"/>
      <c r="F25" s="6"/>
      <c r="G25" s="6"/>
      <c r="H25" s="6"/>
      <c r="I25" s="6"/>
      <c r="J25" s="6"/>
      <c r="K25" s="6"/>
      <c r="L25" s="6"/>
      <c r="M25" s="6"/>
      <c r="N25" s="7"/>
    </row>
    <row r="26" spans="2:25" x14ac:dyDescent="0.3">
      <c r="B26" s="5"/>
      <c r="C26" s="6"/>
      <c r="D26" s="6"/>
      <c r="E26" s="6"/>
      <c r="F26" s="6"/>
      <c r="G26" s="6"/>
      <c r="H26" s="6"/>
      <c r="I26" s="6"/>
      <c r="J26" s="6"/>
      <c r="K26" s="6"/>
      <c r="L26" s="6"/>
      <c r="M26" s="6"/>
      <c r="N26" s="7"/>
    </row>
    <row r="27" spans="2:25" x14ac:dyDescent="0.3">
      <c r="B27" s="5"/>
      <c r="C27" s="6"/>
      <c r="D27" s="6"/>
      <c r="E27" s="6"/>
      <c r="F27" s="6"/>
      <c r="G27" s="6"/>
      <c r="H27" s="6"/>
      <c r="I27" s="6"/>
      <c r="J27" s="6"/>
      <c r="K27" s="6"/>
      <c r="L27" s="6"/>
      <c r="M27" s="6"/>
      <c r="N27" s="7"/>
    </row>
    <row r="28" spans="2:25" x14ac:dyDescent="0.3">
      <c r="B28" s="5"/>
      <c r="C28" s="6"/>
      <c r="D28" s="6"/>
      <c r="E28" s="6"/>
      <c r="F28" s="6"/>
      <c r="G28" s="6"/>
      <c r="H28" s="6"/>
      <c r="I28" s="6"/>
      <c r="J28" s="6"/>
      <c r="K28" s="6"/>
      <c r="L28" s="6"/>
      <c r="M28" s="6"/>
      <c r="N28" s="7"/>
    </row>
    <row r="29" spans="2:25" x14ac:dyDescent="0.3">
      <c r="B29" s="5"/>
      <c r="C29" s="6"/>
      <c r="D29" s="6"/>
      <c r="E29" s="6"/>
      <c r="F29" s="6"/>
      <c r="G29" s="6"/>
      <c r="H29" s="6"/>
      <c r="I29" s="6"/>
      <c r="J29" s="6"/>
      <c r="K29" s="6"/>
      <c r="L29" s="6"/>
      <c r="M29" s="6"/>
      <c r="N29" s="7"/>
    </row>
    <row r="30" spans="2:25" ht="17.25" thickBot="1" x14ac:dyDescent="0.35">
      <c r="B30" s="8"/>
      <c r="C30" s="9"/>
      <c r="D30" s="9"/>
      <c r="E30" s="9"/>
      <c r="F30" s="9"/>
      <c r="G30" s="9"/>
      <c r="H30" s="9"/>
      <c r="I30" s="9"/>
      <c r="J30" s="9"/>
      <c r="K30" s="9"/>
      <c r="L30" s="9"/>
      <c r="M30" s="9"/>
      <c r="N30" s="10"/>
    </row>
    <row r="31" spans="2:25" ht="17.25" thickBot="1" x14ac:dyDescent="0.35">
      <c r="B31" s="45" t="s">
        <v>225</v>
      </c>
      <c r="C31" s="46"/>
      <c r="D31" s="46"/>
      <c r="E31" s="46"/>
      <c r="F31" s="46"/>
      <c r="G31" s="46"/>
      <c r="H31" s="46"/>
      <c r="I31" s="46"/>
      <c r="J31" s="46"/>
      <c r="K31" s="46"/>
      <c r="L31" s="46"/>
      <c r="M31" s="46"/>
      <c r="N31" s="47"/>
    </row>
    <row r="32" spans="2:25" ht="17.25" thickBot="1" x14ac:dyDescent="0.35">
      <c r="B32" s="51" t="s">
        <v>215</v>
      </c>
      <c r="C32" s="46"/>
      <c r="D32" s="46"/>
      <c r="E32" s="46"/>
      <c r="F32" s="46"/>
      <c r="G32" s="46"/>
      <c r="H32" s="46"/>
      <c r="I32" s="46"/>
      <c r="J32" s="46"/>
      <c r="K32" s="46"/>
      <c r="L32" s="46"/>
      <c r="M32" s="46"/>
      <c r="N32" s="47"/>
    </row>
    <row r="33" spans="2:25" ht="17.25" thickBot="1" x14ac:dyDescent="0.35"/>
    <row r="34" spans="2:25" x14ac:dyDescent="0.3">
      <c r="B34" s="2"/>
      <c r="C34" s="3"/>
      <c r="D34" s="3"/>
      <c r="E34" s="3"/>
      <c r="F34" s="3"/>
      <c r="G34" s="3"/>
      <c r="H34" s="3"/>
      <c r="I34" s="3"/>
      <c r="J34" s="3"/>
      <c r="K34" s="3"/>
      <c r="L34" s="3"/>
      <c r="M34" s="3"/>
      <c r="N34" s="4"/>
      <c r="P34" s="24" t="s">
        <v>341</v>
      </c>
      <c r="Q34" s="23" t="s">
        <v>326</v>
      </c>
      <c r="R34" s="23" t="s">
        <v>333</v>
      </c>
      <c r="S34" s="23" t="s">
        <v>324</v>
      </c>
      <c r="T34" s="24" t="s">
        <v>325</v>
      </c>
      <c r="U34" s="24" t="s">
        <v>340</v>
      </c>
      <c r="V34" s="24" t="s">
        <v>353</v>
      </c>
      <c r="W34" s="24" t="s">
        <v>367</v>
      </c>
      <c r="X34" s="24" t="s">
        <v>368</v>
      </c>
    </row>
    <row r="35" spans="2:25" x14ac:dyDescent="0.3">
      <c r="B35" s="5"/>
      <c r="C35" s="6"/>
      <c r="D35" s="6"/>
      <c r="E35" s="6"/>
      <c r="F35" s="6"/>
      <c r="G35" s="6"/>
      <c r="H35" s="6"/>
      <c r="I35" s="6"/>
      <c r="J35" s="6"/>
      <c r="K35" s="6"/>
      <c r="L35" s="6"/>
      <c r="M35" s="6"/>
      <c r="N35" s="7"/>
      <c r="P35" s="25" t="s">
        <v>357</v>
      </c>
      <c r="Q35" s="25" t="s">
        <v>362</v>
      </c>
      <c r="R35" s="25" t="s">
        <v>361</v>
      </c>
      <c r="S35" s="26" t="s">
        <v>364</v>
      </c>
      <c r="T35" s="26" t="s">
        <v>364</v>
      </c>
      <c r="U35" s="26">
        <v>1</v>
      </c>
      <c r="V35" s="60">
        <v>2.9</v>
      </c>
      <c r="W35" s="26">
        <v>47</v>
      </c>
      <c r="X35" s="26">
        <f>V$35*(100+W35)%*U35</f>
        <v>4.2629999999999999</v>
      </c>
      <c r="Y35" s="60">
        <f>SUM(X35:X39)</f>
        <v>35.524999999999999</v>
      </c>
    </row>
    <row r="36" spans="2:25" x14ac:dyDescent="0.3">
      <c r="B36" s="5"/>
      <c r="C36" s="6"/>
      <c r="D36" s="6"/>
      <c r="E36" s="6"/>
      <c r="F36" s="6"/>
      <c r="G36" s="6"/>
      <c r="H36" s="6"/>
      <c r="I36" s="6"/>
      <c r="J36" s="6"/>
      <c r="K36" s="6"/>
      <c r="L36" s="6"/>
      <c r="M36" s="6"/>
      <c r="N36" s="7"/>
      <c r="P36" s="25" t="s">
        <v>358</v>
      </c>
      <c r="Q36" s="25" t="s">
        <v>363</v>
      </c>
      <c r="R36" s="25" t="s">
        <v>361</v>
      </c>
      <c r="S36" s="26" t="s">
        <v>364</v>
      </c>
      <c r="T36" s="26" t="s">
        <v>364</v>
      </c>
      <c r="U36" s="26">
        <v>1</v>
      </c>
      <c r="V36" s="60"/>
      <c r="W36" s="26">
        <v>63</v>
      </c>
      <c r="X36" s="26">
        <f t="shared" ref="X36:X39" si="2">V$35*(100+W36)%*U36</f>
        <v>4.7269999999999994</v>
      </c>
      <c r="Y36" s="60"/>
    </row>
    <row r="37" spans="2:25" x14ac:dyDescent="0.3">
      <c r="B37" s="5"/>
      <c r="C37" s="6"/>
      <c r="D37" s="6"/>
      <c r="E37" s="6"/>
      <c r="F37" s="6"/>
      <c r="G37" s="6"/>
      <c r="H37" s="6"/>
      <c r="I37" s="6"/>
      <c r="J37" s="6"/>
      <c r="K37" s="6"/>
      <c r="L37" s="6"/>
      <c r="M37" s="6"/>
      <c r="N37" s="7"/>
      <c r="P37" s="25" t="s">
        <v>342</v>
      </c>
      <c r="Q37" s="25" t="s">
        <v>329</v>
      </c>
      <c r="R37" s="25" t="s">
        <v>332</v>
      </c>
      <c r="S37" s="26">
        <v>2</v>
      </c>
      <c r="T37" s="26">
        <v>0.6</v>
      </c>
      <c r="U37" s="26">
        <f>INT(S37/T37)</f>
        <v>3</v>
      </c>
      <c r="V37" s="60"/>
      <c r="W37" s="26">
        <v>0</v>
      </c>
      <c r="X37" s="26">
        <f t="shared" si="2"/>
        <v>8.6999999999999993</v>
      </c>
      <c r="Y37" s="60"/>
    </row>
    <row r="38" spans="2:25" x14ac:dyDescent="0.3">
      <c r="B38" s="5"/>
      <c r="C38" s="6"/>
      <c r="D38" s="6"/>
      <c r="E38" s="6"/>
      <c r="F38" s="6"/>
      <c r="G38" s="6"/>
      <c r="H38" s="6"/>
      <c r="I38" s="6"/>
      <c r="J38" s="6"/>
      <c r="K38" s="6"/>
      <c r="L38" s="6"/>
      <c r="M38" s="6"/>
      <c r="N38" s="7"/>
      <c r="P38" s="25" t="s">
        <v>343</v>
      </c>
      <c r="Q38" s="25" t="s">
        <v>337</v>
      </c>
      <c r="R38" s="25" t="s">
        <v>336</v>
      </c>
      <c r="S38" s="26">
        <v>5</v>
      </c>
      <c r="T38" s="26">
        <v>1.5</v>
      </c>
      <c r="U38" s="26">
        <f>INT(S38/T38)</f>
        <v>3</v>
      </c>
      <c r="V38" s="60"/>
      <c r="W38" s="26">
        <v>25</v>
      </c>
      <c r="X38" s="26">
        <f t="shared" si="2"/>
        <v>10.875</v>
      </c>
      <c r="Y38" s="60"/>
    </row>
    <row r="39" spans="2:25" x14ac:dyDescent="0.3">
      <c r="B39" s="5"/>
      <c r="C39" s="6"/>
      <c r="D39" s="6"/>
      <c r="E39" s="6"/>
      <c r="F39" s="6"/>
      <c r="G39" s="6"/>
      <c r="H39" s="6"/>
      <c r="I39" s="6"/>
      <c r="J39" s="6"/>
      <c r="K39" s="6"/>
      <c r="L39" s="6"/>
      <c r="M39" s="6"/>
      <c r="N39" s="7"/>
      <c r="P39" s="25" t="s">
        <v>344</v>
      </c>
      <c r="Q39" s="25" t="s">
        <v>339</v>
      </c>
      <c r="R39" s="25" t="s">
        <v>338</v>
      </c>
      <c r="S39" s="26">
        <v>2</v>
      </c>
      <c r="T39" s="26">
        <v>0</v>
      </c>
      <c r="U39" s="26">
        <v>1</v>
      </c>
      <c r="V39" s="60"/>
      <c r="W39" s="26">
        <v>140</v>
      </c>
      <c r="X39" s="26">
        <f t="shared" si="2"/>
        <v>6.96</v>
      </c>
      <c r="Y39" s="60"/>
    </row>
    <row r="40" spans="2:25" x14ac:dyDescent="0.3">
      <c r="B40" s="5"/>
      <c r="C40" s="6"/>
      <c r="D40" s="6"/>
      <c r="E40" s="6"/>
      <c r="F40" s="6"/>
      <c r="G40" s="6"/>
      <c r="H40" s="6"/>
      <c r="I40" s="6"/>
      <c r="J40" s="6"/>
      <c r="K40" s="6"/>
      <c r="L40" s="6"/>
      <c r="M40" s="6"/>
      <c r="N40" s="7"/>
    </row>
    <row r="41" spans="2:25" x14ac:dyDescent="0.3">
      <c r="B41" s="5"/>
      <c r="C41" s="6"/>
      <c r="D41" s="6"/>
      <c r="E41" s="6"/>
      <c r="F41" s="6"/>
      <c r="G41" s="6"/>
      <c r="H41" s="6"/>
      <c r="I41" s="6"/>
      <c r="J41" s="6"/>
      <c r="K41" s="6"/>
      <c r="L41" s="6"/>
      <c r="M41" s="6"/>
      <c r="N41" s="7"/>
    </row>
    <row r="42" spans="2:25" x14ac:dyDescent="0.3">
      <c r="B42" s="5"/>
      <c r="C42" s="6"/>
      <c r="D42" s="6"/>
      <c r="E42" s="6"/>
      <c r="F42" s="6"/>
      <c r="G42" s="6"/>
      <c r="H42" s="6"/>
      <c r="I42" s="6"/>
      <c r="J42" s="6"/>
      <c r="K42" s="6"/>
      <c r="L42" s="6"/>
      <c r="M42" s="6"/>
      <c r="N42" s="7"/>
    </row>
    <row r="43" spans="2:25" x14ac:dyDescent="0.3">
      <c r="B43" s="5"/>
      <c r="C43" s="6"/>
      <c r="D43" s="6"/>
      <c r="E43" s="6"/>
      <c r="F43" s="6"/>
      <c r="G43" s="6"/>
      <c r="H43" s="6"/>
      <c r="I43" s="6"/>
      <c r="J43" s="6"/>
      <c r="K43" s="6"/>
      <c r="L43" s="6"/>
      <c r="M43" s="6"/>
      <c r="N43" s="7"/>
    </row>
    <row r="44" spans="2:25" x14ac:dyDescent="0.3">
      <c r="B44" s="5"/>
      <c r="C44" s="6"/>
      <c r="D44" s="6"/>
      <c r="E44" s="6"/>
      <c r="F44" s="6"/>
      <c r="G44" s="6"/>
      <c r="H44" s="6"/>
      <c r="I44" s="6"/>
      <c r="J44" s="6"/>
      <c r="K44" s="6"/>
      <c r="L44" s="6"/>
      <c r="M44" s="6"/>
      <c r="N44" s="7"/>
    </row>
    <row r="45" spans="2:25" x14ac:dyDescent="0.3">
      <c r="B45" s="5"/>
      <c r="C45" s="6"/>
      <c r="D45" s="6"/>
      <c r="E45" s="6"/>
      <c r="F45" s="6"/>
      <c r="G45" s="6"/>
      <c r="H45" s="6"/>
      <c r="I45" s="6"/>
      <c r="J45" s="6"/>
      <c r="K45" s="6"/>
      <c r="L45" s="6"/>
      <c r="M45" s="6"/>
      <c r="N45" s="7"/>
    </row>
    <row r="46" spans="2:25" ht="17.25" thickBot="1" x14ac:dyDescent="0.35">
      <c r="B46" s="8"/>
      <c r="C46" s="9"/>
      <c r="D46" s="9"/>
      <c r="E46" s="9"/>
      <c r="F46" s="9"/>
      <c r="G46" s="9"/>
      <c r="H46" s="9"/>
      <c r="I46" s="9"/>
      <c r="J46" s="9"/>
      <c r="K46" s="9"/>
      <c r="L46" s="9"/>
      <c r="M46" s="9"/>
      <c r="N46" s="10"/>
    </row>
    <row r="47" spans="2:25" ht="17.25" thickBot="1" x14ac:dyDescent="0.35">
      <c r="B47" s="45" t="s">
        <v>273</v>
      </c>
      <c r="C47" s="46"/>
      <c r="D47" s="46"/>
      <c r="E47" s="46"/>
      <c r="F47" s="46"/>
      <c r="G47" s="46"/>
      <c r="H47" s="46"/>
      <c r="I47" s="46"/>
      <c r="J47" s="46"/>
      <c r="K47" s="46"/>
      <c r="L47" s="46"/>
      <c r="M47" s="46"/>
      <c r="N47" s="47"/>
    </row>
    <row r="48" spans="2:25" ht="17.25" thickBot="1" x14ac:dyDescent="0.35">
      <c r="B48" s="51" t="s">
        <v>321</v>
      </c>
      <c r="C48" s="46"/>
      <c r="D48" s="46"/>
      <c r="E48" s="46"/>
      <c r="F48" s="46"/>
      <c r="G48" s="46"/>
      <c r="H48" s="46"/>
      <c r="I48" s="46"/>
      <c r="J48" s="46"/>
      <c r="K48" s="46"/>
      <c r="L48" s="46"/>
      <c r="M48" s="46"/>
      <c r="N48" s="47"/>
    </row>
  </sheetData>
  <mergeCells count="12">
    <mergeCell ref="B48:N48"/>
    <mergeCell ref="Y3:Y8"/>
    <mergeCell ref="Y19:Y22"/>
    <mergeCell ref="V19:V22"/>
    <mergeCell ref="V3:V8"/>
    <mergeCell ref="Y35:Y39"/>
    <mergeCell ref="V35:V39"/>
    <mergeCell ref="B15:N15"/>
    <mergeCell ref="B16:N16"/>
    <mergeCell ref="B31:N31"/>
    <mergeCell ref="B32:N32"/>
    <mergeCell ref="B47:N47"/>
  </mergeCells>
  <phoneticPr fontId="1" type="noConversion"/>
  <pageMargins left="0.7" right="0.7" top="0.75" bottom="0.75" header="0.3" footer="0.3"/>
  <pageSetup paperSize="9" orientation="portrait" verticalDpi="0" r:id="rId1"/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2:J61"/>
  <sheetViews>
    <sheetView tabSelected="1" zoomScaleNormal="100" workbookViewId="0">
      <selection activeCell="E26" sqref="E26"/>
    </sheetView>
  </sheetViews>
  <sheetFormatPr defaultColWidth="3.625" defaultRowHeight="16.5" x14ac:dyDescent="0.3"/>
  <cols>
    <col min="1" max="1" width="3.625" style="1"/>
    <col min="2" max="2" width="33.625" style="1" customWidth="1"/>
    <col min="3" max="3" width="3.625" style="1"/>
    <col min="4" max="4" width="9.625" style="1" bestFit="1" customWidth="1"/>
    <col min="5" max="5" width="63.625" style="1" customWidth="1"/>
    <col min="6" max="6" width="3.625" style="1"/>
    <col min="7" max="7" width="33.625" style="1" customWidth="1"/>
    <col min="8" max="8" width="3.625" style="1" customWidth="1"/>
    <col min="9" max="9" width="8.625" style="1" bestFit="1" customWidth="1"/>
    <col min="10" max="10" width="63.625" style="1" customWidth="1"/>
    <col min="11" max="16384" width="3.625" style="1"/>
  </cols>
  <sheetData>
    <row r="2" spans="2:10" ht="17.25" thickBot="1" x14ac:dyDescent="0.35"/>
    <row r="3" spans="2:10" ht="17.25" thickBot="1" x14ac:dyDescent="0.35">
      <c r="B3" s="38"/>
      <c r="D3" s="35" t="s">
        <v>457</v>
      </c>
      <c r="E3" s="36" t="s">
        <v>458</v>
      </c>
      <c r="G3" s="38"/>
      <c r="I3" s="35" t="s">
        <v>451</v>
      </c>
      <c r="J3" s="36" t="s">
        <v>456</v>
      </c>
    </row>
    <row r="4" spans="2:10" x14ac:dyDescent="0.3">
      <c r="B4" s="39"/>
      <c r="D4" s="65" t="s">
        <v>442</v>
      </c>
      <c r="E4" s="31" t="s">
        <v>479</v>
      </c>
      <c r="G4" s="39"/>
      <c r="I4" s="65" t="s">
        <v>452</v>
      </c>
      <c r="J4" s="31" t="s">
        <v>473</v>
      </c>
    </row>
    <row r="5" spans="2:10" ht="17.25" thickBot="1" x14ac:dyDescent="0.35">
      <c r="B5" s="39"/>
      <c r="D5" s="67"/>
      <c r="E5" s="33" t="s">
        <v>496</v>
      </c>
      <c r="G5" s="39"/>
      <c r="H5" s="6"/>
      <c r="I5" s="67"/>
      <c r="J5" s="33" t="s">
        <v>491</v>
      </c>
    </row>
    <row r="6" spans="2:10" ht="17.25" thickBot="1" x14ac:dyDescent="0.35">
      <c r="B6" s="39"/>
      <c r="D6" s="37" t="s">
        <v>443</v>
      </c>
      <c r="E6" s="34" t="s">
        <v>474</v>
      </c>
      <c r="G6" s="39"/>
      <c r="H6" s="6"/>
      <c r="I6" s="37" t="s">
        <v>453</v>
      </c>
      <c r="J6" s="34" t="s">
        <v>489</v>
      </c>
    </row>
    <row r="7" spans="2:10" x14ac:dyDescent="0.3">
      <c r="B7" s="39"/>
      <c r="D7" s="65" t="s">
        <v>444</v>
      </c>
      <c r="E7" s="31" t="s">
        <v>476</v>
      </c>
      <c r="G7" s="39"/>
      <c r="H7" s="6"/>
      <c r="I7" s="65" t="s">
        <v>454</v>
      </c>
      <c r="J7" s="31" t="s">
        <v>497</v>
      </c>
    </row>
    <row r="8" spans="2:10" ht="17.25" thickBot="1" x14ac:dyDescent="0.35">
      <c r="B8" s="39"/>
      <c r="D8" s="67"/>
      <c r="E8" s="33" t="s">
        <v>475</v>
      </c>
      <c r="G8" s="39"/>
      <c r="H8" s="6"/>
      <c r="I8" s="67"/>
      <c r="J8" s="33" t="s">
        <v>477</v>
      </c>
    </row>
    <row r="9" spans="2:10" x14ac:dyDescent="0.3">
      <c r="B9" s="39"/>
      <c r="D9" s="65" t="s">
        <v>445</v>
      </c>
      <c r="E9" s="31" t="s">
        <v>492</v>
      </c>
      <c r="G9" s="39"/>
      <c r="H9" s="6"/>
      <c r="I9" s="65" t="s">
        <v>455</v>
      </c>
      <c r="J9" s="31" t="s">
        <v>498</v>
      </c>
    </row>
    <row r="10" spans="2:10" x14ac:dyDescent="0.3">
      <c r="B10" s="39"/>
      <c r="D10" s="66"/>
      <c r="E10" s="32" t="s">
        <v>493</v>
      </c>
      <c r="G10" s="39"/>
      <c r="H10" s="6"/>
      <c r="I10" s="66"/>
      <c r="J10" s="32" t="s">
        <v>499</v>
      </c>
    </row>
    <row r="11" spans="2:10" x14ac:dyDescent="0.3">
      <c r="B11" s="39"/>
      <c r="D11" s="66"/>
      <c r="E11" s="32" t="s">
        <v>494</v>
      </c>
      <c r="G11" s="39"/>
      <c r="H11" s="6"/>
      <c r="I11" s="66"/>
      <c r="J11" s="32"/>
    </row>
    <row r="12" spans="2:10" ht="17.25" thickBot="1" x14ac:dyDescent="0.35">
      <c r="B12" s="39"/>
      <c r="D12" s="67"/>
      <c r="E12" s="33"/>
      <c r="G12" s="39"/>
      <c r="H12" s="6"/>
      <c r="I12" s="67"/>
      <c r="J12" s="33"/>
    </row>
    <row r="13" spans="2:10" x14ac:dyDescent="0.3">
      <c r="B13" s="39"/>
      <c r="D13" s="65" t="s">
        <v>480</v>
      </c>
      <c r="E13" s="31" t="s">
        <v>495</v>
      </c>
      <c r="G13" s="39"/>
      <c r="H13" s="6"/>
      <c r="I13" s="65" t="s">
        <v>480</v>
      </c>
      <c r="J13" s="31"/>
    </row>
    <row r="14" spans="2:10" ht="17.25" thickBot="1" x14ac:dyDescent="0.35">
      <c r="B14" s="39"/>
      <c r="D14" s="67"/>
      <c r="E14" s="33"/>
      <c r="G14" s="39"/>
      <c r="H14" s="6"/>
      <c r="I14" s="67"/>
      <c r="J14" s="33" t="s">
        <v>490</v>
      </c>
    </row>
    <row r="15" spans="2:10" ht="17.25" thickBot="1" x14ac:dyDescent="0.35">
      <c r="B15" s="40"/>
      <c r="G15" s="40"/>
      <c r="H15" s="6"/>
    </row>
    <row r="16" spans="2:10" ht="17.25" thickBot="1" x14ac:dyDescent="0.35">
      <c r="B16" s="41" t="s">
        <v>434</v>
      </c>
      <c r="G16" s="41" t="s">
        <v>435</v>
      </c>
    </row>
    <row r="17" spans="2:10" ht="17.25" thickBot="1" x14ac:dyDescent="0.35"/>
    <row r="18" spans="2:10" ht="17.25" thickBot="1" x14ac:dyDescent="0.35">
      <c r="B18" s="38"/>
      <c r="D18" s="35" t="s">
        <v>433</v>
      </c>
      <c r="E18" s="36" t="s">
        <v>465</v>
      </c>
      <c r="G18" s="38"/>
      <c r="I18" s="35" t="s">
        <v>433</v>
      </c>
      <c r="J18" s="36" t="s">
        <v>467</v>
      </c>
    </row>
    <row r="19" spans="2:10" x14ac:dyDescent="0.3">
      <c r="B19" s="39"/>
      <c r="D19" s="65" t="s">
        <v>429</v>
      </c>
      <c r="E19" s="31" t="s">
        <v>510</v>
      </c>
      <c r="G19" s="39"/>
      <c r="I19" s="65" t="s">
        <v>442</v>
      </c>
      <c r="J19" s="31" t="s">
        <v>509</v>
      </c>
    </row>
    <row r="20" spans="2:10" ht="17.25" thickBot="1" x14ac:dyDescent="0.35">
      <c r="B20" s="39"/>
      <c r="D20" s="67"/>
      <c r="E20" s="33" t="s">
        <v>511</v>
      </c>
      <c r="G20" s="39"/>
      <c r="I20" s="67"/>
      <c r="J20" s="33" t="s">
        <v>512</v>
      </c>
    </row>
    <row r="21" spans="2:10" ht="17.25" thickBot="1" x14ac:dyDescent="0.35">
      <c r="B21" s="39"/>
      <c r="D21" s="37" t="s">
        <v>430</v>
      </c>
      <c r="E21" s="34" t="s">
        <v>503</v>
      </c>
      <c r="G21" s="39"/>
      <c r="I21" s="37" t="s">
        <v>443</v>
      </c>
      <c r="J21" s="34" t="s">
        <v>468</v>
      </c>
    </row>
    <row r="22" spans="2:10" x14ac:dyDescent="0.3">
      <c r="B22" s="39"/>
      <c r="D22" s="65" t="s">
        <v>431</v>
      </c>
      <c r="E22" s="31" t="s">
        <v>504</v>
      </c>
      <c r="G22" s="39"/>
      <c r="H22" s="6"/>
      <c r="I22" s="65" t="s">
        <v>444</v>
      </c>
      <c r="J22" s="31" t="s">
        <v>500</v>
      </c>
    </row>
    <row r="23" spans="2:10" ht="17.25" thickBot="1" x14ac:dyDescent="0.35">
      <c r="B23" s="39"/>
      <c r="D23" s="67"/>
      <c r="E23" s="33" t="s">
        <v>505</v>
      </c>
      <c r="G23" s="39"/>
      <c r="H23" s="6"/>
      <c r="I23" s="67"/>
      <c r="J23" s="33"/>
    </row>
    <row r="24" spans="2:10" x14ac:dyDescent="0.3">
      <c r="B24" s="39"/>
      <c r="D24" s="65" t="s">
        <v>432</v>
      </c>
      <c r="E24" s="31" t="s">
        <v>506</v>
      </c>
      <c r="G24" s="39"/>
      <c r="I24" s="65" t="s">
        <v>445</v>
      </c>
      <c r="J24" s="31" t="s">
        <v>502</v>
      </c>
    </row>
    <row r="25" spans="2:10" x14ac:dyDescent="0.3">
      <c r="B25" s="39"/>
      <c r="D25" s="66"/>
      <c r="E25" s="32"/>
      <c r="G25" s="39"/>
      <c r="I25" s="66"/>
      <c r="J25" s="32"/>
    </row>
    <row r="26" spans="2:10" x14ac:dyDescent="0.3">
      <c r="B26" s="39"/>
      <c r="D26" s="66"/>
      <c r="E26" s="32"/>
      <c r="G26" s="39"/>
      <c r="I26" s="66"/>
      <c r="J26" s="32"/>
    </row>
    <row r="27" spans="2:10" ht="17.25" thickBot="1" x14ac:dyDescent="0.35">
      <c r="B27" s="39"/>
      <c r="D27" s="67"/>
      <c r="E27" s="33"/>
      <c r="G27" s="39"/>
      <c r="I27" s="67"/>
      <c r="J27" s="33"/>
    </row>
    <row r="28" spans="2:10" x14ac:dyDescent="0.3">
      <c r="B28" s="39"/>
      <c r="D28" s="65" t="s">
        <v>480</v>
      </c>
      <c r="E28" s="31" t="s">
        <v>507</v>
      </c>
      <c r="G28" s="39"/>
      <c r="I28" s="65" t="s">
        <v>480</v>
      </c>
      <c r="J28" s="31" t="s">
        <v>508</v>
      </c>
    </row>
    <row r="29" spans="2:10" ht="17.25" thickBot="1" x14ac:dyDescent="0.35">
      <c r="B29" s="39"/>
      <c r="D29" s="67"/>
      <c r="E29" s="33"/>
      <c r="G29" s="39"/>
      <c r="I29" s="67"/>
      <c r="J29" s="33"/>
    </row>
    <row r="30" spans="2:10" ht="17.25" thickBot="1" x14ac:dyDescent="0.35">
      <c r="B30" s="40"/>
      <c r="G30" s="40"/>
    </row>
    <row r="31" spans="2:10" ht="17.25" thickBot="1" x14ac:dyDescent="0.35">
      <c r="B31" s="41" t="s">
        <v>487</v>
      </c>
      <c r="G31" s="41" t="s">
        <v>463</v>
      </c>
    </row>
    <row r="32" spans="2:10" ht="17.25" thickBot="1" x14ac:dyDescent="0.35"/>
    <row r="33" spans="2:10" ht="17.25" thickBot="1" x14ac:dyDescent="0.35">
      <c r="B33" s="38"/>
      <c r="D33" s="35" t="s">
        <v>451</v>
      </c>
      <c r="E33" s="36" t="s">
        <v>465</v>
      </c>
      <c r="G33" s="38"/>
      <c r="I33" s="35" t="s">
        <v>433</v>
      </c>
      <c r="J33" s="36" t="s">
        <v>467</v>
      </c>
    </row>
    <row r="34" spans="2:10" x14ac:dyDescent="0.3">
      <c r="B34" s="39"/>
      <c r="D34" s="65" t="s">
        <v>452</v>
      </c>
      <c r="E34" s="31" t="s">
        <v>469</v>
      </c>
      <c r="G34" s="39"/>
      <c r="I34" s="65" t="s">
        <v>429</v>
      </c>
      <c r="J34" s="31" t="s">
        <v>501</v>
      </c>
    </row>
    <row r="35" spans="2:10" ht="17.25" thickBot="1" x14ac:dyDescent="0.35">
      <c r="B35" s="39"/>
      <c r="D35" s="67"/>
      <c r="E35" s="33"/>
      <c r="G35" s="39"/>
      <c r="I35" s="67"/>
      <c r="J35" s="33" t="s">
        <v>478</v>
      </c>
    </row>
    <row r="36" spans="2:10" ht="17.25" thickBot="1" x14ac:dyDescent="0.35">
      <c r="B36" s="39"/>
      <c r="D36" s="37" t="s">
        <v>453</v>
      </c>
      <c r="E36" s="34" t="s">
        <v>471</v>
      </c>
      <c r="G36" s="39"/>
      <c r="I36" s="37" t="s">
        <v>443</v>
      </c>
      <c r="J36" s="34" t="s">
        <v>470</v>
      </c>
    </row>
    <row r="37" spans="2:10" x14ac:dyDescent="0.3">
      <c r="B37" s="39"/>
      <c r="D37" s="65" t="s">
        <v>454</v>
      </c>
      <c r="E37" s="31" t="s">
        <v>472</v>
      </c>
      <c r="G37" s="39"/>
      <c r="I37" s="65" t="s">
        <v>444</v>
      </c>
      <c r="J37" s="31" t="s">
        <v>485</v>
      </c>
    </row>
    <row r="38" spans="2:10" ht="17.25" thickBot="1" x14ac:dyDescent="0.35">
      <c r="B38" s="39"/>
      <c r="D38" s="67"/>
      <c r="E38" s="33"/>
      <c r="G38" s="39"/>
      <c r="I38" s="67"/>
      <c r="J38" s="33"/>
    </row>
    <row r="39" spans="2:10" x14ac:dyDescent="0.3">
      <c r="B39" s="39"/>
      <c r="D39" s="65" t="s">
        <v>455</v>
      </c>
      <c r="E39" s="31" t="s">
        <v>488</v>
      </c>
      <c r="G39" s="39"/>
      <c r="I39" s="65" t="s">
        <v>445</v>
      </c>
      <c r="J39" s="31" t="s">
        <v>486</v>
      </c>
    </row>
    <row r="40" spans="2:10" x14ac:dyDescent="0.3">
      <c r="B40" s="39"/>
      <c r="D40" s="66"/>
      <c r="E40" s="32"/>
      <c r="G40" s="39"/>
      <c r="I40" s="66"/>
      <c r="J40" s="32"/>
    </row>
    <row r="41" spans="2:10" x14ac:dyDescent="0.3">
      <c r="B41" s="39"/>
      <c r="D41" s="66"/>
      <c r="E41" s="32"/>
      <c r="G41" s="39"/>
      <c r="I41" s="66"/>
      <c r="J41" s="32"/>
    </row>
    <row r="42" spans="2:10" ht="17.25" thickBot="1" x14ac:dyDescent="0.35">
      <c r="B42" s="39"/>
      <c r="D42" s="67"/>
      <c r="E42" s="33"/>
      <c r="G42" s="39"/>
      <c r="I42" s="67"/>
      <c r="J42" s="33"/>
    </row>
    <row r="43" spans="2:10" x14ac:dyDescent="0.3">
      <c r="B43" s="39"/>
      <c r="D43" s="65" t="s">
        <v>480</v>
      </c>
      <c r="E43" s="31" t="s">
        <v>484</v>
      </c>
      <c r="G43" s="39"/>
      <c r="I43" s="65" t="s">
        <v>480</v>
      </c>
      <c r="J43" s="31" t="s">
        <v>484</v>
      </c>
    </row>
    <row r="44" spans="2:10" ht="17.25" thickBot="1" x14ac:dyDescent="0.35">
      <c r="B44" s="39"/>
      <c r="D44" s="67"/>
      <c r="E44" s="33"/>
      <c r="G44" s="39"/>
      <c r="I44" s="67"/>
      <c r="J44" s="33"/>
    </row>
    <row r="45" spans="2:10" ht="17.25" thickBot="1" x14ac:dyDescent="0.35">
      <c r="B45" s="40"/>
      <c r="G45" s="40"/>
    </row>
    <row r="46" spans="2:10" ht="17.25" thickBot="1" x14ac:dyDescent="0.35">
      <c r="B46" s="41" t="s">
        <v>464</v>
      </c>
      <c r="G46" s="41" t="s">
        <v>466</v>
      </c>
    </row>
    <row r="47" spans="2:10" ht="17.25" thickBot="1" x14ac:dyDescent="0.35"/>
    <row r="48" spans="2:10" ht="17.25" thickBot="1" x14ac:dyDescent="0.35">
      <c r="B48" s="38"/>
      <c r="D48" s="35" t="s">
        <v>433</v>
      </c>
      <c r="E48" s="36" t="s">
        <v>459</v>
      </c>
      <c r="G48" s="38"/>
      <c r="I48" s="35" t="s">
        <v>446</v>
      </c>
      <c r="J48" s="36" t="s">
        <v>461</v>
      </c>
    </row>
    <row r="49" spans="2:10" x14ac:dyDescent="0.3">
      <c r="B49" s="39"/>
      <c r="D49" s="65" t="s">
        <v>429</v>
      </c>
      <c r="E49" s="31" t="s">
        <v>450</v>
      </c>
      <c r="G49" s="39"/>
      <c r="I49" s="65" t="s">
        <v>447</v>
      </c>
      <c r="J49" s="31" t="s">
        <v>448</v>
      </c>
    </row>
    <row r="50" spans="2:10" ht="17.25" thickBot="1" x14ac:dyDescent="0.35">
      <c r="B50" s="39"/>
      <c r="D50" s="67"/>
      <c r="E50" s="33" t="s">
        <v>481</v>
      </c>
      <c r="G50" s="39"/>
      <c r="I50" s="67"/>
      <c r="J50" s="33" t="s">
        <v>481</v>
      </c>
    </row>
    <row r="51" spans="2:10" ht="17.25" thickBot="1" x14ac:dyDescent="0.35">
      <c r="B51" s="39"/>
      <c r="D51" s="37" t="s">
        <v>443</v>
      </c>
      <c r="E51" s="34" t="s">
        <v>436</v>
      </c>
      <c r="G51" s="39"/>
      <c r="I51" s="37" t="s">
        <v>449</v>
      </c>
      <c r="J51" s="34" t="s">
        <v>439</v>
      </c>
    </row>
    <row r="52" spans="2:10" x14ac:dyDescent="0.3">
      <c r="B52" s="39"/>
      <c r="D52" s="65" t="s">
        <v>444</v>
      </c>
      <c r="E52" s="31" t="s">
        <v>437</v>
      </c>
      <c r="G52" s="39"/>
      <c r="I52" s="65" t="s">
        <v>444</v>
      </c>
      <c r="J52" s="31" t="s">
        <v>440</v>
      </c>
    </row>
    <row r="53" spans="2:10" ht="17.25" thickBot="1" x14ac:dyDescent="0.35">
      <c r="B53" s="39"/>
      <c r="D53" s="67"/>
      <c r="E53" s="33"/>
      <c r="G53" s="39"/>
      <c r="I53" s="67"/>
      <c r="J53" s="33"/>
    </row>
    <row r="54" spans="2:10" x14ac:dyDescent="0.3">
      <c r="B54" s="39"/>
      <c r="D54" s="65" t="s">
        <v>445</v>
      </c>
      <c r="E54" s="31" t="s">
        <v>438</v>
      </c>
      <c r="G54" s="39"/>
      <c r="I54" s="65" t="s">
        <v>445</v>
      </c>
      <c r="J54" s="31" t="s">
        <v>441</v>
      </c>
    </row>
    <row r="55" spans="2:10" x14ac:dyDescent="0.3">
      <c r="B55" s="39"/>
      <c r="D55" s="66"/>
      <c r="E55" s="32"/>
      <c r="G55" s="39"/>
      <c r="I55" s="66"/>
      <c r="J55" s="32"/>
    </row>
    <row r="56" spans="2:10" x14ac:dyDescent="0.3">
      <c r="B56" s="39"/>
      <c r="D56" s="66"/>
      <c r="E56" s="32"/>
      <c r="G56" s="39"/>
      <c r="I56" s="66"/>
      <c r="J56" s="32"/>
    </row>
    <row r="57" spans="2:10" ht="17.25" thickBot="1" x14ac:dyDescent="0.35">
      <c r="B57" s="39"/>
      <c r="D57" s="67"/>
      <c r="E57" s="33"/>
      <c r="G57" s="39"/>
      <c r="I57" s="67"/>
      <c r="J57" s="33"/>
    </row>
    <row r="58" spans="2:10" x14ac:dyDescent="0.3">
      <c r="B58" s="39"/>
      <c r="D58" s="65" t="s">
        <v>480</v>
      </c>
      <c r="E58" s="31" t="s">
        <v>482</v>
      </c>
      <c r="G58" s="39"/>
      <c r="I58" s="65" t="s">
        <v>480</v>
      </c>
      <c r="J58" s="31" t="s">
        <v>482</v>
      </c>
    </row>
    <row r="59" spans="2:10" ht="17.25" thickBot="1" x14ac:dyDescent="0.35">
      <c r="B59" s="39"/>
      <c r="D59" s="67"/>
      <c r="E59" s="33" t="s">
        <v>483</v>
      </c>
      <c r="G59" s="39"/>
      <c r="I59" s="67"/>
      <c r="J59" s="33" t="s">
        <v>483</v>
      </c>
    </row>
    <row r="60" spans="2:10" ht="17.25" thickBot="1" x14ac:dyDescent="0.35">
      <c r="B60" s="40"/>
      <c r="G60" s="40"/>
    </row>
    <row r="61" spans="2:10" ht="17.25" thickBot="1" x14ac:dyDescent="0.35">
      <c r="B61" s="41" t="s">
        <v>460</v>
      </c>
      <c r="G61" s="41" t="s">
        <v>462</v>
      </c>
    </row>
  </sheetData>
  <mergeCells count="32">
    <mergeCell ref="I58:I59"/>
    <mergeCell ref="D58:D59"/>
    <mergeCell ref="D13:D14"/>
    <mergeCell ref="I13:I14"/>
    <mergeCell ref="D43:D44"/>
    <mergeCell ref="I43:I44"/>
    <mergeCell ref="D28:D29"/>
    <mergeCell ref="I28:I29"/>
    <mergeCell ref="D34:D35"/>
    <mergeCell ref="D37:D38"/>
    <mergeCell ref="D39:D42"/>
    <mergeCell ref="I34:I35"/>
    <mergeCell ref="I37:I38"/>
    <mergeCell ref="I39:I42"/>
    <mergeCell ref="D52:D53"/>
    <mergeCell ref="D54:D57"/>
    <mergeCell ref="D19:D20"/>
    <mergeCell ref="I49:I50"/>
    <mergeCell ref="I19:I20"/>
    <mergeCell ref="I52:I53"/>
    <mergeCell ref="I4:I5"/>
    <mergeCell ref="I7:I8"/>
    <mergeCell ref="I9:I12"/>
    <mergeCell ref="D4:D5"/>
    <mergeCell ref="D7:D8"/>
    <mergeCell ref="D9:D12"/>
    <mergeCell ref="I54:I57"/>
    <mergeCell ref="D22:D23"/>
    <mergeCell ref="D24:D27"/>
    <mergeCell ref="I22:I23"/>
    <mergeCell ref="I24:I27"/>
    <mergeCell ref="D49:D50"/>
  </mergeCells>
  <phoneticPr fontId="1" type="noConversion"/>
  <pageMargins left="0.7" right="0.7" top="0.75" bottom="0.75" header="0.3" footer="0.3"/>
  <pageSetup paperSize="9" orientation="portrait" verticalDpi="0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워크시트</vt:lpstr>
      </vt:variant>
      <vt:variant>
        <vt:i4>5</vt:i4>
      </vt:variant>
    </vt:vector>
  </HeadingPairs>
  <TitlesOfParts>
    <vt:vector size="5" baseType="lpstr">
      <vt:lpstr>Monster List</vt:lpstr>
      <vt:lpstr>DugeonBoss List</vt:lpstr>
      <vt:lpstr>일반보스 스킬</vt:lpstr>
      <vt:lpstr>초월보스 스킬</vt:lpstr>
      <vt:lpstr>신규 몬스터 설정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Joongwon</dc:creator>
  <cp:lastModifiedBy>KangDoHee</cp:lastModifiedBy>
  <dcterms:created xsi:type="dcterms:W3CDTF">2016-03-22T01:03:41Z</dcterms:created>
  <dcterms:modified xsi:type="dcterms:W3CDTF">2016-12-13T08:00:50Z</dcterms:modified>
</cp:coreProperties>
</file>