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0490" windowHeight="7515"/>
  </bookViews>
  <sheets>
    <sheet name="월 보기" sheetId="3" r:id="rId1"/>
  </sheets>
  <definedNames>
    <definedName name="마지막_날_주">MAX(#REF!)</definedName>
    <definedName name="월_마지막_날_주">DAY(EOMONTH(DATE(#REF!,#REF!,1),0))</definedName>
    <definedName name="월_연도">'월 보기'!$C$2</definedName>
    <definedName name="월_월">'월 보기'!$B$2</definedName>
    <definedName name="월_월_수">'월 보기'!$F$2</definedName>
    <definedName name="월_주2">'월 보기'!$B$12:$H$17</definedName>
    <definedName name="월_주3">'월 보기'!$B$18:$H$23</definedName>
    <definedName name="월_주4">'월 보기'!$B$24:$H$29</definedName>
    <definedName name="월_주5">'월 보기'!$B$30:$H$35</definedName>
    <definedName name="인쇄_영역" localSheetId="0">'월 보기'!$B$2:$H$41</definedName>
    <definedName name="주_월_보기">#REF!</definedName>
    <definedName name="주_월_수">#REF!</definedName>
    <definedName name="주_주">#REF!</definedName>
  </definedNames>
  <calcPr calcId="152511"/>
</workbook>
</file>

<file path=xl/calcChain.xml><?xml version="1.0" encoding="utf-8"?>
<calcChain xmlns="http://schemas.openxmlformats.org/spreadsheetml/2006/main">
  <c r="B6" i="3" l="1"/>
  <c r="B7" i="3" s="1"/>
  <c r="B2" i="3"/>
  <c r="C6" i="3" l="1"/>
  <c r="C7" i="3" l="1"/>
  <c r="D6" i="3"/>
  <c r="D7" i="3" l="1"/>
  <c r="E6" i="3"/>
  <c r="F6" i="3" l="1"/>
  <c r="E7" i="3"/>
  <c r="G6" i="3" l="1"/>
  <c r="H6" i="3" l="1"/>
  <c r="B12" i="3" l="1"/>
  <c r="C12" i="3" l="1"/>
  <c r="D12" i="3" l="1"/>
  <c r="E12" i="3" l="1"/>
  <c r="F12" i="3" l="1"/>
  <c r="G12" i="3" l="1"/>
  <c r="H12" i="3" l="1"/>
  <c r="B18" i="3" l="1"/>
  <c r="C18" i="3" l="1"/>
  <c r="D18" i="3" l="1"/>
  <c r="E18" i="3" l="1"/>
  <c r="F18" i="3" l="1"/>
  <c r="G18" i="3" l="1"/>
  <c r="H18" i="3" l="1"/>
  <c r="B24" i="3" l="1"/>
  <c r="C24" i="3" l="1"/>
  <c r="D24" i="3" l="1"/>
  <c r="E24" i="3" l="1"/>
  <c r="F24" i="3" l="1"/>
  <c r="G24" i="3" l="1"/>
  <c r="H24" i="3" l="1"/>
  <c r="B30" i="3" l="1"/>
  <c r="C30" i="3" l="1"/>
  <c r="D30" i="3" l="1"/>
  <c r="E30" i="3" l="1"/>
  <c r="F30" i="3" l="1"/>
  <c r="G30" i="3" s="1"/>
  <c r="H30" i="3" l="1"/>
  <c r="B36" i="3" l="1"/>
  <c r="C36" i="3" l="1"/>
  <c r="B37" i="3"/>
  <c r="D36" i="3" l="1"/>
  <c r="C37" i="3"/>
  <c r="E36" i="3" l="1"/>
  <c r="D37" i="3"/>
  <c r="F36" i="3" l="1"/>
  <c r="G36" i="3" l="1"/>
  <c r="F37" i="3"/>
  <c r="G37" i="3" l="1"/>
  <c r="H36" i="3"/>
  <c r="H37" i="3" s="1"/>
</calcChain>
</file>

<file path=xl/sharedStrings.xml><?xml version="1.0" encoding="utf-8"?>
<sst xmlns="http://schemas.openxmlformats.org/spreadsheetml/2006/main" count="104" uniqueCount="48">
  <si>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</si>
  <si>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</si>
  <si>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</si>
  <si>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</si>
  <si>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</si>
  <si>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</si>
  <si>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</si>
  <si>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</si>
  <si>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아칸 파츠1개 완성</t>
    <phoneticPr fontId="6" type="noConversion"/>
  </si>
  <si>
    <t>아칸 컨셉 시작</t>
    <phoneticPr fontId="6" type="noConversion"/>
  </si>
  <si>
    <t>아칸 원화</t>
    <phoneticPr fontId="6" type="noConversion"/>
  </si>
  <si>
    <t>오우거 끝</t>
    <phoneticPr fontId="6" type="noConversion"/>
  </si>
  <si>
    <t>멜황제 모델링 시작</t>
    <phoneticPr fontId="6" type="noConversion"/>
  </si>
  <si>
    <t>아칸 모델링 시작</t>
    <phoneticPr fontId="6" type="noConversion"/>
  </si>
  <si>
    <t>멜황제 끝(중단)</t>
    <phoneticPr fontId="6" type="noConversion"/>
  </si>
  <si>
    <t>아칸 2번쨰 원화</t>
    <phoneticPr fontId="6" type="noConversion"/>
  </si>
  <si>
    <t>아칸 2번쨰 원화 끝</t>
    <phoneticPr fontId="6" type="noConversion"/>
  </si>
  <si>
    <t>아칸 빈몸</t>
    <phoneticPr fontId="6" type="noConversion"/>
  </si>
  <si>
    <t>아칸 빈몸 끝</t>
    <phoneticPr fontId="6" type="noConversion"/>
  </si>
  <si>
    <t>아칸 파츠 3번 원화 끝</t>
    <phoneticPr fontId="6" type="noConversion"/>
  </si>
  <si>
    <t>액트4 모델링</t>
    <phoneticPr fontId="6" type="noConversion"/>
  </si>
  <si>
    <t>아칸 얼굴</t>
    <phoneticPr fontId="6" type="noConversion"/>
  </si>
  <si>
    <t>멜황제 애니메이션 / 이펙트</t>
    <phoneticPr fontId="6" type="noConversion"/>
  </si>
  <si>
    <t>오우거 애니메이션/이펙트</t>
    <phoneticPr fontId="6" type="noConversion"/>
  </si>
  <si>
    <t>아칸 애니메이션</t>
    <phoneticPr fontId="6" type="noConversion"/>
  </si>
  <si>
    <t>아칸 이펙트</t>
    <phoneticPr fontId="6" type="noConversion"/>
  </si>
  <si>
    <t>액트4 몬스터 종합 셋트</t>
    <phoneticPr fontId="6" type="noConversion"/>
  </si>
  <si>
    <t>중보 모델링</t>
    <phoneticPr fontId="6" type="noConversion"/>
  </si>
  <si>
    <t>중보 맵핑</t>
    <phoneticPr fontId="6" type="noConversion"/>
  </si>
  <si>
    <t>액트4 몬스터 종합 셋트 러프</t>
    <phoneticPr fontId="6" type="noConversion"/>
  </si>
  <si>
    <t>쿡형 시궁창쥐 아무떼나</t>
    <phoneticPr fontId="6" type="noConversion"/>
  </si>
  <si>
    <t>김진희</t>
    <phoneticPr fontId="6" type="noConversion"/>
  </si>
  <si>
    <t>한정훈</t>
    <phoneticPr fontId="6" type="noConversion"/>
  </si>
  <si>
    <t>서종귀</t>
    <phoneticPr fontId="6" type="noConversion"/>
  </si>
  <si>
    <t>배상기</t>
    <phoneticPr fontId="6" type="noConversion"/>
  </si>
  <si>
    <t>아칸모델링</t>
    <phoneticPr fontId="6" type="noConversion"/>
  </si>
  <si>
    <t>아칸 얼굴</t>
  </si>
  <si>
    <t>아칸 3번째 파츠 원화</t>
    <phoneticPr fontId="6" type="noConversion"/>
  </si>
  <si>
    <t>아칸 1번째 파츠 원화</t>
  </si>
  <si>
    <t>아칸 1번째 파츠 원화</t>
    <phoneticPr fontId="6" type="noConversion"/>
  </si>
  <si>
    <t>전체 작업 리스트</t>
    <phoneticPr fontId="6" type="noConversion"/>
  </si>
  <si>
    <t>액트4 모델링</t>
    <phoneticPr fontId="6" type="noConversion"/>
  </si>
  <si>
    <t>오우거 모델링 / 애니메이션 완성</t>
    <phoneticPr fontId="6" type="noConversion"/>
  </si>
  <si>
    <t>아칸 파츠 1종류 완성 / 애니메이션 완성</t>
    <phoneticPr fontId="6" type="noConversion"/>
  </si>
  <si>
    <t>멜황제 모델링 / 애니메이션 완성</t>
    <phoneticPr fontId="6" type="noConversion"/>
  </si>
  <si>
    <t>액트3 중간보스 모델링 / 애니메이션 완성</t>
    <phoneticPr fontId="6" type="noConversion"/>
  </si>
  <si>
    <t xml:space="preserve">아칸 파츠 3종류, 빈몸 원화 </t>
    <phoneticPr fontId="6" type="noConversion"/>
  </si>
  <si>
    <t>액트4 몬스터원화 일부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</si>
</sst>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10" fillId="5" borderId="9" xfId="0" applyFont="1" applyFill="1" applyBorder="1" applyAlignment="1">
      <alignment horizontal="left" vertical="center" indent="6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5" fillId="7" borderId="7" xfId="7" applyBorder="1" applyAlignment="1">
      <alignment horizontal="left" vertical="center"/>
    </xf>
    <xf numFmtId="0" fontId="15" fillId="7" borderId="7" xfId="7" applyBorder="1" applyAlignment="1">
      <alignment horizontal="center" vertical="center"/>
    </xf>
    <xf numFmtId="0" fontId="15" fillId="7" borderId="0" xfId="7">
      <alignment vertical="center"/>
    </xf>
    <xf numFmtId="0" fontId="14" fillId="6" borderId="7" xfId="6" applyBorder="1" applyAlignment="1" applyProtection="1">
      <alignment horizontal="left" vertical="center"/>
      <protection locked="0"/>
    </xf>
    <xf numFmtId="0" fontId="14" fillId="6" borderId="7" xfId="6" applyBorder="1" applyProtection="1">
      <alignment vertical="center"/>
      <protection locked="0"/>
    </xf>
    <xf numFmtId="0" fontId="14" fillId="6" borderId="7" xfId="6" applyBorder="1" applyAlignment="1">
      <alignment horizontal="center" vertical="center"/>
    </xf>
    <xf numFmtId="0" fontId="15" fillId="7" borderId="7" xfId="7" applyBorder="1" applyAlignment="1" applyProtection="1">
      <alignment horizontal="left" vertical="center"/>
      <protection locked="0"/>
    </xf>
    <xf numFmtId="0" fontId="15" fillId="7" borderId="7" xfId="7" applyBorder="1" applyProtection="1">
      <alignment vertical="center"/>
      <protection locked="0"/>
    </xf>
    <xf numFmtId="0" fontId="15" fillId="7" borderId="8" xfId="7" applyBorder="1" applyProtection="1">
      <alignment vertical="center"/>
      <protection locked="0"/>
    </xf>
    <xf numFmtId="0" fontId="14" fillId="6" borderId="8" xfId="6" applyBorder="1" applyProtection="1">
      <alignment vertical="center"/>
      <protection locked="0"/>
    </xf>
    <xf numFmtId="0" fontId="14" fillId="6" borderId="0" xfId="6">
      <alignment vertical="center"/>
    </xf>
  </cellXfs>
  <cellStyles count="8">
    <cellStyle name="계산" xfId="2" builtinId="22"/>
    <cellStyle name="보통" xfId="7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6" builtinId="26"/>
    <cellStyle name="표준" xfId="0" builtinId="0" customBuiltin="1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C$2" max="3000" min="1904" page="10" val="2015"/>
</file>

<file path=xl/ctrlProps/ctrlProp2.xml><?xml version="1.0" encoding="utf-8"?>
<formControlPr xmlns="http://schemas.microsoft.com/office/spreadsheetml/2009/9/main" objectType="Spin" dx="16" fmlaLink="$F$2" max="12" min="1" page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8467401" y="110851"/>
          <a:ext cx="48234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6786062" y="114300"/>
          <a:ext cx="1539455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K41"/>
  <sheetViews>
    <sheetView showGridLines="0" tabSelected="1" topLeftCell="A4" zoomScaleNormal="100" workbookViewId="0">
      <selection activeCell="K10" sqref="K10"/>
    </sheetView>
  </sheetViews>
  <sheetFormatPr defaultRowHeight="13.5" x14ac:dyDescent="0.2"/>
  <cols>
    <col min="1" max="1" width="2.28515625" style="1" customWidth="1"/>
    <col min="2" max="2" width="9.42578125" style="1" bestFit="1" customWidth="1"/>
    <col min="3" max="3" width="18.85546875" style="1" bestFit="1" customWidth="1"/>
    <col min="4" max="4" width="15.28515625" style="1" bestFit="1" customWidth="1"/>
    <col min="5" max="6" width="26.85546875" style="1" bestFit="1" customWidth="1"/>
    <col min="7" max="7" width="25.28515625" style="1" bestFit="1" customWidth="1"/>
    <col min="8" max="8" width="9.42578125" style="1" bestFit="1" customWidth="1"/>
    <col min="9" max="9" width="1.7109375" style="1" customWidth="1"/>
    <col min="10" max="10" width="36.85546875" style="1" customWidth="1"/>
    <col min="11" max="11" width="29.7109375" style="1" customWidth="1"/>
    <col min="12" max="16384" width="9.140625" style="1"/>
  </cols>
  <sheetData>
    <row r="1" spans="2:11" ht="9" customHeight="1" thickBot="1" x14ac:dyDescent="0.25"/>
    <row r="2" spans="2:11" ht="27" customHeight="1" thickTop="1" thickBot="1" x14ac:dyDescent="0.25">
      <c r="B2" s="2" t="str">
        <f>UPPER(CHOOSE(월_월_수,"1월","2월","3월","4월","5월","6월","7월","8월","9월","10월","11월","12월"))</f>
        <v>1월</v>
      </c>
      <c r="C2" s="2">
        <v>2015</v>
      </c>
      <c r="F2" s="3">
        <v>1</v>
      </c>
    </row>
    <row r="3" spans="2:11" ht="15" customHeight="1" thickTop="1" x14ac:dyDescent="0.2"/>
    <row r="4" spans="2:11" ht="42.75" customHeight="1" thickBot="1" x14ac:dyDescent="0.25">
      <c r="B4" s="15" t="s">
        <v>7</v>
      </c>
      <c r="C4" s="15"/>
      <c r="D4" s="15"/>
      <c r="E4" s="15"/>
      <c r="F4" s="15"/>
      <c r="G4" s="15"/>
      <c r="H4" s="15"/>
    </row>
    <row r="5" spans="2:11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1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1" x14ac:dyDescent="0.2">
      <c r="B7" s="8" t="str">
        <f>IF(LEN(B6)=0,"",IF(COUNTIF(#REF!,DATE(월_연도,월_월_수,B6))&gt;0,"과제 마감!",""))</f>
        <v/>
      </c>
      <c r="C7" s="8" t="str">
        <f>IF(LEN(C6)=0,"",IF(COUNTIF(#REF!,DATE(월_연도,월_월_수,C6))&gt;0,"과제 마감!",""))</f>
        <v/>
      </c>
      <c r="D7" s="8" t="str">
        <f>IF(LEN(D6)=0,"",IF(COUNTIF(#REF!,DATE(월_연도,월_월_수,D6))&gt;0,"과제 마감!",""))</f>
        <v/>
      </c>
      <c r="E7" s="8" t="str">
        <f>IF(LEN(E6)=0,"",IF(COUNTIF(#REF!,DATE(월_연도,월_월_수,E6))&gt;0,"과제 마감!",""))</f>
        <v/>
      </c>
      <c r="F7" s="8"/>
      <c r="G7" s="8"/>
      <c r="H7" s="8"/>
      <c r="J7" s="1" t="s">
        <v>40</v>
      </c>
    </row>
    <row r="8" spans="2:11" x14ac:dyDescent="0.2">
      <c r="B8" s="9"/>
      <c r="C8" s="9"/>
      <c r="D8" s="9"/>
      <c r="E8" s="9"/>
      <c r="F8" s="9"/>
      <c r="G8" s="9"/>
      <c r="H8" s="9"/>
      <c r="J8" s="1" t="s">
        <v>41</v>
      </c>
      <c r="K8" s="1" t="s">
        <v>45</v>
      </c>
    </row>
    <row r="9" spans="2:11" x14ac:dyDescent="0.2">
      <c r="B9" s="9"/>
      <c r="C9" s="9"/>
      <c r="D9" s="9"/>
      <c r="E9" s="9"/>
      <c r="F9" s="9"/>
      <c r="G9" s="9"/>
      <c r="H9" s="9"/>
      <c r="J9" s="1" t="s">
        <v>43</v>
      </c>
      <c r="K9" s="1" t="s">
        <v>46</v>
      </c>
    </row>
    <row r="10" spans="2:11" x14ac:dyDescent="0.2">
      <c r="B10" s="9"/>
      <c r="C10" s="9"/>
      <c r="D10" s="9"/>
      <c r="E10" s="9"/>
      <c r="F10" s="9"/>
      <c r="G10" s="9"/>
      <c r="H10" s="9"/>
      <c r="J10" s="1" t="s">
        <v>42</v>
      </c>
      <c r="K10" s="1" t="s">
        <v>47</v>
      </c>
    </row>
    <row r="11" spans="2:11" x14ac:dyDescent="0.2">
      <c r="B11" s="10"/>
      <c r="C11" s="10"/>
      <c r="D11" s="10"/>
      <c r="E11" s="10"/>
      <c r="F11" s="10"/>
      <c r="G11" s="10"/>
      <c r="H11" s="10"/>
      <c r="J11" s="1" t="s">
        <v>44</v>
      </c>
    </row>
    <row r="12" spans="2:11" ht="33.75" x14ac:dyDescent="0.2">
      <c r="B12" s="11">
        <f>IF(LEN(H6)&gt;0,IF(H6=DAY(DATE(월_연도,월_월_수+1,0)),"",H6+1),"")</f>
        <v>4</v>
      </c>
      <c r="C12" s="11">
        <f t="shared" ref="C12:H12" si="1">IF(LEN(B12)&gt;0,IF(B12=DAY(DATE(월_연도,월_월_수+1,0)),"",B12+1),"")</f>
        <v>5</v>
      </c>
      <c r="D12" s="11">
        <f t="shared" si="1"/>
        <v>6</v>
      </c>
      <c r="E12" s="11">
        <f t="shared" si="1"/>
        <v>7</v>
      </c>
      <c r="F12" s="11">
        <f t="shared" si="1"/>
        <v>8</v>
      </c>
      <c r="G12" s="11">
        <f t="shared" si="1"/>
        <v>9</v>
      </c>
      <c r="H12" s="11">
        <f t="shared" si="1"/>
        <v>10</v>
      </c>
    </row>
    <row r="13" spans="2:11" ht="16.5" x14ac:dyDescent="0.2">
      <c r="B13" s="17" t="s">
        <v>31</v>
      </c>
      <c r="C13" s="18"/>
      <c r="D13" s="18" t="s">
        <v>9</v>
      </c>
      <c r="E13" s="18" t="s">
        <v>39</v>
      </c>
      <c r="F13" s="18" t="s">
        <v>38</v>
      </c>
      <c r="G13" s="18" t="s">
        <v>39</v>
      </c>
      <c r="H13" s="18"/>
    </row>
    <row r="14" spans="2:11" ht="16.5" x14ac:dyDescent="0.2">
      <c r="B14" s="20" t="s">
        <v>32</v>
      </c>
      <c r="C14" s="21"/>
      <c r="D14" s="21"/>
      <c r="E14" s="21" t="s">
        <v>11</v>
      </c>
      <c r="F14" s="21" t="s">
        <v>12</v>
      </c>
      <c r="G14" s="21"/>
      <c r="H14" s="21"/>
    </row>
    <row r="15" spans="2:11" ht="16.5" x14ac:dyDescent="0.2">
      <c r="B15" s="23" t="s">
        <v>33</v>
      </c>
      <c r="C15" s="24" t="s">
        <v>20</v>
      </c>
      <c r="D15" s="24" t="s">
        <v>20</v>
      </c>
      <c r="E15" s="24" t="s">
        <v>20</v>
      </c>
      <c r="F15" s="24" t="s">
        <v>20</v>
      </c>
      <c r="G15" s="24" t="s">
        <v>20</v>
      </c>
      <c r="H15" s="24"/>
    </row>
    <row r="16" spans="2:11" ht="16.5" x14ac:dyDescent="0.2">
      <c r="B16" s="20" t="s">
        <v>34</v>
      </c>
      <c r="C16" s="21"/>
      <c r="D16" s="21"/>
      <c r="E16" s="21"/>
      <c r="F16" s="21" t="s">
        <v>23</v>
      </c>
      <c r="G16" s="21" t="s">
        <v>23</v>
      </c>
      <c r="H16" s="21"/>
    </row>
    <row r="17" spans="2:10" x14ac:dyDescent="0.2">
      <c r="B17" s="14"/>
      <c r="C17" s="14"/>
      <c r="D17" s="14"/>
      <c r="E17" s="14"/>
      <c r="F17" s="14"/>
      <c r="G17" s="14"/>
      <c r="H17" s="14"/>
    </row>
    <row r="18" spans="2:10" ht="33.75" x14ac:dyDescent="0.2">
      <c r="B18" s="7">
        <f>IF(LEN(H12)&gt;0,IF(H12=DAY(DATE(월_연도,월_월_수+1,0)),"",H12+1),"")</f>
        <v>11</v>
      </c>
      <c r="C18" s="7">
        <f t="shared" ref="C18:H18" si="2">IF(LEN(B18)&gt;0,IF(B18=DAY(DATE(월_연도,월_월_수+1,0)),"",B18+1),"")</f>
        <v>12</v>
      </c>
      <c r="D18" s="7">
        <f t="shared" si="2"/>
        <v>13</v>
      </c>
      <c r="E18" s="7">
        <f t="shared" si="2"/>
        <v>14</v>
      </c>
      <c r="F18" s="7">
        <f t="shared" si="2"/>
        <v>15</v>
      </c>
      <c r="G18" s="7">
        <f t="shared" si="2"/>
        <v>16</v>
      </c>
      <c r="H18" s="7">
        <f t="shared" si="2"/>
        <v>17</v>
      </c>
    </row>
    <row r="19" spans="2:10" ht="16.5" x14ac:dyDescent="0.2">
      <c r="B19" s="17" t="s">
        <v>31</v>
      </c>
      <c r="C19" s="18" t="s">
        <v>39</v>
      </c>
      <c r="D19" s="18" t="s">
        <v>10</v>
      </c>
      <c r="E19" s="18" t="s">
        <v>15</v>
      </c>
      <c r="F19" s="18" t="s">
        <v>15</v>
      </c>
      <c r="G19" s="18" t="s">
        <v>15</v>
      </c>
      <c r="H19" s="18"/>
    </row>
    <row r="20" spans="2:10" ht="16.5" x14ac:dyDescent="0.2">
      <c r="B20" s="20" t="s">
        <v>32</v>
      </c>
      <c r="C20" s="21"/>
      <c r="D20" s="21" t="s">
        <v>14</v>
      </c>
      <c r="E20" s="21" t="s">
        <v>13</v>
      </c>
      <c r="F20" s="21" t="s">
        <v>35</v>
      </c>
      <c r="G20" s="21" t="s">
        <v>35</v>
      </c>
      <c r="H20" s="21"/>
    </row>
    <row r="21" spans="2:10" ht="16.5" x14ac:dyDescent="0.2">
      <c r="B21" s="23" t="s">
        <v>33</v>
      </c>
      <c r="C21" s="24" t="s">
        <v>20</v>
      </c>
      <c r="D21" s="24" t="s">
        <v>20</v>
      </c>
      <c r="E21" s="24" t="s">
        <v>20</v>
      </c>
      <c r="F21" s="24" t="s">
        <v>20</v>
      </c>
      <c r="G21" s="24" t="s">
        <v>20</v>
      </c>
      <c r="H21" s="24"/>
    </row>
    <row r="22" spans="2:10" ht="16.5" x14ac:dyDescent="0.2">
      <c r="B22" s="20" t="s">
        <v>34</v>
      </c>
      <c r="C22" s="21"/>
      <c r="D22" s="21"/>
      <c r="E22" s="21" t="s">
        <v>22</v>
      </c>
      <c r="F22" s="21" t="s">
        <v>22</v>
      </c>
      <c r="G22" s="21" t="s">
        <v>22</v>
      </c>
      <c r="H22" s="21"/>
    </row>
    <row r="23" spans="2:10" x14ac:dyDescent="0.2">
      <c r="B23" s="10"/>
      <c r="C23" s="10"/>
      <c r="D23" s="10"/>
      <c r="E23" s="10"/>
      <c r="F23" s="10"/>
      <c r="G23" s="10"/>
      <c r="H23" s="10"/>
    </row>
    <row r="24" spans="2:10" ht="33.75" x14ac:dyDescent="0.2">
      <c r="B24" s="11">
        <f>IF(LEN(H18)&gt;0,IF(H18=DAY(DATE(월_연도,월_월_수+1,0)),"",H18+1),"")</f>
        <v>18</v>
      </c>
      <c r="C24" s="11">
        <f t="shared" ref="C24:H24" si="3">IF(LEN(B24)&gt;0,IF(B24=DAY(DATE(월_연도,월_월_수+1,0)),"",B24+1),"")</f>
        <v>19</v>
      </c>
      <c r="D24" s="11">
        <f t="shared" si="3"/>
        <v>20</v>
      </c>
      <c r="E24" s="11">
        <f t="shared" si="3"/>
        <v>21</v>
      </c>
      <c r="F24" s="11">
        <f t="shared" si="3"/>
        <v>22</v>
      </c>
      <c r="G24" s="11">
        <f t="shared" si="3"/>
        <v>23</v>
      </c>
      <c r="H24" s="11">
        <f t="shared" si="3"/>
        <v>24</v>
      </c>
    </row>
    <row r="25" spans="2:10" ht="16.5" x14ac:dyDescent="0.2">
      <c r="B25" s="17" t="s">
        <v>31</v>
      </c>
      <c r="C25" s="18" t="s">
        <v>15</v>
      </c>
      <c r="D25" s="18" t="s">
        <v>15</v>
      </c>
      <c r="E25" s="18" t="s">
        <v>16</v>
      </c>
      <c r="F25" s="18" t="s">
        <v>17</v>
      </c>
      <c r="G25" s="18" t="s">
        <v>18</v>
      </c>
      <c r="H25" s="18"/>
      <c r="J25" s="1" t="s">
        <v>30</v>
      </c>
    </row>
    <row r="26" spans="2:10" ht="16.5" x14ac:dyDescent="0.2">
      <c r="B26" s="20" t="s">
        <v>32</v>
      </c>
      <c r="C26" s="21" t="s">
        <v>35</v>
      </c>
      <c r="D26" s="21" t="s">
        <v>35</v>
      </c>
      <c r="E26" s="21" t="s">
        <v>35</v>
      </c>
      <c r="F26" s="21" t="s">
        <v>35</v>
      </c>
      <c r="G26" s="22" t="s">
        <v>8</v>
      </c>
      <c r="H26" s="21"/>
    </row>
    <row r="27" spans="2:10" ht="16.5" x14ac:dyDescent="0.2">
      <c r="B27" s="23" t="s">
        <v>33</v>
      </c>
      <c r="C27" s="24" t="s">
        <v>29</v>
      </c>
      <c r="D27" s="24" t="s">
        <v>29</v>
      </c>
      <c r="E27" s="25" t="s">
        <v>28</v>
      </c>
      <c r="F27" s="25" t="s">
        <v>28</v>
      </c>
      <c r="G27" s="25" t="s">
        <v>28</v>
      </c>
      <c r="H27" s="24"/>
    </row>
    <row r="28" spans="2:10" x14ac:dyDescent="0.2">
      <c r="B28" s="16"/>
      <c r="C28" s="13"/>
      <c r="D28" s="13"/>
      <c r="E28" s="13"/>
      <c r="F28" s="13"/>
      <c r="G28" s="13"/>
      <c r="H28" s="13"/>
    </row>
    <row r="29" spans="2:10" ht="16.5" x14ac:dyDescent="0.2">
      <c r="B29" s="20" t="s">
        <v>34</v>
      </c>
      <c r="C29" s="26" t="s">
        <v>27</v>
      </c>
      <c r="D29" s="26" t="s">
        <v>27</v>
      </c>
      <c r="E29" s="26" t="s">
        <v>28</v>
      </c>
      <c r="F29" s="26" t="s">
        <v>28</v>
      </c>
      <c r="G29" s="26" t="s">
        <v>28</v>
      </c>
      <c r="H29" s="26"/>
    </row>
    <row r="30" spans="2:10" ht="33.75" x14ac:dyDescent="0.2">
      <c r="B30" s="7">
        <f>IF(LEN(H24)&gt;0,IF(H24=DAY(DATE(월_연도,월_월_수+1,0)),"",H24+1),"")</f>
        <v>25</v>
      </c>
      <c r="C30" s="7">
        <f t="shared" ref="C30:H30" si="4">IF(LEN(B30)&gt;0,IF(B30=DAY(DATE(월_연도,월_월_수+1,0)),"",B30+1),"")</f>
        <v>26</v>
      </c>
      <c r="D30" s="7">
        <f t="shared" si="4"/>
        <v>27</v>
      </c>
      <c r="E30" s="7">
        <f t="shared" si="4"/>
        <v>28</v>
      </c>
      <c r="F30" s="7">
        <f t="shared" si="4"/>
        <v>29</v>
      </c>
      <c r="G30" s="7">
        <f t="shared" si="4"/>
        <v>30</v>
      </c>
      <c r="H30" s="7">
        <f t="shared" si="4"/>
        <v>31</v>
      </c>
    </row>
    <row r="31" spans="2:10" ht="16.5" x14ac:dyDescent="0.2">
      <c r="B31" s="17" t="s">
        <v>31</v>
      </c>
      <c r="C31" s="19" t="s">
        <v>37</v>
      </c>
      <c r="D31" s="19" t="s">
        <v>37</v>
      </c>
      <c r="E31" s="19" t="s">
        <v>37</v>
      </c>
      <c r="F31" s="19" t="s">
        <v>37</v>
      </c>
      <c r="G31" s="19" t="s">
        <v>37</v>
      </c>
      <c r="H31" s="18"/>
    </row>
    <row r="32" spans="2:10" ht="16.5" x14ac:dyDescent="0.2">
      <c r="B32" s="20" t="s">
        <v>32</v>
      </c>
      <c r="C32" s="22" t="s">
        <v>21</v>
      </c>
      <c r="D32" s="22" t="s">
        <v>21</v>
      </c>
      <c r="E32" s="22" t="s">
        <v>36</v>
      </c>
      <c r="F32" s="22" t="s">
        <v>36</v>
      </c>
      <c r="G32" s="22" t="s">
        <v>21</v>
      </c>
      <c r="H32" s="21"/>
    </row>
    <row r="33" spans="2:9" ht="16.5" x14ac:dyDescent="0.2">
      <c r="B33" s="23" t="s">
        <v>33</v>
      </c>
      <c r="C33" s="24" t="s">
        <v>24</v>
      </c>
      <c r="D33" s="24" t="s">
        <v>24</v>
      </c>
      <c r="E33" s="24" t="s">
        <v>24</v>
      </c>
      <c r="F33" s="24" t="s">
        <v>25</v>
      </c>
      <c r="G33" s="24" t="s">
        <v>25</v>
      </c>
      <c r="H33" s="24"/>
    </row>
    <row r="34" spans="2:9" ht="16.5" x14ac:dyDescent="0.2">
      <c r="B34" s="20" t="s">
        <v>34</v>
      </c>
      <c r="C34" s="21" t="s">
        <v>26</v>
      </c>
      <c r="D34" s="21" t="s">
        <v>26</v>
      </c>
      <c r="E34" s="21" t="s">
        <v>26</v>
      </c>
      <c r="F34" s="21" t="s">
        <v>26</v>
      </c>
      <c r="G34" s="21" t="s">
        <v>26</v>
      </c>
      <c r="H34" s="21"/>
      <c r="I34" s="27"/>
    </row>
    <row r="35" spans="2:9" x14ac:dyDescent="0.2">
      <c r="B35" s="10"/>
      <c r="C35" s="10"/>
      <c r="D35" s="10"/>
      <c r="E35" s="10"/>
      <c r="F35" s="10"/>
      <c r="G35" s="10"/>
      <c r="H35" s="10"/>
    </row>
    <row r="36" spans="2:9" ht="33.75" x14ac:dyDescent="0.2">
      <c r="B36" s="11" t="str">
        <f>IF(LEN(H30)&gt;0,IF(H30=DAY(DATE(월_연도,월_월_수+1,0)),"",H30+1),"")</f>
        <v/>
      </c>
      <c r="C36" s="11" t="str">
        <f t="shared" ref="C36:H36" si="5">IF(LEN(B36)&gt;0,IF(B36=DAY(DATE(월_연도,월_월_수+1,0)),"",B36+1),"")</f>
        <v/>
      </c>
      <c r="D36" s="11" t="str">
        <f t="shared" si="5"/>
        <v/>
      </c>
      <c r="E36" s="11" t="str">
        <f t="shared" si="5"/>
        <v/>
      </c>
      <c r="F36" s="11" t="str">
        <f t="shared" si="5"/>
        <v/>
      </c>
      <c r="G36" s="11" t="str">
        <f t="shared" si="5"/>
        <v/>
      </c>
      <c r="H36" s="11" t="str">
        <f t="shared" si="5"/>
        <v/>
      </c>
    </row>
    <row r="37" spans="2:9" x14ac:dyDescent="0.2">
      <c r="B37" s="12" t="str">
        <f>IF(LEN(B36)=0,"",IF(COUNTIF(#REF!,DATE(월_연도,월_월_수,B36))&gt;0,"과제 마감!",""))</f>
        <v/>
      </c>
      <c r="C37" s="12" t="str">
        <f>IF(LEN(C36)=0,"",IF(COUNTIF(#REF!,DATE(월_연도,월_월_수,C36))&gt;0,"과제 마감!",""))</f>
        <v/>
      </c>
      <c r="D37" s="12" t="str">
        <f>IF(LEN(D36)=0,"",IF(COUNTIF(#REF!,DATE(월_연도,월_월_수,D36))&gt;0,"과제 마감!",""))</f>
        <v/>
      </c>
      <c r="E37" s="9" t="s">
        <v>19</v>
      </c>
      <c r="F37" s="12" t="str">
        <f>IF(LEN(F36)=0,"",IF(COUNTIF(#REF!,DATE(월_연도,월_월_수,F36))&gt;0,"과제 마감!",""))</f>
        <v/>
      </c>
      <c r="G37" s="12" t="str">
        <f>IF(LEN(G36)=0,"",IF(COUNTIF(#REF!,DATE(월_연도,월_월_수,G36))&gt;0,"과제 마감!",""))</f>
        <v/>
      </c>
      <c r="H37" s="12" t="str">
        <f>IF(LEN(H36)=0,"",IF(COUNTIF(#REF!,DATE(월_연도,월_월_수,H36))&gt;0,"과제 마감!",""))</f>
        <v/>
      </c>
    </row>
    <row r="38" spans="2:9" x14ac:dyDescent="0.2">
      <c r="B38" s="13"/>
      <c r="C38" s="13"/>
      <c r="D38" s="13"/>
      <c r="E38" s="13"/>
      <c r="F38" s="13"/>
      <c r="G38" s="13"/>
      <c r="H38" s="13"/>
    </row>
    <row r="39" spans="2:9" x14ac:dyDescent="0.2">
      <c r="B39" s="13"/>
      <c r="C39" s="13"/>
      <c r="D39" s="13"/>
      <c r="E39" s="13"/>
      <c r="F39" s="13"/>
      <c r="G39" s="13"/>
      <c r="H39" s="13"/>
    </row>
    <row r="40" spans="2:9" x14ac:dyDescent="0.2">
      <c r="B40" s="13"/>
      <c r="C40" s="13"/>
      <c r="D40" s="13"/>
      <c r="E40" s="13"/>
      <c r="F40" s="13"/>
      <c r="G40" s="13"/>
      <c r="H40" s="13"/>
    </row>
    <row r="41" spans="2:9" x14ac:dyDescent="0.2">
      <c r="B41" s="14"/>
      <c r="C41" s="14"/>
      <c r="D41" s="14"/>
      <c r="E41" s="14"/>
      <c r="F41" s="14"/>
      <c r="G41" s="14"/>
      <c r="H41" s="14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8</vt:i4>
      </vt:variant>
    </vt:vector>
  </HeadingPairs>
  <TitlesOfParts>
    <vt:vector size="9" baseType="lpstr">
      <vt:lpstr>월 보기</vt:lpstr>
      <vt:lpstr>월_연도</vt:lpstr>
      <vt:lpstr>월_월</vt:lpstr>
      <vt:lpstr>월_월_수</vt:lpstr>
      <vt:lpstr>월_주2</vt:lpstr>
      <vt:lpstr>월_주3</vt:lpstr>
      <vt:lpstr>월_주4</vt:lpstr>
      <vt:lpstr>월_주5</vt:lpstr>
      <vt:lpstr>'월 보기'!인쇄_영역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ted</dc:creator>
  <cp:keywords/>
  <cp:lastModifiedBy>reddioxin1</cp:lastModifiedBy>
  <dcterms:created xsi:type="dcterms:W3CDTF">2015-01-05T08:44:39Z</dcterms:created>
  <dcterms:modified xsi:type="dcterms:W3CDTF">2015-01-06T08:50:10Z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