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taekhoon\Downloads\"/>
    </mc:Choice>
  </mc:AlternateContent>
  <bookViews>
    <workbookView xWindow="0" yWindow="0" windowWidth="25785" windowHeight="10725"/>
  </bookViews>
  <sheets>
    <sheet name="TC_주요기능" sheetId="1" r:id="rId1"/>
    <sheet name="ONE Store 심의" sheetId="2" r:id="rId2"/>
  </sheets>
  <definedNames>
    <definedName name="_xlnm._FilterDatabase" localSheetId="0" hidden="1">TC_주요기능!$B$12:$M$757</definedName>
    <definedName name="Z_0A5D60E5_C012_4D8B_90D8_C852C550DE73_.wvu.FilterData" localSheetId="0" hidden="1">TC_주요기능!$B$12:$M$12</definedName>
    <definedName name="Z_1289A13B_9F27_4859_A7D8_176B3487B2C8_.wvu.FilterData" localSheetId="0" hidden="1">TC_주요기능!$B$12:$M$12</definedName>
    <definedName name="Z_159F12EF_8DD9_477E_9177_1ADA11676157_.wvu.FilterData" localSheetId="0" hidden="1">TC_주요기능!$B$12:$M$12</definedName>
    <definedName name="Z_2F3F75ED_733A_4ED3_95CE_0223B3A670D1_.wvu.FilterData" localSheetId="0" hidden="1">TC_주요기능!$B$12:$M$12</definedName>
    <definedName name="Z_412E7257_132F_45C1_947C_A2E58699D286_.wvu.FilterData" localSheetId="0" hidden="1">TC_주요기능!$B$12:$M$12</definedName>
    <definedName name="Z_4522B80C_E9F0_449C_BEDE_360F28680072_.wvu.FilterData" localSheetId="0" hidden="1">TC_주요기능!$B$12:$M$12</definedName>
    <definedName name="Z_4530EB0B_07B0_4490_B7A2_E378A2770679_.wvu.FilterData" localSheetId="0" hidden="1">TC_주요기능!$B$12:$M$12</definedName>
    <definedName name="Z_45F004B0_2EA2_43B8_9C82_A3B3B1140F4A_.wvu.FilterData" localSheetId="0" hidden="1">TC_주요기능!$B$12:$M$12</definedName>
    <definedName name="Z_4A750EDA_4226_4553_AED0_275F0B5D9E8A_.wvu.FilterData" localSheetId="0" hidden="1">TC_주요기능!$B$12:$M$12</definedName>
    <definedName name="Z_56798331_B584_4EC1_BBB2_4BF0B6638DFF_.wvu.FilterData" localSheetId="0" hidden="1">TC_주요기능!$B$12:$M$12</definedName>
    <definedName name="Z_599B1E46_FDA3_497F_AE4D_4134F30711D8_.wvu.FilterData" localSheetId="0" hidden="1">TC_주요기능!$B$12:$M$12</definedName>
    <definedName name="Z_6B174615_169A_4612_8E01_766D791FB337_.wvu.FilterData" localSheetId="0" hidden="1">TC_주요기능!$B$12:$M$12</definedName>
    <definedName name="Z_756217D3_7AA3_49F2_9325_8D8F46A69E4E_.wvu.FilterData" localSheetId="0" hidden="1">TC_주요기능!$B$12:$M$12</definedName>
    <definedName name="Z_7AE17EB4_ECC7_4F14_94EF_2C34641FB080_.wvu.FilterData" localSheetId="0" hidden="1">TC_주요기능!$B$12:$M$12</definedName>
    <definedName name="Z_8BE225EF_3880_43C7_9F26_3CB4D7E2674D_.wvu.FilterData" localSheetId="0" hidden="1">TC_주요기능!$B$12:$M$12</definedName>
    <definedName name="Z_8C0F3759_8315_42DA_9B74_34F79F227A47_.wvu.FilterData" localSheetId="0" hidden="1">TC_주요기능!$B$12:$M$12</definedName>
    <definedName name="Z_8FF17C98_F6E4_4E37_8D7E_6BF405F71FA5_.wvu.FilterData" localSheetId="0" hidden="1">TC_주요기능!$B$12:$M$12</definedName>
    <definedName name="Z_97968B9D_8E47_4311_8944_A464D296CF88_.wvu.FilterData" localSheetId="0" hidden="1">TC_주요기능!$B$12:$M$12</definedName>
    <definedName name="Z_A535FD97_0C05_4D73_A96F_8935577B02D1_.wvu.FilterData" localSheetId="0" hidden="1">TC_주요기능!$B$12:$M$12</definedName>
    <definedName name="Z_A6CF17BB_1431_405E_B52A_26B3D7FFB039_.wvu.FilterData" localSheetId="0" hidden="1">TC_주요기능!$B$12:$M$12</definedName>
    <definedName name="Z_CFB0A1F7_A9EF_49A9_9729_147117AAC3EC_.wvu.FilterData" localSheetId="0" hidden="1">TC_주요기능!$B$12:$M$12</definedName>
    <definedName name="Z_D26218C6_7BB1_42A7_93CF_647A2B39272A_.wvu.FilterData" localSheetId="0" hidden="1">TC_주요기능!$B$12:$M$12</definedName>
    <definedName name="Z_DDCCFD7D_0BF5_430A_A350_D323F172E412_.wvu.FilterData" localSheetId="0" hidden="1">TC_주요기능!$B$12:$M$12</definedName>
    <definedName name="Z_DFCCA51C_72A4_40A8_A0B7_527A93BF9B75_.wvu.FilterData" localSheetId="0" hidden="1">TC_주요기능!$B$12:$M$12</definedName>
    <definedName name="Z_EBACA271_2E96_4FE7_B716_4F12AC7D1A66_.wvu.FilterData" localSheetId="0" hidden="1">TC_주요기능!$B$12:$M$12</definedName>
    <definedName name="Z_ECB657FC_EE06_4DCC_B078_E860F06E723F_.wvu.FilterData" localSheetId="0" hidden="1">TC_주요기능!$B$12:$M$12</definedName>
    <definedName name="Z_EDE0CF5C_838F_46CE_8176_33914DC8E7B0_.wvu.FilterData" localSheetId="0" hidden="1">TC_주요기능!$B$12:$M$12</definedName>
    <definedName name="Z_F85DA77D_C4E3_46A3_A008_B3B1D8A175DA_.wvu.FilterData" localSheetId="0" hidden="1">TC_주요기능!$B$12:$M$12</definedName>
    <definedName name="Z_FAD76D24_B18C_47FD_A86F_6E9FC4E4872E_.wvu.FilterData" localSheetId="0" hidden="1">TC_주요기능!$B$12:$M$757</definedName>
  </definedNames>
  <calcPr calcId="171027"/>
  <customWorkbookViews>
    <customWorkbookView name="taekhoon - 사용자 보기" guid="{FAD76D24-B18C-47FD-A86F-6E9FC4E4872E}" mergeInterval="0" personalView="1" xWindow="153" yWindow="75" windowWidth="1721" windowHeight="946" activeSheetId="1"/>
    <customWorkbookView name="qroad - 사용자 보기" guid="{0A5D60E5-C012-4D8B-90D8-C852C550DE73}" mergeInterval="0" personalView="1" maximized="1" windowWidth="1920" windowHeight="846" activeSheetId="1"/>
    <customWorkbookView name="syttountry - 사용자 보기" guid="{1289A13B-9F27-4859-A7D8-176B3487B2C8}" mergeInterval="0" personalView="1" maximized="1" windowWidth="1920" windowHeight="846" activeSheetId="1"/>
    <customWorkbookView name="tohago - 사용자 보기" guid="{ECB657FC-EE06-4DCC-B078-E860F06E723F}" mergeInterval="0" personalView="1" maximized="1" windowWidth="1920" windowHeight="846" activeSheetId="1"/>
    <customWorkbookView name="madambc - 사용자 보기" guid="{6B7BE8EE-81E3-4051-9024-BA01727BC526}" mergeInterval="0" personalView="1" maximized="1" windowWidth="1881" windowHeight="809" activeSheetId="1"/>
    <customWorkbookView name="jcy0209 - 사용자 보기" guid="{2A3D5376-C13E-48E8-BFE6-02BC486464B3}" mergeInterval="0" personalView="1" maximized="1" windowWidth="1920" windowHeight="802" activeSheetId="1"/>
    <customWorkbookView name="user - 사용자 보기" guid="{8BE225EF-3880-43C7-9F26-3CB4D7E2674D}" mergeInterval="0" personalView="1" maximized="1" windowWidth="1920" windowHeight="846" activeSheetId="1"/>
  </customWorkbookViews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 l="1"/>
  <c r="D10" i="2" s="1"/>
  <c r="D9" i="2" l="1"/>
  <c r="D7" i="2"/>
  <c r="D8" i="2"/>
  <c r="D6" i="2"/>
  <c r="C9" i="1"/>
  <c r="D5" i="2" l="1"/>
  <c r="C10" i="1"/>
  <c r="C8" i="1"/>
  <c r="C7" i="1"/>
  <c r="C6" i="1"/>
  <c r="C5" i="1" l="1"/>
  <c r="D9" i="1" s="1"/>
  <c r="D10" i="1" l="1"/>
  <c r="D6" i="1"/>
  <c r="D8" i="1"/>
  <c r="D7" i="1"/>
  <c r="D5" i="1" l="1"/>
</calcChain>
</file>

<file path=xl/comments1.xml><?xml version="1.0" encoding="utf-8"?>
<comments xmlns="http://schemas.openxmlformats.org/spreadsheetml/2006/main">
  <authors>
    <author>flower914k</author>
  </authors>
  <commentList>
    <comment ref="C5" authorId="0" guid="{43CDCEC9-9D6C-41C5-B94A-C8D589923755}" shapeId="0">
      <text>
        <r>
          <rPr>
            <b/>
            <i/>
            <sz val="9"/>
            <color indexed="81"/>
            <rFont val="Tahoma"/>
            <family val="2"/>
          </rPr>
          <t>모든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Tahoma"/>
            <family val="2"/>
          </rPr>
          <t>케이스의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Tahoma"/>
            <family val="2"/>
          </rPr>
          <t>총합</t>
        </r>
      </text>
    </comment>
    <comment ref="D5" authorId="0" guid="{28D5BB56-FA66-4036-A98C-BF50E8073E55}" shapeId="0">
      <text>
        <r>
          <rPr>
            <b/>
            <i/>
            <sz val="9"/>
            <color indexed="81"/>
            <rFont val="Tahoma"/>
            <family val="2"/>
          </rPr>
          <t>전체</t>
        </r>
        <r>
          <rPr>
            <i/>
            <sz val="9"/>
            <color indexed="81"/>
            <rFont val="Tahoma"/>
            <family val="2"/>
          </rPr>
          <t xml:space="preserve"> TC </t>
        </r>
        <r>
          <rPr>
            <b/>
            <i/>
            <sz val="9"/>
            <color indexed="81"/>
            <rFont val="Tahoma"/>
            <family val="2"/>
          </rPr>
          <t>진행율</t>
        </r>
      </text>
    </comment>
  </commentList>
</comments>
</file>

<file path=xl/comments2.xml><?xml version="1.0" encoding="utf-8"?>
<comments xmlns="http://schemas.openxmlformats.org/spreadsheetml/2006/main">
  <authors>
    <author>flower914k</author>
  </authors>
  <commentList>
    <comment ref="C5" authorId="0" guid="{13DE350E-F77E-406D-8A8E-F178016DE2F7}" shapeId="0">
      <text>
        <r>
          <rPr>
            <b/>
            <i/>
            <sz val="9"/>
            <color indexed="81"/>
            <rFont val="Tahoma"/>
            <family val="2"/>
          </rPr>
          <t>모든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Tahoma"/>
            <family val="2"/>
          </rPr>
          <t>케이스의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Tahoma"/>
            <family val="2"/>
          </rPr>
          <t>총합</t>
        </r>
      </text>
    </comment>
    <comment ref="D5" authorId="0" guid="{C6487511-020F-4B68-9127-792927036989}" shapeId="0">
      <text>
        <r>
          <rPr>
            <b/>
            <i/>
            <sz val="9"/>
            <color indexed="81"/>
            <rFont val="Tahoma"/>
            <family val="2"/>
          </rPr>
          <t>전체</t>
        </r>
        <r>
          <rPr>
            <i/>
            <sz val="9"/>
            <color indexed="81"/>
            <rFont val="Tahoma"/>
            <family val="2"/>
          </rPr>
          <t xml:space="preserve"> TC </t>
        </r>
        <r>
          <rPr>
            <b/>
            <i/>
            <sz val="9"/>
            <color indexed="81"/>
            <rFont val="Tahoma"/>
            <family val="2"/>
          </rPr>
          <t>진행율</t>
        </r>
      </text>
    </comment>
  </commentList>
</comments>
</file>

<file path=xl/sharedStrings.xml><?xml version="1.0" encoding="utf-8"?>
<sst xmlns="http://schemas.openxmlformats.org/spreadsheetml/2006/main" count="3506" uniqueCount="2379">
  <si>
    <t>NOX_주요기능 TC</t>
    <phoneticPr fontId="2" type="noConversion"/>
  </si>
  <si>
    <t>Count</t>
    <phoneticPr fontId="2" type="noConversion"/>
  </si>
  <si>
    <t>Progress</t>
    <phoneticPr fontId="2" type="noConversion"/>
  </si>
  <si>
    <t>Test Case 참고사항</t>
    <phoneticPr fontId="2" type="noConversion"/>
  </si>
  <si>
    <t>Total</t>
    <phoneticPr fontId="2" type="noConversion"/>
  </si>
  <si>
    <r>
      <rPr>
        <b/>
        <i/>
        <sz val="9"/>
        <color theme="1"/>
        <rFont val="맑은 고딕"/>
        <family val="3"/>
        <charset val="129"/>
      </rPr>
      <t>Pass</t>
    </r>
    <r>
      <rPr>
        <i/>
        <sz val="9"/>
        <color theme="1"/>
        <rFont val="맑은 고딕"/>
        <family val="3"/>
        <charset val="129"/>
      </rPr>
      <t xml:space="preserve"> :  검수 기준을 통과한 사항
</t>
    </r>
    <r>
      <rPr>
        <b/>
        <i/>
        <sz val="9"/>
        <color theme="1"/>
        <rFont val="맑은 고딕"/>
        <family val="3"/>
        <charset val="129"/>
      </rPr>
      <t xml:space="preserve">Fail </t>
    </r>
    <r>
      <rPr>
        <i/>
        <sz val="9"/>
        <color theme="1"/>
        <rFont val="맑은 고딕"/>
        <family val="3"/>
        <charset val="129"/>
      </rPr>
      <t>: 검수 기준에 미달하거나 기대 결과대로 기능 동작이 되지 않는 사항</t>
    </r>
    <r>
      <rPr>
        <b/>
        <i/>
        <sz val="9"/>
        <color theme="1"/>
        <rFont val="맑은 고딕"/>
        <family val="3"/>
        <charset val="129"/>
      </rPr>
      <t xml:space="preserve">
Not Test</t>
    </r>
    <r>
      <rPr>
        <i/>
        <sz val="9"/>
        <color theme="1"/>
        <rFont val="맑은 고딕"/>
        <family val="3"/>
        <charset val="129"/>
      </rPr>
      <t xml:space="preserve"> : 테스트를 수행하지 않은 사항
</t>
    </r>
    <r>
      <rPr>
        <b/>
        <i/>
        <sz val="9"/>
        <color theme="1"/>
        <rFont val="맑은 고딕"/>
        <family val="3"/>
        <charset val="129"/>
      </rPr>
      <t xml:space="preserve">Blocked </t>
    </r>
    <r>
      <rPr>
        <i/>
        <sz val="9"/>
        <color theme="1"/>
        <rFont val="맑은 고딕"/>
        <family val="3"/>
        <charset val="129"/>
      </rPr>
      <t>: 어떤 사유로 테스트를 할 수 없는 사항</t>
    </r>
    <r>
      <rPr>
        <b/>
        <i/>
        <sz val="9"/>
        <color theme="1"/>
        <rFont val="맑은 고딕"/>
        <family val="3"/>
        <charset val="129"/>
      </rPr>
      <t xml:space="preserve">
N/A</t>
    </r>
    <r>
      <rPr>
        <i/>
        <sz val="9"/>
        <color theme="1"/>
        <rFont val="맑은 고딕"/>
        <family val="3"/>
        <charset val="129"/>
      </rPr>
      <t xml:space="preserve"> : 테스트 제외 사항, 전체 진행상황(Progress) 집계에서 제외항목</t>
    </r>
  </si>
  <si>
    <t>Pass</t>
    <phoneticPr fontId="2" type="noConversion"/>
  </si>
  <si>
    <t>Fail</t>
    <phoneticPr fontId="2" type="noConversion"/>
  </si>
  <si>
    <t>Blocked</t>
    <phoneticPr fontId="2" type="noConversion"/>
  </si>
  <si>
    <t>Not Test</t>
    <phoneticPr fontId="2" type="noConversion"/>
  </si>
  <si>
    <t>N/A</t>
    <phoneticPr fontId="2" type="noConversion"/>
  </si>
  <si>
    <t>No.</t>
    <phoneticPr fontId="2" type="noConversion"/>
  </si>
  <si>
    <t>대분류</t>
    <phoneticPr fontId="2" type="noConversion"/>
  </si>
  <si>
    <t>중분류</t>
    <phoneticPr fontId="2" type="noConversion"/>
  </si>
  <si>
    <t>소분류</t>
    <phoneticPr fontId="2" type="noConversion"/>
  </si>
  <si>
    <t>Precondition</t>
    <phoneticPr fontId="2" type="noConversion"/>
  </si>
  <si>
    <t>Step &amp; Action</t>
    <phoneticPr fontId="2" type="noConversion"/>
  </si>
  <si>
    <t>Expected Result</t>
  </si>
  <si>
    <t>Result</t>
    <phoneticPr fontId="2" type="noConversion"/>
  </si>
  <si>
    <t>BTS ID</t>
    <phoneticPr fontId="2" type="noConversion"/>
  </si>
  <si>
    <t>Comment</t>
    <phoneticPr fontId="2" type="noConversion"/>
  </si>
  <si>
    <t>게임 삭제</t>
  </si>
  <si>
    <t>삭제 진행</t>
  </si>
  <si>
    <t>앱 삭제 진행</t>
  </si>
  <si>
    <t>게임 앱이 정상적으로 삭제되는지 확인</t>
  </si>
  <si>
    <t>정상적으로 앱 삭제</t>
  </si>
  <si>
    <t>초심자 튜토리얼</t>
  </si>
  <si>
    <t>시작</t>
  </si>
  <si>
    <t xml:space="preserve"> 최초 캐릭터 생성</t>
  </si>
  <si>
    <t>튜토리얼이 진행된다</t>
  </si>
  <si>
    <t>튜토리얼 강제 종료 여부 확인</t>
  </si>
  <si>
    <t>초심자 튜토리얼은 강제적으로 종료되지 않는다</t>
  </si>
  <si>
    <t>스킬 튜토리얼</t>
  </si>
  <si>
    <t>진행 확인</t>
  </si>
  <si>
    <t>스킬 튜토리얼 진행 확인</t>
  </si>
  <si>
    <t>캐릭터 생성 후 마을로 진입 시 스킬 튜토리얼이 진행 된다</t>
  </si>
  <si>
    <t>스킬 UI로 진입 확인</t>
  </si>
  <si>
    <t>스킬 UI로 진입된다</t>
  </si>
  <si>
    <t>스킬 등록</t>
  </si>
  <si>
    <t>스킬등록 확인</t>
  </si>
  <si>
    <t>1,2번째 스킬들을 1,2, 스킬 슬롯에 강제 등록 된다</t>
  </si>
  <si>
    <t>던전 진행</t>
  </si>
  <si>
    <t>일반 던전으로 진입</t>
  </si>
  <si>
    <t>일반 던전 1-1로 이동 된다</t>
  </si>
  <si>
    <t>던전 선택 및 준비 튜토리얼</t>
  </si>
  <si>
    <t>시작 확인</t>
  </si>
  <si>
    <t>스킬 튜토리얼 종료 확인</t>
  </si>
  <si>
    <t>스킬 튜토리얼이 종료 되면, 던전 선택 및 준비 튜토리얼이 진행 된다</t>
  </si>
  <si>
    <t>이동 확인</t>
  </si>
  <si>
    <t>일반 던전으로 이동 안내 확인</t>
  </si>
  <si>
    <t>일반 던전 1-1로 이동 안내가 노출되며, 선택 시 일반 던전 선택 화면으로 진입 된다</t>
  </si>
  <si>
    <t>설명 다이얼 로그 확인</t>
  </si>
  <si>
    <t>설명 안내 노출 확인</t>
  </si>
  <si>
    <t>던전 준비 설명 다이얼 로그가 노출되며 일반 던전 1-1이 시작된다</t>
  </si>
  <si>
    <t>조작 방법 튜토리얼</t>
  </si>
  <si>
    <t>던전 선택 및 준비 튜토리얼 종료 확인</t>
  </si>
  <si>
    <t>던전 선택 및 준비 튜토리얼이 종료 되면 조작 방법 튜토리얼이 진행 된다</t>
  </si>
  <si>
    <t>일반 던전 시작 확인</t>
  </si>
  <si>
    <t>일반 던전 1-1 시작 시 조작 방법 튜토리얼이 진행 된다</t>
  </si>
  <si>
    <t>조작 방법 설명 안내 확인</t>
  </si>
  <si>
    <t>안내에 맞춰 버튼 터치 시 해당 튜토리얼이 진행 된다</t>
  </si>
  <si>
    <t>우편함 및 가방 튜토리얼</t>
  </si>
  <si>
    <t>일반 던전 1-1 완료</t>
  </si>
  <si>
    <t>일반던전 1-1 완료 시 해당 튜토리얼이 진행 된다</t>
  </si>
  <si>
    <t>우편함 및 가방 튜토리얼이 진행 된다</t>
  </si>
  <si>
    <t>일반 던전 1-1을 완료하고, 우편함으로 1성 무기 소환권을 지급하며, 이를 수령하고 가방 UI에서 아이템을 장착하는 튜토리얼이 진행 된다</t>
  </si>
  <si>
    <t>자동 전투 및 매트릭스 
튜토리얼</t>
  </si>
  <si>
    <t>우편함 및 가방 튜토리얼 완료 후 진행 된다</t>
  </si>
  <si>
    <t>우편함 및 가방 튜토리얼이 완료 후 해당 튜토리얼이 진행 된다</t>
  </si>
  <si>
    <t>자동 전투 및 매트릭스 튜토리얼</t>
  </si>
  <si>
    <t>아이템 장착 후 일반 던전 1-2를 시작하여, 자동 전투 방식과 매트릭스 모드에 대한 설명을 하고 일반 던전 1-2를 진행 된다</t>
  </si>
  <si>
    <t>자유 던전 진행 튜토리얼</t>
  </si>
  <si>
    <t>자유 던전 진행 튜토리얼 확인</t>
  </si>
  <si>
    <t>던전1-3입장 확인</t>
  </si>
  <si>
    <t>퀘스트 등 타 컨텐츠 진행을 유도하는 안내가 출력된다</t>
  </si>
  <si>
    <t>선택적 튜토리얼</t>
  </si>
  <si>
    <t>진행</t>
  </si>
  <si>
    <t>특정 씬 진입</t>
  </si>
  <si>
    <t>특정 씬 진입 하였을 때 선택적 튜토리얼을 진행하고, 해당 컨텐츠에 대한 안내가 진행 된다</t>
  </si>
  <si>
    <t>재 진행 확인</t>
  </si>
  <si>
    <t>선택적 튜토리얼 완료 후 해당 튜토리얼 특정 씬 진입</t>
  </si>
  <si>
    <t>튜토리얼 다이얼로그 단계가 모두 진행되면 해당 튜토리얼을 완료 처리하고 이후 해당 UI 및 씬에 진입하여도 선택적 튜토리얼을 진행되지 않는다</t>
  </si>
  <si>
    <t>보상</t>
  </si>
  <si>
    <t>보상확인</t>
  </si>
  <si>
    <t>선택적 튜토리얼 종료</t>
  </si>
  <si>
    <t>선택적 튜토리얼 종료 시 보상이 지급되지 않는다</t>
  </si>
  <si>
    <t>공통</t>
  </si>
  <si>
    <t>입력</t>
  </si>
  <si>
    <t>스킬 강화</t>
  </si>
  <si>
    <t>패시브 스킬</t>
  </si>
  <si>
    <t>캐릭터 정보</t>
  </si>
  <si>
    <t>아바타</t>
  </si>
  <si>
    <t>가방</t>
  </si>
  <si>
    <t>스킬</t>
  </si>
  <si>
    <t>업적</t>
  </si>
  <si>
    <t>우편함</t>
  </si>
  <si>
    <t>상점</t>
  </si>
  <si>
    <t>마을지도</t>
  </si>
  <si>
    <t>채팅</t>
  </si>
  <si>
    <t>아이템 리스트</t>
  </si>
  <si>
    <t>아이템 상세 팝업</t>
  </si>
  <si>
    <t>스토리 Cut Scene</t>
  </si>
  <si>
    <t>스토리 진행에 필요한 조건 정상 출력 확인</t>
  </si>
  <si>
    <t>필요한 조건 레벨 및 특정 스테이지 완료 여부 가 출력 되어야한다</t>
  </si>
  <si>
    <t>필요조건 충족 시 정상 작동 확인</t>
  </si>
  <si>
    <t>필요조건 충족 시 정상 작동 여부 확인</t>
  </si>
  <si>
    <t>필요한 조건 충족 되면 스토리가 정상적으로 작동 되어야한다</t>
  </si>
  <si>
    <t>방법</t>
  </si>
  <si>
    <t>스토리 아이콘 정상 출력 및 작동 확인</t>
  </si>
  <si>
    <t>스토리 아이콘 정상 출력 및 정상 작동 확인</t>
  </si>
  <si>
    <t>스토리 아이콘 진입 후 해당 스토리 진행 여부</t>
  </si>
  <si>
    <t>스토리 진행 여부 확인</t>
  </si>
  <si>
    <t>스토리 진행시 진행여부가 확인되어야한다</t>
  </si>
  <si>
    <t>스토리 완료 후 보상 받기 확인</t>
  </si>
  <si>
    <t>스토리 UI</t>
  </si>
  <si>
    <t>스토리 진입 시 현재 진행 완료 일반 던전 액트 노출</t>
  </si>
  <si>
    <t>액트 출력 확인</t>
  </si>
  <si>
    <t>스토리 진입 시 현재 진행 하는 스토리 및 완료된 스토리 일반 던전 액트가 노출이 되어야한다</t>
  </si>
  <si>
    <t>스테이지선택</t>
  </si>
  <si>
    <t>스테이지 별로 진행할 수 있는 스토리 목록 출력</t>
  </si>
  <si>
    <t>스토리 목록 정상 출력 확인</t>
  </si>
  <si>
    <t>스토리 목록이 정상적으로 출력 되어야되어야 한다.</t>
  </si>
  <si>
    <t>상세선택</t>
  </si>
  <si>
    <t>진행하고자 하는 스테이지 터치시 상세설명 출력 확인</t>
  </si>
  <si>
    <t>진행하고자 하는 스테이지 터치시 상세설명 출력 및 완료 스토리 인 경우 "진행 완료" 출력</t>
  </si>
  <si>
    <t>진행하고자 하는 스테이지 터치하면 상세설명이 나와야하며 완료 스토리인 경우 "진행 완료" 가 출력이 되어야한다</t>
  </si>
  <si>
    <t>진행 상세 UI</t>
  </si>
  <si>
    <t>보상 정보 및 스토리 진행하기/다시보기 버튼 출력 및 작동 확인</t>
  </si>
  <si>
    <t>UI</t>
  </si>
  <si>
    <t>기능</t>
  </si>
  <si>
    <t>구분</t>
  </si>
  <si>
    <t>아이템 강화</t>
  </si>
  <si>
    <t>아이템 합성</t>
  </si>
  <si>
    <t>아이템 승급</t>
  </si>
  <si>
    <t>장착 슬롯</t>
  </si>
  <si>
    <t>카테고리</t>
  </si>
  <si>
    <t>기본 출석 보상</t>
  </si>
  <si>
    <t>보상 종류</t>
  </si>
  <si>
    <t>하루 이상 접속이 없을 경우 다음 회 접속 시 1회로 초기화,매얼 1일 1회로 초기화 되는지 확인</t>
  </si>
  <si>
    <t>하루 이상 미접속 후 다음 회 접속 시 1회로 초기화된다.</t>
  </si>
  <si>
    <t>연속 출석 출력</t>
  </si>
  <si>
    <t>기본 출석보상 페이지에 동시에 출력되고,유저가 해당 회차의 보상을 요청하여 보상을 받을 수 있는지 확인</t>
  </si>
  <si>
    <t>기본 출석보상 페이지에 동시에 출력되며, 유저가 해당 회차의 보상을 요청 할 수 있다.</t>
  </si>
  <si>
    <t>복귀 유저 출석 보상</t>
  </si>
  <si>
    <t>최종 접속일 약 2주 이전일 경우 기본 출석보상 대신 복귀유저 출석보상을 대신 지급하는지 확인</t>
  </si>
  <si>
    <t>출석 변경</t>
  </si>
  <si>
    <t>복귀유저 출석보상 28회 모두 완료시 기본 출석보상 1회차부터 일반 보상을 받을 수 있는지 확인</t>
  </si>
  <si>
    <t>우편함 시스템</t>
  </si>
  <si>
    <t>아이템 지급</t>
  </si>
  <si>
    <t>우편함으로 정상 지급되는지 확인</t>
  </si>
  <si>
    <t>우편함 지급 아이템</t>
  </si>
  <si>
    <t>우편함 카테고리</t>
  </si>
  <si>
    <t>아이템 받기</t>
  </si>
  <si>
    <t>인벤토리 부족시 아이템받기</t>
  </si>
  <si>
    <t>인벤토리 부족 시 무기,방어구 아이템은 안받아지는지 확인</t>
  </si>
  <si>
    <t>모두 받기 버튼</t>
  </si>
  <si>
    <t>조력자 소환</t>
  </si>
  <si>
    <t>조력자 승급</t>
  </si>
  <si>
    <t>파티 초대</t>
  </si>
  <si>
    <t>리스트</t>
  </si>
  <si>
    <t>열쇠 상점</t>
  </si>
  <si>
    <t>길드</t>
  </si>
  <si>
    <t>길드 창설</t>
  </si>
  <si>
    <t>길드 검색</t>
  </si>
  <si>
    <t>길드 가입</t>
  </si>
  <si>
    <t>채널</t>
  </si>
  <si>
    <t>채널 변경</t>
  </si>
  <si>
    <t>채팅 종류</t>
  </si>
  <si>
    <t>전체 채팅</t>
  </si>
  <si>
    <t>공지, 시스템, 전체, 귓말, 파티, 길드 메시지가 노출되는지 확인</t>
  </si>
  <si>
    <t>공지, 시스템, 전체, 귓말, 파티, 길드 메시지가 정상적으로 노출되어야 한다.</t>
  </si>
  <si>
    <t>귓말 채팅</t>
  </si>
  <si>
    <t>귓말을 할 유저의 대상이 정상적으로 입력 되는지 확인</t>
  </si>
  <si>
    <t>귓말을 할 유저가 정상적으로 입력되어야 한다.</t>
  </si>
  <si>
    <t>파티 채팅</t>
  </si>
  <si>
    <t>길드 채팅</t>
  </si>
  <si>
    <t>시스템 메시지</t>
  </si>
  <si>
    <t>특정 등급 이상의 아이템 획득 시 서버 내에 획득 메시지가 노출되는지 확인</t>
  </si>
  <si>
    <t>특정 등급 이상의 아이템 획득할 경우 서버 내에 아이디와 아이템 이름이 노출되어야 한다.</t>
  </si>
  <si>
    <t>운영툴에서 입력한 공지 내용이 서버 내에 정상적으로 모든 유저에게 노출되는지 확인</t>
  </si>
  <si>
    <t>입력한 내용이 우측 재화 표시 밑에 표시 되어야 한다.</t>
  </si>
  <si>
    <t>메시지가 좌에서 우로 이동하는 연출이 되어 모든 메시지가 노출되는지 확인</t>
  </si>
  <si>
    <t>메시지가 좌에서 우로 이동하는 스트링이며 5초 간격으로 3회 반복되어야 한다.</t>
  </si>
  <si>
    <t>채팅 입력</t>
  </si>
  <si>
    <t>귓말 입력</t>
  </si>
  <si>
    <t>귓말 입력 명령어가 정상적으로 적용되는지 확인</t>
  </si>
  <si>
    <t>/w [닉네임]으로 귓속말이 정상적으로 해당 유저에게 발송되어야 한다.</t>
  </si>
  <si>
    <t>유저와 직전에 귓말을 한 유저가 있다면 이름이 바로 입력이 되어 있는지 확인</t>
  </si>
  <si>
    <t>유저에게 직전 귓말을 보낸 유저가 있거나 자신이 보낸 경우 바로 해당 유저가 선택되어야 하며
대상을 다른 유저로 바꿀 수 있어야 한다.</t>
  </si>
  <si>
    <t>채팅 리스트 표시</t>
  </si>
  <si>
    <t>전체 표시</t>
  </si>
  <si>
    <t>[전체],[귓말],[파티],[길드] 메시지 뒤에 아이디, 내용과 색깔이 정상적으로 노출되는지 확인</t>
  </si>
  <si>
    <r>
      <t>[전체]</t>
    </r>
    <r>
      <rPr>
        <sz val="9"/>
        <color rgb="FF00B0F0"/>
        <rFont val="맑은 고딕"/>
        <family val="3"/>
        <charset val="129"/>
      </rPr>
      <t>하늘색</t>
    </r>
    <r>
      <rPr>
        <sz val="9"/>
        <rFont val="맑은 고딕"/>
        <family val="3"/>
        <charset val="129"/>
      </rPr>
      <t>/[귓말]</t>
    </r>
    <r>
      <rPr>
        <sz val="9"/>
        <color rgb="FFEC40D8"/>
        <rFont val="맑은 고딕"/>
        <family val="3"/>
        <charset val="129"/>
      </rPr>
      <t>분홍색</t>
    </r>
    <r>
      <rPr>
        <sz val="9"/>
        <rFont val="맑은 고딕"/>
        <family val="3"/>
        <charset val="129"/>
      </rPr>
      <t>/[파티]</t>
    </r>
    <r>
      <rPr>
        <sz val="9"/>
        <color rgb="FF0070C0"/>
        <rFont val="맑은 고딕"/>
        <family val="3"/>
        <charset val="129"/>
      </rPr>
      <t>파란색</t>
    </r>
    <r>
      <rPr>
        <sz val="9"/>
        <rFont val="맑은 고딕"/>
        <family val="3"/>
        <charset val="129"/>
      </rPr>
      <t xml:space="preserve">/[길드] 닉네임은 </t>
    </r>
    <r>
      <rPr>
        <sz val="9"/>
        <color rgb="FF92D050"/>
        <rFont val="맑은 고딕"/>
        <family val="3"/>
        <charset val="129"/>
      </rPr>
      <t>연두색</t>
    </r>
    <r>
      <rPr>
        <sz val="9"/>
        <rFont val="맑은 고딕"/>
        <family val="3"/>
        <charset val="129"/>
      </rPr>
      <t>이며 내용은 흰색 색상이어야 한다.</t>
    </r>
  </si>
  <si>
    <t>시스템 표시</t>
  </si>
  <si>
    <t>공지 표시</t>
  </si>
  <si>
    <t>[공지] 메시지 뒤에 내용과 색깔이 정상적으로 노출되는지 확인</t>
  </si>
  <si>
    <r>
      <t xml:space="preserve">[공지] 는 모든 색상이 </t>
    </r>
    <r>
      <rPr>
        <sz val="9"/>
        <rFont val="맑은 고딕"/>
        <family val="3"/>
        <charset val="129"/>
      </rPr>
      <t>노란색이어야 한다.</t>
    </r>
  </si>
  <si>
    <t>필터링</t>
  </si>
  <si>
    <t>사전에 정의한 필터링 리스트에 해당하는 단어가 포함일 경우
하트로 대체되어 노출되는지 확인</t>
  </si>
  <si>
    <t>채팅 위치</t>
  </si>
  <si>
    <t>채팅 버튼이 정상적으로 노출되며 작동되어야 한다.</t>
  </si>
  <si>
    <t>버튼 터치 시 좌에서 우 방향으로 팝업창 노출되는지 확인</t>
  </si>
  <si>
    <t>채팅 버튼을 터치할 경우 좌에서 우방향으로 노출되어야 한다.</t>
  </si>
  <si>
    <t>각 전체 화면 연출시에는 노출이 되지 않는지 확인</t>
  </si>
  <si>
    <t>뽑기, 던전 클리어 연출 등 전체화면으로 연출이 진행되는 곳에서는 UI가 노출되지 않아야 한다.</t>
  </si>
  <si>
    <t>전체/귓말/파티/길드 카테고리 4종이 노출되는지 확인</t>
  </si>
  <si>
    <t>파티 초대 버튼을 터치할 경우 해당 유저가 접속한 상태가 아니면 초대 불가 안내 팝업이 노출되는지 확인</t>
  </si>
  <si>
    <t>파티초대를 했는데 접속 중인 유저가 아닌 경우 초대불가 팝업이 노출되어야 한다.</t>
  </si>
  <si>
    <t>버튼</t>
  </si>
  <si>
    <t>마을</t>
  </si>
  <si>
    <t>보석함</t>
  </si>
  <si>
    <t>조력자</t>
  </si>
  <si>
    <t>출석보상</t>
  </si>
  <si>
    <t>스토리</t>
  </si>
  <si>
    <t>랭킹</t>
  </si>
  <si>
    <t>요일 던전</t>
  </si>
  <si>
    <t>설치 &amp; 삭제</t>
  </si>
  <si>
    <t>게임 설치</t>
  </si>
  <si>
    <t>설치 진행</t>
  </si>
  <si>
    <t>최초 설치</t>
  </si>
  <si>
    <t>게임에 정상적으로 진입</t>
  </si>
  <si>
    <t>게임 삭제 후 재설치</t>
  </si>
  <si>
    <t>리소스 다운 완료 후 게임 정상 접속 여부 확인</t>
  </si>
  <si>
    <t>로그인 진행</t>
  </si>
  <si>
    <t>-</t>
  </si>
  <si>
    <t xml:space="preserve">무기/투구/갑옷/특수 카테고리로 구분 출력 및 카테고리별 1종씩 슬롯 </t>
  </si>
  <si>
    <t>리스트 출력</t>
  </si>
  <si>
    <t>착용 프리뷰</t>
  </si>
  <si>
    <t>모든 아바타 상품 리스트 클릭 시 3D 캐릭터 적용하여 미리보기</t>
  </si>
  <si>
    <t>원래대로 버튼</t>
  </si>
  <si>
    <t>원래대로 버튼 클릭 시 현재 착용중인 아바타로 출력</t>
  </si>
  <si>
    <t>미리보기 중 일 경우 원래대로 버튼 클릭시 현재 착용중인 아바타로 출력된다.</t>
  </si>
  <si>
    <t>보유 항목만 보기 체크박스</t>
  </si>
  <si>
    <t>일반 &amp; 정예 던전</t>
  </si>
  <si>
    <t>자동이동</t>
  </si>
  <si>
    <t>던전입구로 자동으로 이동 되어야 한다.</t>
  </si>
  <si>
    <t xml:space="preserve">지도 &gt; 마을 중앙 상단 위치에 던전 클릭 </t>
  </si>
  <si>
    <t>던전 입장</t>
  </si>
  <si>
    <t>일반 &amp; 정예던전 던전 선택 페이지로 이동 되어야 한다.</t>
  </si>
  <si>
    <t>입장</t>
  </si>
  <si>
    <t>던전 선택</t>
  </si>
  <si>
    <t>일반, 정예 버튼 터치</t>
  </si>
  <si>
    <t>각각 버튼 터치시 모드가 변경 되어야 한다.</t>
  </si>
  <si>
    <t>체크박스 체크시 보유 &amp; 착용중인 아이템만 출력된다.</t>
  </si>
  <si>
    <t>구입하지 않은 상품도 3D 캐릭터에 적용하여 미리보기가 가능하다.</t>
  </si>
  <si>
    <t>아바타 리스트 클릭시 구입 팝업 출력</t>
  </si>
  <si>
    <t>구입하기 버튼</t>
  </si>
  <si>
    <t>아바타 리스트 클릭시 아이템 정보 및 구입 팝업 출력</t>
  </si>
  <si>
    <t>리스트 클릭시 아이템 정보 및 구입 팝업이 출력된다.</t>
  </si>
  <si>
    <t>정상 구매 확인 및 즉시 슬롯에 착용,적용,중복 구매 불가 확인</t>
  </si>
  <si>
    <t>구입하기 버튼 클릭시 정상 구매되며 슬롯에 즉시 착용,적용 되고 중복 구매가 불가능 하다.</t>
  </si>
  <si>
    <t>착용 프리뷰 출력</t>
  </si>
  <si>
    <t>액트 변경</t>
  </si>
  <si>
    <t>좌우 화살 화살표 버튼 터치</t>
  </si>
  <si>
    <t>액트가 화살표 버튼에 맞게 변경 되어야 한다.</t>
  </si>
  <si>
    <t>순차적 던전 입장</t>
  </si>
  <si>
    <t>1-1 스테이지 클리어 후 다음 스테이지 입장</t>
  </si>
  <si>
    <t>1-2 스테이지 이하의 스테이지만 입장이 가능해야 한다.</t>
  </si>
  <si>
    <t>가입 페이지</t>
  </si>
  <si>
    <t>가입 방식</t>
  </si>
  <si>
    <t>길드 랭킹</t>
  </si>
  <si>
    <t>클리어 등급</t>
  </si>
  <si>
    <t>던전을 1회 이상 클리어</t>
  </si>
  <si>
    <t>1회 이상 클리어 한 등급 중 최고 등급이 해당 던전에 노출 되어야 한다.</t>
  </si>
  <si>
    <t>추가 보상 스테이지</t>
  </si>
  <si>
    <t>던전 상단에 Gold / Exp 이이콘이 있는 던전 클리어</t>
  </si>
  <si>
    <t>아바타/상점/가방/스킬/보석함/조력자/길드/친구 기능 사용</t>
  </si>
  <si>
    <t>모든 기능을 사용할 수 있어야 한다.</t>
  </si>
  <si>
    <t>재화 &amp; 서브 메뉴</t>
  </si>
  <si>
    <t>재화 표시 및 채팅 / 우편함 / 환경 설정 사용</t>
  </si>
  <si>
    <t>재화와 채팅이 정상적으로 노출되며, 우편함과 환경설정 사용이 가능해야 한다.</t>
  </si>
  <si>
    <t>일부 던전 상단에 Gold / Exp 아이콘이 확인되며, 해당  던전에서는 보상이 50% 추가로 지급 되어야 한다.</t>
  </si>
  <si>
    <t>보유한 아바타 장착슬롯에 출력</t>
  </si>
  <si>
    <t>보유한 아바타 중 착용중인 아이템 장착슬롯에 정상 출력 된다.</t>
  </si>
  <si>
    <t>해제버튼</t>
  </si>
  <si>
    <t>재화 부족 안내 팝업</t>
  </si>
  <si>
    <t>게임 준비</t>
  </si>
  <si>
    <t>게임 준비 화면으로 이동</t>
  </si>
  <si>
    <t>던전 선택화면에서 스테이지 선택</t>
  </si>
  <si>
    <t>게임 준비 화면으로 이동 되어야 한다.</t>
  </si>
  <si>
    <t>권장 전투력 / 획득 경험치 / 획득 골드 / 획득 아이템 / 스테이지 보스 몬스터 설명 확인</t>
  </si>
  <si>
    <t>해당 던전의 권장 전투력 / 획득 경험치 / 획득 골드 / 획득 아이템 / 스테이지 보스 몬스터 설명이 노출 되어야 한다</t>
  </si>
  <si>
    <t>로그인</t>
    <phoneticPr fontId="2" type="noConversion"/>
  </si>
  <si>
    <t>티켓</t>
  </si>
  <si>
    <t>아이템 증가권, 경험치 증가권, 골드 증가권 확인 및 사용</t>
  </si>
  <si>
    <t>모든 티켓이 보유량 만큼 확인 되며, 선택 후 해제 전까지 지속 사용이 되어야 한다.</t>
  </si>
  <si>
    <t>반복 완료 보상</t>
  </si>
  <si>
    <t>모든 보상이 정상 지급되며, 골드 보상은 5회 마다 무제한 획득이 가능해야 한다.</t>
  </si>
  <si>
    <t>구글 로그인</t>
    <phoneticPr fontId="2" type="noConversion"/>
  </si>
  <si>
    <t>Guest 로그인</t>
    <phoneticPr fontId="2" type="noConversion"/>
  </si>
  <si>
    <t>즉시 완료권</t>
  </si>
  <si>
    <t>1회 / 5회 즉시 완료 버튼 터치</t>
  </si>
  <si>
    <t>1회 5회 모두 사용이 가능하며, 보상이 즉시완료 팝업에서 확인할 수 있어야 한다.
티켓 사용 중일 경우에는 해당 항목 별로 각 내용이 표시 되어야 한다.</t>
  </si>
  <si>
    <t>구글 계정으로 정상 로그인 확인</t>
    <phoneticPr fontId="2" type="noConversion"/>
  </si>
  <si>
    <t>구글 계정으로 정상 로그인이 된다</t>
    <phoneticPr fontId="2" type="noConversion"/>
  </si>
  <si>
    <t>정예던전 남은 횟수</t>
  </si>
  <si>
    <t>정예 던전 같은 스테이지를 3회 이상 입장 시도</t>
  </si>
  <si>
    <t>입장 횟수 초기화</t>
  </si>
  <si>
    <t>자동 로그인</t>
    <phoneticPr fontId="2" type="noConversion"/>
  </si>
  <si>
    <t>구글 로그인 진행</t>
    <phoneticPr fontId="2" type="noConversion"/>
  </si>
  <si>
    <t>Guest 로그인 진행</t>
    <phoneticPr fontId="2" type="noConversion"/>
  </si>
  <si>
    <t>현재 남은 횟수 확인 및 초기화 버튼 터치</t>
  </si>
  <si>
    <t>게임 시작 버튼</t>
  </si>
  <si>
    <t>게임 시작 버튼 확인</t>
  </si>
  <si>
    <t>현재 남은 횟수가 정상 노출 되며, 초기화 진행 시 3회 추가 입장이 가능해야 한다.</t>
  </si>
  <si>
    <t>로그인 진행</t>
    <phoneticPr fontId="2" type="noConversion"/>
  </si>
  <si>
    <t>로그인 진행</t>
    <phoneticPr fontId="2" type="noConversion"/>
  </si>
  <si>
    <t>가방 잔여 슬롯 체크</t>
  </si>
  <si>
    <t>가방 잔여 슬롯이 2개 이하로 던전 진행 시도</t>
  </si>
  <si>
    <t>로그인 후 앱 재실행 확인</t>
    <phoneticPr fontId="2" type="noConversion"/>
  </si>
  <si>
    <t>경고 팝업이 노출되며, 가방 이동과 확인 버튼을 사용 할 수 있어야 한다.</t>
  </si>
  <si>
    <t xml:space="preserve">확인 버튼 터치 </t>
    <phoneticPr fontId="2" type="noConversion"/>
  </si>
  <si>
    <t>취소 버튼 터치</t>
    <phoneticPr fontId="2" type="noConversion"/>
  </si>
  <si>
    <t>게스트 로그인이 정상적으로 진행된다</t>
    <phoneticPr fontId="2" type="noConversion"/>
  </si>
  <si>
    <t>Guest 로그인 시 데이터 보존이 되지 않는다는 안내 팝업창이 노출된다</t>
    <phoneticPr fontId="2" type="noConversion"/>
  </si>
  <si>
    <t>게스트 로그인이 취소 된다</t>
    <phoneticPr fontId="2" type="noConversion"/>
  </si>
  <si>
    <t>로그인 후 앱 재실행</t>
    <phoneticPr fontId="2" type="noConversion"/>
  </si>
  <si>
    <t>한정판 월정액 패키지</t>
  </si>
  <si>
    <t>상점 입장 및 자동 팝업 출력</t>
  </si>
  <si>
    <t>상점 입장 및 자동 팝업 출력,상품 설명 이미지,가격 출력 확인</t>
  </si>
  <si>
    <t>상점 입장 시 자동 팝업 및 상품 설명 이미지,가격 정상 출력된다.</t>
  </si>
  <si>
    <t>오늘 그만보기 및 닫기 버튼 작동 여부</t>
  </si>
  <si>
    <t>구매 후 지급 받은 보상 출력,지급 되는지 확인</t>
  </si>
  <si>
    <t>상점 입장 및 자동 팝업 출력,상품 3종으로 구성 및 명칭,구매 가능 횟수,아이콘,종류,가격,청약 철회 설명 출력</t>
  </si>
  <si>
    <t>상품별 계정당 1회만 구매 가능 한지 확인</t>
  </si>
  <si>
    <t>구매 확인 팝업 정상 출력 된다.</t>
  </si>
  <si>
    <t>구매 확인 팝업</t>
  </si>
  <si>
    <t>상품별 계정당 1회 구매</t>
  </si>
  <si>
    <t>구매 가능 횟수 초과</t>
  </si>
  <si>
    <t>구매 가능 횟수 초과 시 팝업으로 출력 확인</t>
  </si>
  <si>
    <t>구매 가능 횟수 초과 시 팝업으로 출력 된다.</t>
  </si>
  <si>
    <t>패키지</t>
  </si>
  <si>
    <t>패키지/장비/룬스톤/골드/열쇠/보석 카테고리 구분 확인</t>
  </si>
  <si>
    <t>해당 상품 구매할 것인지 확인 팝업 출력</t>
  </si>
  <si>
    <t>카테고리 구분</t>
  </si>
  <si>
    <t>구매 보상 지급</t>
  </si>
  <si>
    <t>상품별 계정당 1회만 구매 가능하다.</t>
  </si>
  <si>
    <t>패키지 명칭,구매가능 횟수,아이콘,아이템 종류,가격 상품별 계정당 구매 가능 횟수 이상 구매 불가능 확인</t>
  </si>
  <si>
    <t>상접 입장 시 자동 팝업 및 상품 3종 구성,명칭,구매 가능 횟수,아이콘,종류,가격,청약 철회 설명 정상 출력된다.</t>
  </si>
  <si>
    <t>상품 출력</t>
  </si>
  <si>
    <t>이벤트 패키지</t>
  </si>
  <si>
    <t>장비</t>
  </si>
  <si>
    <t>무료뽑기</t>
  </si>
  <si>
    <t>닉네임 등록</t>
    <phoneticPr fontId="2" type="noConversion"/>
  </si>
  <si>
    <t>닉네임 입력</t>
    <phoneticPr fontId="2" type="noConversion"/>
  </si>
  <si>
    <t>최초 접속</t>
    <phoneticPr fontId="2" type="noConversion"/>
  </si>
  <si>
    <t>캐릭터 최초 접속 확인</t>
    <phoneticPr fontId="2" type="noConversion"/>
  </si>
  <si>
    <t>입장 횟수 제한</t>
  </si>
  <si>
    <t>해당 스테이지에 소모되는 열쇠 수량이 표시되며, 열쇠가 부족할 경우 안내 팝업이 노출되어야 한다.</t>
  </si>
  <si>
    <t>성공 여부와 상관 없이 3회까지만 입장이 가능하며, 입장 횟수 제한 팝업이 노출되어야 한다.</t>
  </si>
  <si>
    <t>입장 횟수 초기화 팝업</t>
  </si>
  <si>
    <t>캐릭터 최초 접속 시 닉네임 등록 팝업창이 노출된다</t>
    <phoneticPr fontId="2" type="noConversion"/>
  </si>
  <si>
    <t>초기화 버튼을 터치</t>
  </si>
  <si>
    <t>액티브 스킬</t>
  </si>
  <si>
    <t>해당 캐릭터에 맞는 액티브 스킬 아이콘 12종이 노출되어야 한다.</t>
  </si>
  <si>
    <t>스킬 정보</t>
  </si>
  <si>
    <t>액티브 스킬 탭 확인</t>
  </si>
  <si>
    <t>중복 닉네임</t>
    <phoneticPr fontId="2" type="noConversion"/>
  </si>
  <si>
    <t>중복 닉네임 입력</t>
    <phoneticPr fontId="2" type="noConversion"/>
  </si>
  <si>
    <t>중복 닉네임 사용 불가 확인 팝업이 노출된다</t>
    <phoneticPr fontId="2" type="noConversion"/>
  </si>
  <si>
    <t xml:space="preserve">공백, 특수문자 </t>
    <phoneticPr fontId="2" type="noConversion"/>
  </si>
  <si>
    <t>공백, 특수문자 확인</t>
    <phoneticPr fontId="2" type="noConversion"/>
  </si>
  <si>
    <t>공백, 특수문자 입력</t>
    <phoneticPr fontId="2" type="noConversion"/>
  </si>
  <si>
    <t>공백, 특수문자 사용불가 안내 팝업이 노출된다</t>
    <phoneticPr fontId="2" type="noConversion"/>
  </si>
  <si>
    <t>자유 가입</t>
  </si>
  <si>
    <t>길드에 즉시 가입되며 길드원 리스트에 추가되는지 확인</t>
  </si>
  <si>
    <t>길드 창설이 정상적으로 노출되며 작동하는지 확인</t>
  </si>
  <si>
    <t>임의의 스킬 아이콘 터치</t>
  </si>
  <si>
    <t xml:space="preserve">닉네임 </t>
    <phoneticPr fontId="2" type="noConversion"/>
  </si>
  <si>
    <t>닉네임 등록 확인</t>
    <phoneticPr fontId="2" type="noConversion"/>
  </si>
  <si>
    <t>스킬 정보 영역 확인</t>
  </si>
  <si>
    <t>UI</t>
    <phoneticPr fontId="2" type="noConversion"/>
  </si>
  <si>
    <t>창설할 길드명을 정상적으로 입력가능하며 2~8글자 내에서 입력 가능한지 확인</t>
  </si>
  <si>
    <t>중복 확인 버튼이 정상적으로 노출되며 작동하는지 확인</t>
  </si>
  <si>
    <t>길드 마크 리스트가 정상적으로 노출되며 리스트가 많을 경우 
좌우 스크롤 바가 노출되며 작동하는지 확인</t>
  </si>
  <si>
    <t>길드에 즉시 가입이 되며 길드 구성원에 가입한 유저가 노출되어야 하며 가입한 유저는 내 길드 화면이 노출되어야 한다.</t>
  </si>
  <si>
    <t>길드 랭킹 페이지가 정상적으로 노출되어야 한다.</t>
  </si>
  <si>
    <t>HUD</t>
  </si>
  <si>
    <t>길드 창설 버튼이 정상적으로 노출되며 길드 창설 페이지로 이동되어야 한다.</t>
  </si>
  <si>
    <t>아이콘 / 레벨 /체력 / 활력도 확인</t>
  </si>
  <si>
    <t>모든 정보가 실시간으로 표시 되어야 한다.</t>
  </si>
  <si>
    <t>캐릭터</t>
    <phoneticPr fontId="2" type="noConversion"/>
  </si>
  <si>
    <t>UI확인</t>
    <phoneticPr fontId="2" type="noConversion"/>
  </si>
  <si>
    <t>캐릭터 노출 확인</t>
    <phoneticPr fontId="2" type="noConversion"/>
  </si>
  <si>
    <t xml:space="preserve">대표 캐릭터 등록 </t>
    <phoneticPr fontId="2" type="noConversion"/>
  </si>
  <si>
    <t xml:space="preserve">캐릭터 선택 창 </t>
    <phoneticPr fontId="2" type="noConversion"/>
  </si>
  <si>
    <t>대표 캐릭터 등록 버튼 터치</t>
    <phoneticPr fontId="2" type="noConversion"/>
  </si>
  <si>
    <t>창설할 길드명을 정상적으로 입력이 가능하며 2~8글자 사이로 제한되어야 한다.</t>
  </si>
  <si>
    <t>중복 확인 버튼이 정상적으로 노출되며 중복 체크를 정상적으로 진행해야 한다.</t>
  </si>
  <si>
    <t>길드 마크를 리스트가 정상적으로 노출되어야 하며 리스트가 많을 경우 스크롤로 확인할 수 있어야 한다.</t>
  </si>
  <si>
    <t>전투 버튼</t>
  </si>
  <si>
    <t>일반 공격 버튼 터치</t>
  </si>
  <si>
    <t>캐릭터가 일반 공격을 시도해야 한다.</t>
  </si>
  <si>
    <t>아바타 착용</t>
    <phoneticPr fontId="2" type="noConversion"/>
  </si>
  <si>
    <t>아바타 착용 버튼 터치</t>
    <phoneticPr fontId="2" type="noConversion"/>
  </si>
  <si>
    <t>스킬 정보 영역에 현재 단계와 다음 단계 효과 비교 정보가 노출되어야 한다.  
 - 레벨
 - 재사용 대기 시간 
 - 스킬 데미지 증가
 - 요구 스킬 포인트
 - 스킬 설명 표시</t>
  </si>
  <si>
    <t>스킬 강화 팝업에 현재 단계와 다음 단계 효과 비교 정보가 노출되어야 한다.
 - 레벨
 - 재사용 대기 시간 
 - 스킬 데미지 증가
 - 요구 스킬 포인트</t>
  </si>
  <si>
    <t>캐릭터 아바타 아이템을 세트별로 착용 가능 하다</t>
    <phoneticPr fontId="2" type="noConversion"/>
  </si>
  <si>
    <t>내 길드</t>
  </si>
  <si>
    <t>길드 창설 페이지</t>
  </si>
  <si>
    <t>길드 마크 리스트</t>
  </si>
  <si>
    <t>길드 이름 중복체크</t>
  </si>
  <si>
    <t>게임 시작</t>
  </si>
  <si>
    <t>게임 시작</t>
    <phoneticPr fontId="2" type="noConversion"/>
  </si>
  <si>
    <t xml:space="preserve">게임시작 버튼 </t>
    <phoneticPr fontId="2" type="noConversion"/>
  </si>
  <si>
    <t>게임시작 버튼 터치</t>
    <phoneticPr fontId="2" type="noConversion"/>
  </si>
  <si>
    <t>선택한 캐릭터로 게임이 시작 되며, 마을로 입장된다</t>
    <phoneticPr fontId="2" type="noConversion"/>
  </si>
  <si>
    <t>스킬이 발동 되며, 쿨타임이 표시 되어야한다.</t>
  </si>
  <si>
    <t>스킬 공격/연계기/매트릭스/대쉬 버튼 터치</t>
  </si>
  <si>
    <t>강화 버튼 터치 &gt; 스킬 강화 팝업 확인</t>
  </si>
  <si>
    <t>강화 단계 설정</t>
  </si>
  <si>
    <t>강화 단계 설정 시 [-], [+] 버튼 및 슬라이드 바로 설정이 가능해야 한다.</t>
  </si>
  <si>
    <t>강화 단계 선택 시 포인트가 부족할 경우 Red Color로 표시되어야 한다.</t>
  </si>
  <si>
    <t>신규 장비 장착</t>
  </si>
  <si>
    <t>슬롯에 장착 아이템보다 능력치가 높은 아이템 획득 시 신규 장비 장착 팝업 출력되며 즉시 장착 가능하다.</t>
  </si>
  <si>
    <t>뽑기 시 장착중인 아이템보다 능력치 높은 아이템 획득 시 신규장비 장착 팝업 출력 및 장착 가능 여부 확인</t>
  </si>
  <si>
    <t>뽑기 결과창</t>
  </si>
  <si>
    <t>동일한 가격으로 연속 뽑기 가능 하며, 조력자 조각,경험치,물약 지급 된다.</t>
  </si>
  <si>
    <t>룬스톤</t>
  </si>
  <si>
    <t>골드</t>
  </si>
  <si>
    <t>열쇠</t>
  </si>
  <si>
    <t>골드 상점</t>
  </si>
  <si>
    <t>뽑기 상점</t>
  </si>
  <si>
    <t>패키지 상점</t>
  </si>
  <si>
    <t xml:space="preserve">월정액 </t>
  </si>
  <si>
    <t>스킬 강화 팝업 하단에 사용자의 포인트 보유량이 표시되어야 한다.</t>
  </si>
  <si>
    <t>강화 시킬 단계를 최대량까지 선택하여 일괄 강화가 가능해야 한다.</t>
  </si>
  <si>
    <t>길드 정보</t>
  </si>
  <si>
    <t>해당 길드의 정보가 정상적으로 노출되어야 한다.</t>
  </si>
  <si>
    <t>길드원 리스트</t>
  </si>
  <si>
    <t>가입한 길드 페이지</t>
  </si>
  <si>
    <t>출석</t>
  </si>
  <si>
    <t>버튼이 정상적으로 노출되며 작동하는지 확인(업데이트 예정)</t>
  </si>
  <si>
    <t>길드 관리</t>
  </si>
  <si>
    <t>길드 탈퇴</t>
  </si>
  <si>
    <t>길드장일 경우 길드 관리 버튼이 정상적으로 노출되며 작동되어야 한다.</t>
  </si>
  <si>
    <t>길드원일 경우 길드 탈퇴 버튼이 정상적으로 노출되며 작동되어야 한다.</t>
  </si>
  <si>
    <t>수동 조작 버튼 활성화</t>
  </si>
  <si>
    <t>자동 공격 버튼 활성화</t>
  </si>
  <si>
    <t>자동 스킬 버튼 활성화</t>
  </si>
  <si>
    <t>길드 스킬</t>
  </si>
  <si>
    <t>길드 스킬 버튼이 정상적으로 노출되며 작동되는지 확인(업데이트 예정)</t>
  </si>
  <si>
    <t>스킬 초기화</t>
  </si>
  <si>
    <t>강화 포인트 보유</t>
  </si>
  <si>
    <t>강화된 액티브&amp;패시브 스킬 있음</t>
  </si>
  <si>
    <t>스킬 정보 하단 &gt; 초기화 버튼 터치</t>
  </si>
  <si>
    <t>캐릭터 이동 및 공격 / 스킬을 모두 수동으로 조작할 수 있어야 한다.
터치 시에는 자동 공격 모드로 변경 되어야한다.</t>
  </si>
  <si>
    <t>캐릭터가 자동이동하며 일반 공격을 자동으로 사용해야 한다.
터치 시에는 자동 스킬 모드로 변경 되어야한다.</t>
  </si>
  <si>
    <t>캐릭터가 자동공격 모드와 함께 스킬을 자동으로 사용한다.(연계기는 불가능)
터치 시에는 수동 조작 모드로 변경 되어야한다.</t>
  </si>
  <si>
    <t>길드 레이드 입장</t>
  </si>
  <si>
    <t>길드전 입장</t>
  </si>
  <si>
    <t>길드 랭킹 버튼이 정상적으로 노출되며 페이지로 이동되어야 한다.</t>
  </si>
  <si>
    <t>길드 레이드 입장 버튼이 정상적으로 노출되며 작동되어야 한다.</t>
  </si>
  <si>
    <t>길드전 입장 버튼이 정상적으로 노출되며 작동되어야 한다.</t>
  </si>
  <si>
    <t>강화된 액티브 스킬과 패시브 스킬이 초기화되고, 사용된 포인트가 반환되어야 한다.</t>
  </si>
  <si>
    <t>환경설정</t>
    <phoneticPr fontId="2" type="noConversion"/>
  </si>
  <si>
    <t>조력자 아이콘 확인 및 터치</t>
  </si>
  <si>
    <t>마을에서 사용 등록한 조력자의 아이콘과 체력, 레벨이 표시되며, 터치시 게임 내 소환 되어야 한다.</t>
  </si>
  <si>
    <t>마을 &gt; 스킬 페이지 진입</t>
  </si>
  <si>
    <t>패시브 스킬 탭 확인</t>
  </si>
  <si>
    <t>설정</t>
    <phoneticPr fontId="2" type="noConversion"/>
  </si>
  <si>
    <t>알림</t>
    <phoneticPr fontId="2" type="noConversion"/>
  </si>
  <si>
    <t>계정</t>
    <phoneticPr fontId="2" type="noConversion"/>
  </si>
  <si>
    <t>정보</t>
    <phoneticPr fontId="2" type="noConversion"/>
  </si>
  <si>
    <t>일시 정지</t>
  </si>
  <si>
    <t>일시 정지 버튼 터치</t>
  </si>
  <si>
    <t>게임이 일시 정지 되며 게임 포기, 계속 하기 버튼 중 하나를 선택 할 수 있어야 한다.
게임 포기 버튼을 터치 할 경우에는 확인 팝업이 노출 되어야 한다.</t>
  </si>
  <si>
    <t>해당 캐릭터에 맞는 패시브 스킬 아이콘 8종이 노출되어야 한다.</t>
  </si>
  <si>
    <t>콤보</t>
  </si>
  <si>
    <t>일정시간 내 지속 공격 성공</t>
  </si>
  <si>
    <t>현재 콤보 수가 노출되어야 한다.</t>
  </si>
  <si>
    <t>길드 관리 페이지</t>
  </si>
  <si>
    <t>신청 리스트</t>
  </si>
  <si>
    <t>승인 버튼이 정상적으로 노출되며 승인할 경우 길드원에 정상적으로 추가되며 리스트는 삭제되어야 한다.</t>
  </si>
  <si>
    <t>거절 버튼이 정상적으로 노출되며 거절할 경우 리스트에서 삭제되어야 한다.</t>
  </si>
  <si>
    <t>메인 UI</t>
  </si>
  <si>
    <t>캐릭터/재화 정보</t>
  </si>
  <si>
    <t>메인메뉴</t>
  </si>
  <si>
    <t>메인 메뉴 아이콘</t>
  </si>
  <si>
    <t>서브메뉴</t>
  </si>
  <si>
    <t>숨김메뉴</t>
  </si>
  <si>
    <t>숨김 메뉴 아이콘</t>
  </si>
  <si>
    <t>패키지 아이콘</t>
  </si>
  <si>
    <t>퀘스트</t>
  </si>
  <si>
    <t>퀘스트 출력</t>
  </si>
  <si>
    <t>아이콘 클릭</t>
  </si>
  <si>
    <t>각 메뉴 아이콘 클릭</t>
  </si>
  <si>
    <t>각 메뉴 아이콘 클릭시 정상 이동 및 출력 여부 확인</t>
  </si>
  <si>
    <t>각 메뉴 아이콘 클릭시 정상 이동 및 출력 된다.</t>
  </si>
  <si>
    <t xml:space="preserve"> +버튼 클릭</t>
  </si>
  <si>
    <t xml:space="preserve"> +버튼 </t>
  </si>
  <si>
    <t>재화에 +버튼 클릭시 해당 상점으로 이동 확인</t>
  </si>
  <si>
    <t>클릭시 해당 상점으로 이동 된다.</t>
  </si>
  <si>
    <t>던전 진행 중 몬스터 화면 밖으로 이동</t>
  </si>
  <si>
    <t>스테이지 명칭 표시</t>
  </si>
  <si>
    <t>현재 진행하고 있는 던전 확인</t>
  </si>
  <si>
    <t>좌측 하단에 현재 진행 중인 던전의 스테이지가 표시 되어야 한다.</t>
  </si>
  <si>
    <t>보스 게이지</t>
  </si>
  <si>
    <t>준 보스, 보스 몬스터 출현</t>
  </si>
  <si>
    <t>상단에 몬스터의 체력 게이지가 노출 되어야 한다.</t>
  </si>
  <si>
    <t xml:space="preserve">환경설정 </t>
    <phoneticPr fontId="2" type="noConversion"/>
  </si>
  <si>
    <t>메인화면 UI확인</t>
    <phoneticPr fontId="2" type="noConversion"/>
  </si>
  <si>
    <t>우측 상단 환경설정 버튼 터치</t>
    <phoneticPr fontId="2" type="noConversion"/>
  </si>
  <si>
    <t>환경설정 팝업창이 노출된다</t>
    <phoneticPr fontId="2" type="noConversion"/>
  </si>
  <si>
    <t>길드명 변경</t>
  </si>
  <si>
    <t xml:space="preserve">길드명 변경 버튼에 다이아 개수와 변경 버튼이 정상적으로 노출되며 작동하는지 확인 </t>
  </si>
  <si>
    <t>길드명 변경 버튼에 소모 다이아 개수와 변경이 노출되며 작동되어야 한다.</t>
  </si>
  <si>
    <t>던전 이동 레벨 제한 안내</t>
  </si>
  <si>
    <t>메인 메뉴 아이콘 출력</t>
  </si>
  <si>
    <t>서브 메뉴 아이콘 출력</t>
  </si>
  <si>
    <t>숨김 메뉴 아이콘 출력</t>
  </si>
  <si>
    <t>패키지 아이콘 출력</t>
  </si>
  <si>
    <t>'한정판 월정액/성장패키지/프리미엄 패키지 출력 된다.</t>
  </si>
  <si>
    <t>스테이지 성공</t>
  </si>
  <si>
    <t>보스 몬스터 격퇴</t>
  </si>
  <si>
    <t>길드마크 변경</t>
  </si>
  <si>
    <t xml:space="preserve">길드마크 변경 버튼에 다이아 개수와 변경 버튼이 정상적으로 노출되며 작동하는지 확인 </t>
  </si>
  <si>
    <t>길드마크 변경 버튼에 소모 다이아 개수와 변경이 노출되며 작동되어야 한다.</t>
  </si>
  <si>
    <t>사운드 설정</t>
    <phoneticPr fontId="2" type="noConversion"/>
  </si>
  <si>
    <t>그래픽 설정</t>
    <phoneticPr fontId="2" type="noConversion"/>
  </si>
  <si>
    <t>보스 몬스터 격퇴 전 캐릭터가 패배</t>
  </si>
  <si>
    <t>배경음 확인</t>
    <phoneticPr fontId="2" type="noConversion"/>
  </si>
  <si>
    <t>스테이지 실패</t>
  </si>
  <si>
    <t>결과창</t>
  </si>
  <si>
    <t>전투 결과</t>
  </si>
  <si>
    <t>던전 클리어 후 시간 및 별 확인</t>
  </si>
  <si>
    <t>클리어 시간과 그에 따른 클리어 등급 별이 표시 되어야 한다.</t>
  </si>
  <si>
    <t>스킬 정보 영역에 현재 단계와 다음 단계 효과 비교 정보가 노출되어야 한다.  
 - 레벨
 - 스킬별 효과
 - 요구 스킬 포인트
 - 스킬 설명 표시</t>
  </si>
  <si>
    <t>스킬 강화 팝업에 현재 단계와 다음 단계 효과 비교 정보가 노출되어야 한다.
 - 레벨
 - 스킬별 효과
 - 요구 스킬 포인트</t>
  </si>
  <si>
    <t>길드 장로 지명/강등</t>
  </si>
  <si>
    <t>길드장 위임</t>
  </si>
  <si>
    <t>길드 경험치 아이템</t>
  </si>
  <si>
    <t>구입한 경험치 아이템을 표시하고 아이템 구매 팝업 표시
(업데이트 예정)</t>
  </si>
  <si>
    <t>효과음 확인</t>
    <phoneticPr fontId="2" type="noConversion"/>
  </si>
  <si>
    <t>길드 가입 방식 변경</t>
  </si>
  <si>
    <t>길드장 혼자 길드에 있을 경우에 해체가 가능한지 확인</t>
  </si>
  <si>
    <t>획득한 골드/경험치 확인</t>
  </si>
  <si>
    <t>선택한 버튼에 하이라이트 표시되며 버튼이 정상작동 된다</t>
    <phoneticPr fontId="2" type="noConversion"/>
  </si>
  <si>
    <t>획득한 골드와 경험치가 표시되며 캐릭터 레벨 50 달성 후 수호자 레벨 경험치가 표시 되어야한다</t>
  </si>
  <si>
    <t>클리어 보상</t>
  </si>
  <si>
    <t>티켓 사용 표시</t>
  </si>
  <si>
    <t>New 마크 출력</t>
  </si>
  <si>
    <t>결투장,균열던전,초월던전 레벨 제한</t>
  </si>
  <si>
    <t>레벨 부족시 레벨 제한 안내 팝업 출력 된다.</t>
  </si>
  <si>
    <t>아이템 +1개 증가권 보상 확인</t>
  </si>
  <si>
    <t>보상 아이템 슬롯에 해당 아이템에 별도 아이콘이 표시 되어야한다.</t>
  </si>
  <si>
    <t>골드 증가권 / 경험치 증가권 확인</t>
  </si>
  <si>
    <t>골드 / 경험치 보상에 보너스량으로 표시 되어야한다.</t>
  </si>
  <si>
    <t>길드장을 위임할 수 있으며 위임을 선택할 경우 확인 팝업이 노출되어야 한다.</t>
  </si>
  <si>
    <t>추가 버튼</t>
  </si>
  <si>
    <t>마을가기 버튼 터치</t>
  </si>
  <si>
    <t>마을로 이동 되어야 한다.</t>
  </si>
  <si>
    <t>던전선택 버튼 터치</t>
  </si>
  <si>
    <t>던전 선택 페이지로 이동 되어야한다.</t>
  </si>
  <si>
    <t>그래픽 설정 확인</t>
    <phoneticPr fontId="2" type="noConversion"/>
  </si>
  <si>
    <t>'꺼짐', '켜짐' 버튼 터치</t>
    <phoneticPr fontId="2" type="noConversion"/>
  </si>
  <si>
    <t>다음 지역가기 버튼 터치</t>
  </si>
  <si>
    <t>다음 스테이지가 즉시 시작되어야 한다.</t>
  </si>
  <si>
    <t>경험치 아이템을 구매할 수 있으며 구매할 경우 팝업이 노출되어야 한다.</t>
  </si>
  <si>
    <t>길드장 혼자 있을 경우 길드가 정상적으로 해체되어야 한다.</t>
  </si>
  <si>
    <t>다시 하기 버튼 터치</t>
  </si>
  <si>
    <t>해당 스테이지가 즉시 시작되어야 한다.</t>
  </si>
  <si>
    <t>그래픽 설정 '사용' 버튼 터치</t>
    <phoneticPr fontId="2" type="noConversion"/>
  </si>
  <si>
    <t>레벨업 연출</t>
  </si>
  <si>
    <t>던전 클리어 후 레벨 업</t>
  </si>
  <si>
    <t>메뉴 확인</t>
    <phoneticPr fontId="2" type="noConversion"/>
  </si>
  <si>
    <t>신규 장비 자동 장착</t>
  </si>
  <si>
    <t>현재 장비보다 좋은 장비 획득</t>
  </si>
  <si>
    <t>현재 장비보다 획득 장비의 능력치가 높을 경우 자동 장착 팝업이 표시되어야 한다.</t>
  </si>
  <si>
    <t>캐릭터가 레벨 업을 했을 경우에는 레벨 업 연출이 표시되어야 한다.</t>
  </si>
  <si>
    <t>수호자 패시브 스킬</t>
  </si>
  <si>
    <t>수호자 패시브 스킬 탭 확인</t>
  </si>
  <si>
    <t>길드명을 입력하지 않을 경우 안내 팝업이 노출되어야 한다.</t>
  </si>
  <si>
    <t>길드명을 입력하지 않을 경우 팝업이 노출되는지 확인</t>
  </si>
  <si>
    <t>요일던전 입구로 자동으로 이동 되어야 한다.</t>
  </si>
  <si>
    <t>요일 던전 입장 버튼 터치</t>
  </si>
  <si>
    <t>난이도 선택 페이지로 이동 되어야 한다.</t>
  </si>
  <si>
    <t>각 스킬 아이콘 하단에 스킬명과 현재 강화단계, 최대 강화단계가 ([ n/7 ]) 표시되어야 한다.</t>
  </si>
  <si>
    <t>각 스킬 아이콘 하단에 스킬명과 현재 강화단계, 최대 강화단계가 ([ n/10 ]) 표시되어야 한다.</t>
  </si>
  <si>
    <t>각 스킬 아이콘 하단에 스킬명과 현재 강화단계, 최대 강화단계가 ([ n/200 ] 또는 [ n/1000 ]) 표시되어야 한다.</t>
  </si>
  <si>
    <t>난이도 선택</t>
  </si>
  <si>
    <t>난이도</t>
  </si>
  <si>
    <t>난이도 선택 페이지 확인</t>
  </si>
  <si>
    <t>현재 캐릭터 레벨에 따라 입장 가능 던전과 불가능 던전이 표시되며, 불가능한 던전의 경우 요구 레벨이 표시 되어야한다.</t>
  </si>
  <si>
    <t>오늘 입장 횟수</t>
  </si>
  <si>
    <t>오늘 입장 횟수 확인</t>
  </si>
  <si>
    <t>권장 전투력 / 획득 경험치 / 획득 골드 / 획득 아이템 / 난이도별 보스 몬스터 설명 확인</t>
  </si>
  <si>
    <t>해당 난이도의 권장 전투력 / 획득 경험치 / 획득 골드 / 획득 아이템 / 난이도별 보스 몬스터 설명이 노출 되어야 한다</t>
  </si>
  <si>
    <t>모두 사용이 불가능해야 한다.</t>
  </si>
  <si>
    <t>열쇠 소모 수량이 0으로 표시 되며, 소모 되지 않아야 한다.</t>
  </si>
  <si>
    <t>캐릭터 슬롯</t>
  </si>
  <si>
    <t>착용 슬롯 세트 효과</t>
  </si>
  <si>
    <t>동일 종류의 세트 아이템 착용시 세트 효과 확인</t>
  </si>
  <si>
    <t>상세 정보</t>
  </si>
  <si>
    <t>무기/방어구/장신구/기타</t>
  </si>
  <si>
    <t>무기/방어구/장신구/기타 로 구분 되며 각 카테고리에 해당 아이템만 출력된다.</t>
  </si>
  <si>
    <t>아이템 정렬</t>
  </si>
  <si>
    <t>게임 시작 연출</t>
  </si>
  <si>
    <t>던전 명칭 연출 후 Start 텍스트가 연출 형식으로 노출 되어야한다.</t>
  </si>
  <si>
    <t>균열 던전</t>
  </si>
  <si>
    <t>균열던전 입구로 자동으로 이동 되어야 한다.</t>
  </si>
  <si>
    <t>균열 던전 입장 버튼 터치</t>
  </si>
  <si>
    <t>게임 준비 페이지로 이동 되며, 캐릭터 레벨 30이상일 경우에만 입장이 가능해야한다.</t>
  </si>
  <si>
    <t>설정 버튼 확인</t>
    <phoneticPr fontId="2" type="noConversion"/>
  </si>
  <si>
    <t>설정 버튼 터치</t>
    <phoneticPr fontId="2" type="noConversion"/>
  </si>
  <si>
    <t>설정 메뉴가 노출된다</t>
    <phoneticPr fontId="2" type="noConversion"/>
  </si>
  <si>
    <t>가방 슬롯 확장</t>
  </si>
  <si>
    <t>추가버튼</t>
  </si>
  <si>
    <t>알림 버튼 터치</t>
    <phoneticPr fontId="2" type="noConversion"/>
  </si>
  <si>
    <t>알림 버튼 확인</t>
    <phoneticPr fontId="2" type="noConversion"/>
  </si>
  <si>
    <t>알림 메뉴 버튼 터치</t>
    <phoneticPr fontId="2" type="noConversion"/>
  </si>
  <si>
    <t>알림 메뉴 버튼 확인</t>
    <phoneticPr fontId="2" type="noConversion"/>
  </si>
  <si>
    <t>알림 메뉴</t>
    <phoneticPr fontId="2" type="noConversion"/>
  </si>
  <si>
    <t>설정 메뉴</t>
    <phoneticPr fontId="2" type="noConversion"/>
  </si>
  <si>
    <t>던전 설명</t>
  </si>
  <si>
    <t>균열 던전 명칭과 시나리오 확인</t>
  </si>
  <si>
    <t>던전 명칭과 설정 시나리오가 노출되어야 한다.</t>
  </si>
  <si>
    <t>알림 메뉴가 노출된다</t>
    <phoneticPr fontId="2" type="noConversion"/>
  </si>
  <si>
    <t>강화된 수호자 패시브 스킬 있음</t>
  </si>
  <si>
    <t>강화된 수호자 패시브 스킬이 초기화되고, 사용된 포인트가 반환되어야 한다.</t>
  </si>
  <si>
    <t>입장 난이도</t>
  </si>
  <si>
    <t>입장 난이도 확인</t>
  </si>
  <si>
    <t>캐릭터 레벨과 수호자 레벨에 따라 자동으로 변경되는 난이도가 표시되어야 한다.</t>
  </si>
  <si>
    <t>아이템 팝업</t>
  </si>
  <si>
    <t>아이템 비교 상세 팝업</t>
  </si>
  <si>
    <t>아이템 상세 팝업 출력하여 능력치 비교 확인</t>
  </si>
  <si>
    <t>총 10회 입장이 가능하며, 현재 입장 가능 횟수와 함께 노출되어야 하고 초기화할 경우 10회 추가 입장이 가능해야 한다.</t>
  </si>
  <si>
    <t>추가로 10회 입장이 가능해야 한다.</t>
  </si>
  <si>
    <t>기타 아이템 상세 팝업</t>
  </si>
  <si>
    <t>기타 아이템 상세 팝업 출력 확인</t>
  </si>
  <si>
    <t>아이템 판매</t>
  </si>
  <si>
    <t>아이템 판매 및 출력</t>
  </si>
  <si>
    <t>아이템 종류별로 판매할 수량 정해서 판매 및 출력</t>
  </si>
  <si>
    <t>아이템 명칭/아이콘/보유 수량/판매 수량 선택                                                                                            아이템 개별 가격 X 수량의 최종 판매 금액 출력, 판매시 판매 금액 정상 획득 된다.(방어구는 1개씩 낱개 판매)</t>
  </si>
  <si>
    <t>스킬 new 마크</t>
  </si>
  <si>
    <t>스킬 포인트 획득</t>
  </si>
  <si>
    <t>액티브&amp;패시브 스킬</t>
  </si>
  <si>
    <t>스킬 페이지의 액티브, 패시브 탭 확인</t>
  </si>
  <si>
    <t>스킬 페이지의 수호자 탭 확인</t>
  </si>
  <si>
    <t>아이템 증가권, 경험치 증가권, 골드 증가권 사용</t>
  </si>
  <si>
    <t>사용이 불가능 해야한다.</t>
  </si>
  <si>
    <t>보상 아이템 리스트 확인</t>
  </si>
  <si>
    <t>입장 난이도 별 획득 가능한 보상 아이템 리스트가 표시 되어야한다.</t>
  </si>
  <si>
    <t>소모 열쇠 수량이 5개로 표시 되어야 한다.</t>
  </si>
  <si>
    <t>스킬 포인트 부족 안내 팝업</t>
  </si>
  <si>
    <t>잔여 스킬 포인트가 0인 상태</t>
  </si>
  <si>
    <t>잔여 스킬 포인트보다 소모 포인트가 더 많은 강화 단계 설정</t>
  </si>
  <si>
    <t>액티브,패시브,수호자 패시브 스킬 강화 시도</t>
  </si>
  <si>
    <t>균열 던전 시작</t>
  </si>
  <si>
    <t>던전 명칭/웨이브 연출 후 Start 텍스트가 연출 형식으로 노출 되어야한다.</t>
  </si>
  <si>
    <t>웨이브 변경</t>
  </si>
  <si>
    <t>5단계 웨이브 연결</t>
  </si>
  <si>
    <t>초월 던전</t>
  </si>
  <si>
    <t>가입이 안된 유저는 길드 가입 페이지로 이동되어야 한다.</t>
  </si>
  <si>
    <t>길드 가입이 된 유저는 내 길드 페이지로 이동되어야 한다.</t>
  </si>
  <si>
    <t>가입 방식이 3가지로 분류되며 정상적으로 노출되는지 확인.</t>
  </si>
  <si>
    <t>가입 방식이 일반 가입/ 자유가입/ 가입 불가 중 1개로 노출되어야 한다.</t>
  </si>
  <si>
    <t>지도 &gt; 마을 좌측 상단 위치에 초월던전 터치</t>
  </si>
  <si>
    <t>지도 &gt; 마을 좌측 상단 위치에 균열던전 터치</t>
  </si>
  <si>
    <t>지도 &gt; 마을 우측 상단 위치에 요일던전 터치</t>
  </si>
  <si>
    <t>길드원 리스트의 정보가 정상적으로 노출하는지 확인</t>
  </si>
  <si>
    <t>초월 던전 입장 버튼 터치</t>
  </si>
  <si>
    <t>초월던전 입구로 자동으로 이동 되어야 한다.</t>
  </si>
  <si>
    <t>도전 난이도</t>
  </si>
  <si>
    <t>도전 난이도 확인 및 선택</t>
  </si>
  <si>
    <t>1~120단계 난이도가 표시되며, 원하는 단계를 선택하여 입장이 가능해야 한다.</t>
  </si>
  <si>
    <t>게임 준비 페이지로 이동 되며, 캐릭터 레벨 30이상일 경우에만 입장이 가능해야 한다.</t>
  </si>
  <si>
    <t>요일/균열/초월 공통 - 티켓</t>
  </si>
  <si>
    <t>균열/초월 공통 - 보상 아이템</t>
  </si>
  <si>
    <t>변경 확인 팝업을 노출하고 비용도 함께 표시되는지 확인</t>
  </si>
  <si>
    <t>길드명 변경 확인 팝업에 소모 비용도 함께 노출되어야 한다.</t>
  </si>
  <si>
    <t>재화부족 팝업을 정상적으로 노출하는지 확인</t>
  </si>
  <si>
    <t>길드 마크 변경 페이지</t>
  </si>
  <si>
    <t>혼자 하기 버튼 터치</t>
  </si>
  <si>
    <t>초월 던전을 혼자서 플레이 할 수 있어야 한다.</t>
  </si>
  <si>
    <t>마크 리스트가 정상적으로 노출되는지 확인</t>
  </si>
  <si>
    <t>길드 마크를 하나만 선택할 수 있어야 하며 취소 및 확인 버튼이 노출되며 작동되어야 한다.</t>
  </si>
  <si>
    <t>길드 마크 변경 팝업에 확인과 비용도 함께 표시 되는지 확인</t>
  </si>
  <si>
    <t>길드마크 변경 확인 팝업에 소모 비용도 함께 노출되어야 한다.</t>
  </si>
  <si>
    <t>파티매칭 버튼 터치</t>
  </si>
  <si>
    <t>친구 / 길드원 / 초대로 2인 플레이가 가능해야 한다.</t>
  </si>
  <si>
    <t>수호석</t>
  </si>
  <si>
    <t>수호석 정보</t>
  </si>
  <si>
    <t>보석함 &gt; 수호석 탭 확인</t>
  </si>
  <si>
    <t>보유한 수호석이 없음</t>
  </si>
  <si>
    <t>보유한 수호석이 있음</t>
  </si>
  <si>
    <t>수호석 아이콘에 강화 단계와 수호석 별로 설정된 정보(장착여부)가 표시되어야 한다.</t>
  </si>
  <si>
    <t>좌측 수호석 정보 확인</t>
  </si>
  <si>
    <t>해당 보유석의 고유 능력 정보가 노출되어야 한다. 
 - 수호석 25단계 강화 달성 후 사용할 수 있는 효과 설명</t>
  </si>
  <si>
    <t>임의의 수호석 선택</t>
  </si>
  <si>
    <t>보유한 수호석 중 1종을 선택하여, 장착중인 수호석과 교체가 가능해야 한다.</t>
  </si>
  <si>
    <t>장착중인 수호석을 우측 리스트에서 선택하고, 수호석 해제 버튼으로 해제가 가능해야 한다.</t>
  </si>
  <si>
    <t>장착/변경/해제</t>
  </si>
  <si>
    <t>임의의 수호석 장착 시도</t>
  </si>
  <si>
    <t>임의의 수호석 교체 시도</t>
  </si>
  <si>
    <t>임의의 수호석 해제 시도</t>
  </si>
  <si>
    <t>빈 수호석 슬롯이 존재</t>
  </si>
  <si>
    <t>장착된 수호석이 있음</t>
  </si>
  <si>
    <t>자동매칭 버튼 터치</t>
  </si>
  <si>
    <t>동일 난이도에 도전하는 유저와 2인 플레이가 가능해야 한다.</t>
  </si>
  <si>
    <t>new 마크</t>
  </si>
  <si>
    <t>신규 수호석 획득</t>
  </si>
  <si>
    <t>보석함 &gt; 수호석 탭, 아이템 아이콘 확인</t>
  </si>
  <si>
    <t>균열석이 없는 상태로 초월던전 시작 시도</t>
  </si>
  <si>
    <t>룬스톤 정보</t>
  </si>
  <si>
    <t>보석함 &gt; 룬스톤 탭</t>
  </si>
  <si>
    <t>파티 매칭</t>
  </si>
  <si>
    <t>파티 매칭창 확인</t>
  </si>
  <si>
    <t>자신의 3D캐릭터와 닉네임/ 캐릭터&amp;수호자 레벨이 표시 되어야 한다.</t>
  </si>
  <si>
    <t>파티 리더</t>
  </si>
  <si>
    <t>파티리더 확인</t>
  </si>
  <si>
    <t>초대하기</t>
  </si>
  <si>
    <t>초대하기 버튼 터치</t>
  </si>
  <si>
    <t>강화 진행 및 연출</t>
  </si>
  <si>
    <t>강화 진행 및 연출 작동 여부</t>
  </si>
  <si>
    <t>선택한 강화 단계에 필요한 정수량,골드량 체크하여 가능할 경우 한번에 선택한 강화 단계까지 강화 가능하며 강화 후 강화 연출을 출력하고 강화 결과 출력 및 단계 표시와 능력치 변화량 정상 출력 된다.</t>
  </si>
  <si>
    <t>아이템 등급별 설정된 비용 출력</t>
  </si>
  <si>
    <t>아이템 등급별 설정된 비용이 정상 출력 된다. 충족시 합성이 가능하다.</t>
  </si>
  <si>
    <t>합성 및 연출</t>
  </si>
  <si>
    <t>아이템 합성 및 연출 작동 여부</t>
  </si>
  <si>
    <t>강화단계 20까지 한 아이템만 재료로 사용 및 합성 가능하며 합성 연출,합성 결과 팝업,합성 후 아이템 출력 된다.</t>
  </si>
  <si>
    <t>아이템 승급 및 비용 출력</t>
  </si>
  <si>
    <t xml:space="preserve">메인 아이템-승급시킬 아이템/승급 아이템=메인 아이템 승급 후 아이템 출력 되며                                        보유한 승급 스톤량과 필요 스톤량,보유한 골드량과 필요 골드량 비교 출력 된다. 부족시 빨간색으로 표시된다.   </t>
  </si>
  <si>
    <t>진행 및 연출</t>
  </si>
  <si>
    <t>아이템 승급 진행 및 연출 작동 여부</t>
  </si>
  <si>
    <t>아이템 등급별 설정된 비용 출력 되며 비용 충족 시 승급 진행,승급 가능 시 승급 연출,승급 결과 팝업,승급 후 아이템 출력 된다.</t>
  </si>
  <si>
    <t>초대 팝업이 생성되고 검색/친구 초대/길드원 초대 세가지 방식 중 선택하여 초대할 수 있어야 한다.</t>
  </si>
  <si>
    <t>초대 검색</t>
  </si>
  <si>
    <t>동일 채팅 채널에 접속한 특정캐릭터를 검색</t>
  </si>
  <si>
    <t>풀네임을 모두 입력해야만 검색이 가능하며, 결과가 없을 경우 안내 팝업이 노출된다.</t>
  </si>
  <si>
    <t>캐릭터 레벨업으로 스킬포인트 획득 또는 사용하지 않은 스킬 포인트가 있을 경우 액티브 스킬과 패시브 스킬 탭 동시에 New(N) 마크가 표시되어야 한다.</t>
  </si>
  <si>
    <t>수호자 레벨업으로 스킬포인트 획득 또는 사용하지 않은 스킬 포인트가 있을 경우 수호자 패시브 탭에 New(N) 마크가 표시되어야 한다.</t>
  </si>
  <si>
    <t>신규 획득한 수호석이 있을 경우 수호석 탭과 해당 아이템 아이콘에 New 마크가 표시되어야 한다.</t>
  </si>
  <si>
    <t>용맹의 룬 / 수호의 룬 / 지혜의 룬 / 재능의 룬의 등급별 배경 이미지, 아이콘, 보유 수량이 표시되어야 한다.</t>
  </si>
  <si>
    <t>페이스북 연동</t>
    <phoneticPr fontId="2" type="noConversion"/>
  </si>
  <si>
    <t>구글 계정 연동</t>
    <phoneticPr fontId="2" type="noConversion"/>
  </si>
  <si>
    <t>친구 / 길드 리스트</t>
  </si>
  <si>
    <t>파티 초대창에서 친구 / 길드 리스트 확인</t>
  </si>
  <si>
    <t>친구/길드원 리스트로 표시되며 대표 캐릭터 아이콘 / 캐릭터&amp;수호자 레벨 / 닉네임 선택하기 버튼이 표시된다.</t>
  </si>
  <si>
    <t>채널 유저 전체 초대</t>
  </si>
  <si>
    <t>채널 유저 전체 초대 버튼 터치</t>
  </si>
  <si>
    <t>구글 계정 연동 확인</t>
    <phoneticPr fontId="2" type="noConversion"/>
  </si>
  <si>
    <t>구글 계정 연동 버튼 터치</t>
    <phoneticPr fontId="2" type="noConversion"/>
  </si>
  <si>
    <t>우측 룬스톤 리스트 확인</t>
  </si>
  <si>
    <t>룬스톤 정보창 확인</t>
  </si>
  <si>
    <t>정보창 하단에 선택한 룬스톤의 장비 종류별 장착 시 룬스톤 옵션 효과 정보가 표시되어야 함.</t>
  </si>
  <si>
    <t>동일 종류의 룬스톤 5개를 상위 등급 1개로 승급시킬 수 있어야 함.</t>
  </si>
  <si>
    <t>룬스톤 승급</t>
  </si>
  <si>
    <t>승급 조건에 맞을 경우 연출을 표시하고, 승급 결과창에 명칭 / 등급 / 등급별 배경 이미지 / 아이콘이 표시되어야 함.</t>
  </si>
  <si>
    <t>동일 종류의 룬스톤 5개 이상 보유</t>
  </si>
  <si>
    <t>룬스톤 승급 시도</t>
  </si>
  <si>
    <t>신규 룬스톤 획득</t>
  </si>
  <si>
    <t>보석함 &gt; 룬스톤 탭, 아이템 아이콘 확인</t>
  </si>
  <si>
    <t>신규 획득 룬스톤이 있을 경우 룬스톤 탭과 해당 아이템 아이콘에 New 마크가 표시되어야 한다.</t>
  </si>
  <si>
    <t>친구 또는 길드원 중 초대할 유저를 선택 후 버튼 터치</t>
  </si>
  <si>
    <t>해당 유저에게 초대 메시지가 전송 되어야 한다</t>
  </si>
  <si>
    <t>선택한 유저 초대</t>
  </si>
  <si>
    <t>시리얼코드</t>
    <phoneticPr fontId="2" type="noConversion"/>
  </si>
  <si>
    <t>시리얼코드 확인</t>
    <phoneticPr fontId="2" type="noConversion"/>
  </si>
  <si>
    <t>초대 수락 팝업</t>
  </si>
  <si>
    <t>초대 메시지를 다른 유저에게 받기</t>
  </si>
  <si>
    <t>룬스톤 부족 안내 팝업</t>
  </si>
  <si>
    <t>동일 종류의 룬스톤 5개 미만 보유</t>
  </si>
  <si>
    <t>동일 룬스톤이 5개 미만일 경우 안내 팝업이 출력되어야 한다.
 - '룬스톤이 부족합니다.'</t>
  </si>
  <si>
    <t>게임 가입 시 부여받는 시리얼 코드가 노출되어야 한다
- ex) T5LHTERZJ3L9RYOE</t>
    <phoneticPr fontId="2" type="noConversion"/>
  </si>
  <si>
    <t>60초간 수락과 거절 중 선택이 가능해야 하고 수락할 경우 초월던전 대기실로 자동이동 되어야 한다.</t>
  </si>
  <si>
    <t>초대 시 균열석 부족</t>
  </si>
  <si>
    <t>균열석이 부족한 유저가 초대를 수락</t>
  </si>
  <si>
    <t>균열석이 부족하다는 안내 팝업이 노출되며 초대 수락이 불가능해야 한다.</t>
  </si>
  <si>
    <t>정보 메뉴</t>
    <phoneticPr fontId="2" type="noConversion"/>
  </si>
  <si>
    <t>정보 버튼 확인</t>
    <phoneticPr fontId="2" type="noConversion"/>
  </si>
  <si>
    <t>정보 버튼 터치</t>
    <phoneticPr fontId="2" type="noConversion"/>
  </si>
  <si>
    <t>정보 메뉴가 노출된다</t>
    <phoneticPr fontId="2" type="noConversion"/>
  </si>
  <si>
    <t>룬스톤 장착</t>
  </si>
  <si>
    <t>랜덤 옵션</t>
  </si>
  <si>
    <t>랜덤 옵션 변경 및 목록 출력</t>
  </si>
  <si>
    <t>옵션 변경 추출 여부</t>
  </si>
  <si>
    <t>추출 리스트 선택</t>
  </si>
  <si>
    <t>추출 리스트 선택 여부 확인</t>
  </si>
  <si>
    <t>랜덤 옵션 재변경</t>
  </si>
  <si>
    <t>랜덤 옵션 재변경 작동 여부 확인</t>
  </si>
  <si>
    <t>일괄 판매,분해</t>
  </si>
  <si>
    <t>계정 메뉴</t>
    <phoneticPr fontId="2" type="noConversion"/>
  </si>
  <si>
    <t>계정 버튼 확인</t>
    <phoneticPr fontId="2" type="noConversion"/>
  </si>
  <si>
    <t>계정 버튼 터치</t>
    <phoneticPr fontId="2" type="noConversion"/>
  </si>
  <si>
    <t>계정 메뉴가 노출된다</t>
    <phoneticPr fontId="2" type="noConversion"/>
  </si>
  <si>
    <t>게임버전</t>
    <phoneticPr fontId="2" type="noConversion"/>
  </si>
  <si>
    <t>게임 버전 확인</t>
    <phoneticPr fontId="2" type="noConversion"/>
  </si>
  <si>
    <t>게임 버전이 노출된다</t>
    <phoneticPr fontId="2" type="noConversion"/>
  </si>
  <si>
    <t>언어 선택</t>
    <phoneticPr fontId="2" type="noConversion"/>
  </si>
  <si>
    <t>한국어/ 중국어 / 영어 언어 선택</t>
    <phoneticPr fontId="2" type="noConversion"/>
  </si>
  <si>
    <t>언어 확인</t>
    <phoneticPr fontId="2" type="noConversion"/>
  </si>
  <si>
    <t>한국어 / 중국어 / 영어 언어 선택시 해당 언어로 변경되어야 한다</t>
    <phoneticPr fontId="2" type="noConversion"/>
  </si>
  <si>
    <t>초대 중</t>
  </si>
  <si>
    <t>특정유저를 초대 후 대기</t>
  </si>
  <si>
    <t>초대 수락</t>
  </si>
  <si>
    <t>초대 메시지를 보내고 해당 유저가 메시지 수락</t>
  </si>
  <si>
    <t>고객 센터</t>
    <phoneticPr fontId="2" type="noConversion"/>
  </si>
  <si>
    <t>고객 센터 확인</t>
    <phoneticPr fontId="2" type="noConversion"/>
  </si>
  <si>
    <t>고객 센터 버튼 터치</t>
    <phoneticPr fontId="2" type="noConversion"/>
  </si>
  <si>
    <t>결제 / 계정 등 문의 사항 접수 홈페이지로 연결 된다</t>
    <phoneticPr fontId="2" type="noConversion"/>
  </si>
  <si>
    <t>인트로 영상</t>
    <phoneticPr fontId="2" type="noConversion"/>
  </si>
  <si>
    <t>인트로 영상 확인</t>
    <phoneticPr fontId="2" type="noConversion"/>
  </si>
  <si>
    <t>인트로 영상 버튼 터치</t>
    <phoneticPr fontId="2" type="noConversion"/>
  </si>
  <si>
    <t>게임 인트로 영상 다시보기가 가능하다</t>
    <phoneticPr fontId="2" type="noConversion"/>
  </si>
  <si>
    <t>카운트 다운</t>
  </si>
  <si>
    <t>초대가 완료되어 매칭 시작</t>
  </si>
  <si>
    <t>게임 탈퇴</t>
    <phoneticPr fontId="2" type="noConversion"/>
  </si>
  <si>
    <t>게임 탈퇴 확인</t>
    <phoneticPr fontId="2" type="noConversion"/>
  </si>
  <si>
    <t>게임 탈퇴 버튼 터치</t>
    <phoneticPr fontId="2" type="noConversion"/>
  </si>
  <si>
    <t>게임 탈퇴 프로세스 팝업이 표시 된다</t>
    <phoneticPr fontId="2" type="noConversion"/>
  </si>
  <si>
    <t>채널에 접속해 있는 유저 중 마을에 있는 유저에게 초대 메시지가 전송 되어야 한다.</t>
  </si>
  <si>
    <t>초대 메시지를 보내면 파티 대기실에 60초의 수락 대기 시간이 표시 되어야 한다.</t>
  </si>
  <si>
    <t>해당 유저의 캐릭터/닉네임/캐릭터&amp;수호자 레벨이 표시 되어야 한다.</t>
  </si>
  <si>
    <t>매칭이 완료되며 5초 카운트 다운이 시작되고 게임에 자동 입장 되어야 한다.</t>
  </si>
  <si>
    <t>초대 대기 시간 초과 팝업</t>
  </si>
  <si>
    <t>초대 대기 시간 초과 팝업 확인</t>
  </si>
  <si>
    <t>쿠폰 입력</t>
    <phoneticPr fontId="2" type="noConversion"/>
  </si>
  <si>
    <t>쿠폰 입력 확인</t>
    <phoneticPr fontId="2" type="noConversion"/>
  </si>
  <si>
    <t>쿠폰 입력 버튼 터치</t>
    <phoneticPr fontId="2" type="noConversion"/>
  </si>
  <si>
    <t>보유한 쿠폰의 시리얼 넘버를 입력할 수 있는 팝업이 노출된다</t>
    <phoneticPr fontId="2" type="noConversion"/>
  </si>
  <si>
    <t>자동 매칭 중 매칭 취소</t>
  </si>
  <si>
    <t>매칭 중 뒤로가기 버튼 터치</t>
  </si>
  <si>
    <t>매칭이 취소되고 게임준비 페이지로 이동 되어야 한다.</t>
  </si>
  <si>
    <t>초월 던전 스테이지 시작</t>
  </si>
  <si>
    <t>보스 출현</t>
  </si>
  <si>
    <t>초월던전 보스까지 진행</t>
  </si>
  <si>
    <t>보상 지급</t>
  </si>
  <si>
    <t>각기 다른 보상 받아 지는 지 확인</t>
  </si>
  <si>
    <t>총 28일 1일 단위 로그인 여부 체크 확인</t>
  </si>
  <si>
    <t>계정을 생성한 날을 기준으로 1일 단위 로그인 여부를 체크하여 28회 보상이 받아진다.</t>
  </si>
  <si>
    <t>28회 출석 후 최종단계 보상 획득시 해당 유저 출석횟수를 초기화하여 다시 처음부터 28회 출석 보상을 받을 수 있는지 확인</t>
    <phoneticPr fontId="2" type="noConversion"/>
  </si>
  <si>
    <t>28회 최종 단계 보상을 획득시 초기화 되고 다시 처음부터 28회 출석보상을 받을 수 있다.</t>
    <phoneticPr fontId="2" type="noConversion"/>
  </si>
  <si>
    <t>결투장</t>
    <phoneticPr fontId="2" type="noConversion"/>
  </si>
  <si>
    <t>입장</t>
    <phoneticPr fontId="2" type="noConversion"/>
  </si>
  <si>
    <t>수호석 획득 &amp; 업그레이드 조건</t>
  </si>
  <si>
    <t>5분 이내에 보스 격퇴</t>
  </si>
  <si>
    <t>수호석 업그레이드가 가능하며, 보유한 수호석 중 업그레이드 할 수호석을 선택할 수 있어야 한다.</t>
  </si>
  <si>
    <t>조력자 정보</t>
  </si>
  <si>
    <t>마을 &gt; 조력자 페이지 진입</t>
  </si>
  <si>
    <t>조력자 탭 &gt; 조력자 리스트 확인</t>
  </si>
  <si>
    <t>임의의 조력자 선택</t>
  </si>
  <si>
    <t>우측 정보 영역 확인</t>
  </si>
  <si>
    <t>UI 확인</t>
    <phoneticPr fontId="2" type="noConversion"/>
  </si>
  <si>
    <t>지도 버튼 확인</t>
    <phoneticPr fontId="2" type="noConversion"/>
  </si>
  <si>
    <t xml:space="preserve">지도 버튼 터치 </t>
    <phoneticPr fontId="2" type="noConversion"/>
  </si>
  <si>
    <t>지도 버튼 우측 상단에 결투장 UI가 노출된다</t>
    <phoneticPr fontId="2" type="noConversion"/>
  </si>
  <si>
    <t>결투장UI 터치</t>
    <phoneticPr fontId="2" type="noConversion"/>
  </si>
  <si>
    <t>결투장 버튼 터치 시 캐릭터가 자동 이동 된다</t>
    <phoneticPr fontId="2" type="noConversion"/>
  </si>
  <si>
    <t>입장 레벨</t>
    <phoneticPr fontId="2" type="noConversion"/>
  </si>
  <si>
    <t>입장 레벨 확인</t>
    <phoneticPr fontId="2" type="noConversion"/>
  </si>
  <si>
    <t>결투장 입장 확인</t>
    <phoneticPr fontId="2" type="noConversion"/>
  </si>
  <si>
    <t>결투장 입장</t>
    <phoneticPr fontId="2" type="noConversion"/>
  </si>
  <si>
    <t>15레벨 이상만 결투장에 참가 가능하다</t>
    <phoneticPr fontId="2" type="noConversion"/>
  </si>
  <si>
    <t>상세 정보 버튼 터치</t>
  </si>
  <si>
    <t>조력자 상세 정보창 확인</t>
  </si>
  <si>
    <t>선택한 조력자 상세 정보가 표시되어야 한다.
 - 기본능력 / 능력치 증가 / 스킬 정보 / 레벨업 정보 / 승급 정보</t>
  </si>
  <si>
    <t>조력자 설명 / 스킬 설명 / 속성별 능력치가 표시되어야 한다.</t>
  </si>
  <si>
    <t>조력자 소환, 승급 가능한 상태</t>
  </si>
  <si>
    <t>수호석 선택</t>
  </si>
  <si>
    <t>보유한 수호석 중 하나를 선택하여 업그레이드 시도</t>
  </si>
  <si>
    <t>총 3회 업그레이드 중 수호석 변경하여 업그레이드 가능해야 한다.</t>
  </si>
  <si>
    <t>조력자 탭 확인</t>
  </si>
  <si>
    <t>조력자를 소환, 승급을 할 수 있을 경우 조력자 탭과 아이템에 New 마크가 표시되어야 한다.</t>
  </si>
  <si>
    <t>입장 버튼 확인</t>
    <phoneticPr fontId="2" type="noConversion"/>
  </si>
  <si>
    <t>결투장 입장 버튼 터치</t>
    <phoneticPr fontId="2" type="noConversion"/>
  </si>
  <si>
    <t>우측 하단에 결투장 입장 버튼 터치 시 게임 준비 페이지로 이동 된다</t>
    <phoneticPr fontId="2" type="noConversion"/>
  </si>
  <si>
    <t>업그레이드</t>
  </si>
  <si>
    <t>수호석 업그레이드 3회 시도</t>
  </si>
  <si>
    <t>초월 던전 난이도와 선택할 수호석 업그레이드 단계에 따라 성공확률이 표시되며, 3회 업그레이드 후에는 자동으로 결과창으로 이동 되어야 한다.</t>
  </si>
  <si>
    <t>성공 / 실패</t>
  </si>
  <si>
    <t>수호석 업그레이드 중 성공하거나 실패</t>
  </si>
  <si>
    <t>성공 여부에 따라 성공/실패 연출이 표시 되어야 한다.</t>
  </si>
  <si>
    <t>조력자 리스트 확인</t>
  </si>
  <si>
    <t>길드장 임명 팝업</t>
  </si>
  <si>
    <t>선택한 길드장로 또는 길드원으로 위임할 것인지 안내 팝업 
확인</t>
  </si>
  <si>
    <t>결투장 준비</t>
    <phoneticPr fontId="2" type="noConversion"/>
  </si>
  <si>
    <t>공지 메시지</t>
  </si>
  <si>
    <t>[시스템] 메시지 뒤에 [아이디], 아이템 획득 메시지와 색깔이 정상적으로 노출되는지 확인</t>
  </si>
  <si>
    <r>
      <t xml:space="preserve">[시스템]은 </t>
    </r>
    <r>
      <rPr>
        <b/>
        <sz val="9"/>
        <color rgb="FF000000"/>
        <rFont val="맑은 고딕"/>
        <family val="3"/>
        <charset val="129"/>
      </rPr>
      <t>노란색</t>
    </r>
    <r>
      <rPr>
        <sz val="9"/>
        <rFont val="맑은 고딕"/>
        <family val="3"/>
        <charset val="129"/>
      </rPr>
      <t xml:space="preserve">이며 [닉네임]은 </t>
    </r>
    <r>
      <rPr>
        <sz val="9"/>
        <color rgb="FFFFC000"/>
        <rFont val="맑은 고딕"/>
        <family val="3"/>
        <charset val="129"/>
      </rPr>
      <t>주황색</t>
    </r>
    <r>
      <rPr>
        <sz val="9"/>
        <rFont val="맑은 고딕"/>
        <family val="3"/>
        <charset val="129"/>
      </rPr>
      <t>이며 행위(상점뽑기 등)은 노란색 아이템 명칭은
1성(</t>
    </r>
    <r>
      <rPr>
        <sz val="9"/>
        <color theme="1" tint="0.499984740745262"/>
        <rFont val="맑은 고딕"/>
        <family val="3"/>
        <charset val="129"/>
      </rPr>
      <t>회색</t>
    </r>
    <r>
      <rPr>
        <sz val="9"/>
        <rFont val="맑은 고딕"/>
        <family val="3"/>
        <charset val="129"/>
      </rPr>
      <t>), 2성(</t>
    </r>
    <r>
      <rPr>
        <sz val="9"/>
        <color rgb="FF00B0F0"/>
        <rFont val="맑은 고딕"/>
        <family val="3"/>
        <charset val="129"/>
      </rPr>
      <t>파란색</t>
    </r>
    <r>
      <rPr>
        <sz val="9"/>
        <rFont val="맑은 고딕"/>
        <family val="3"/>
        <charset val="129"/>
      </rPr>
      <t>), 3성(</t>
    </r>
    <r>
      <rPr>
        <sz val="9"/>
        <color rgb="FF00B050"/>
        <rFont val="맑은 고딕"/>
        <family val="3"/>
        <charset val="129"/>
      </rPr>
      <t>녹색</t>
    </r>
    <r>
      <rPr>
        <sz val="9"/>
        <rFont val="맑은 고딕"/>
        <family val="3"/>
        <charset val="129"/>
      </rPr>
      <t>), 4성(</t>
    </r>
    <r>
      <rPr>
        <sz val="9"/>
        <color rgb="FFFFC000"/>
        <rFont val="맑은 고딕"/>
        <family val="3"/>
        <charset val="129"/>
      </rPr>
      <t>주황색</t>
    </r>
    <r>
      <rPr>
        <sz val="9"/>
        <rFont val="맑은 고딕"/>
        <family val="3"/>
        <charset val="129"/>
      </rPr>
      <t>), 5성(</t>
    </r>
    <r>
      <rPr>
        <sz val="9"/>
        <color rgb="FFFF0000"/>
        <rFont val="맑은 고딕"/>
        <family val="3"/>
        <charset val="129"/>
      </rPr>
      <t>빨간색</t>
    </r>
    <r>
      <rPr>
        <sz val="9"/>
        <rFont val="맑은 고딕"/>
        <family val="3"/>
        <charset val="129"/>
      </rPr>
      <t>), 6성(</t>
    </r>
    <r>
      <rPr>
        <sz val="9"/>
        <color rgb="FF7030A0"/>
        <rFont val="맑은 고딕"/>
        <family val="3"/>
        <charset val="129"/>
      </rPr>
      <t>보라색</t>
    </r>
    <r>
      <rPr>
        <sz val="9"/>
        <rFont val="맑은 고딕"/>
        <family val="3"/>
        <charset val="129"/>
      </rPr>
      <t>), 7성(</t>
    </r>
    <r>
      <rPr>
        <sz val="9"/>
        <color rgb="FFFF66CC"/>
        <rFont val="맑은 고딕"/>
        <family val="3"/>
        <charset val="129"/>
      </rPr>
      <t>분홍색</t>
    </r>
    <r>
      <rPr>
        <sz val="9"/>
        <rFont val="맑은 고딕"/>
        <family val="3"/>
        <charset val="129"/>
      </rPr>
      <t>)으로 노출되며 나머지 글자는 흰색으로 노출되어야 한다.</t>
    </r>
  </si>
  <si>
    <t>전체/귓말/파티/길드 카테고리가 정상적으로 노출이되며 작동해야 한다.</t>
  </si>
  <si>
    <t>필터링 리스트에 있는 단어일 경우 ♡으로 노출되어야 한다.</t>
  </si>
  <si>
    <t>필요한 조건 레벨 및 특정 스테이지 완료 여부 출력 확인</t>
  </si>
  <si>
    <t>정상 출력 및 작동  된다.</t>
  </si>
  <si>
    <t>결투장 준비 UI 확인</t>
    <phoneticPr fontId="2" type="noConversion"/>
  </si>
  <si>
    <t>전체 랭킹</t>
    <phoneticPr fontId="2" type="noConversion"/>
  </si>
  <si>
    <t>전체 랭킹 확인</t>
    <phoneticPr fontId="2" type="noConversion"/>
  </si>
  <si>
    <t>일반 가입 변경 팝업</t>
  </si>
  <si>
    <t>가입 방식을 일반으로 변경할 경우 팝업 노출 되는지 확인</t>
  </si>
  <si>
    <t>팝업이 정상적으로 노출되어야 하며 확인 시 가입 방식 변경 취소시 이전화면으로 돌아가야 한다.</t>
  </si>
  <si>
    <t>자유 가입 변경 팝업</t>
  </si>
  <si>
    <t>가입 방식을 자유로 변경할 경우 팝업 노출 되는지 확인</t>
  </si>
  <si>
    <t>가입 불가 변경 팝업</t>
  </si>
  <si>
    <t>가입 방식을 불가로 변경할 경우 팝업 노출 되는지 확인</t>
  </si>
  <si>
    <t xml:space="preserve">길드 해체 </t>
  </si>
  <si>
    <t xml:space="preserve">길드 장로 임명/해명  </t>
  </si>
  <si>
    <t>길드원이 남은 상태에서 해체시  팝업</t>
  </si>
  <si>
    <t>남은 길드원이 없어야 하고 혼자만 있을 경우해체 가능함을 알리는 안내 팝업이 노출되는지 확인</t>
  </si>
  <si>
    <t>확인을 누를 경우 이전 화면으로 돌아가야 한다.</t>
  </si>
  <si>
    <t>길드장 혼자 있을 경우 해체시 팝업</t>
  </si>
  <si>
    <t>정말 길드를 해체 할 것인지 안내하는 팝업 노출 확인</t>
  </si>
  <si>
    <t>확인을 누를 경우 해체되며, 취소를 누를 경우 이전화면으로 돌아가야 한다.</t>
  </si>
  <si>
    <t>미션</t>
  </si>
  <si>
    <t>보상 지급 확인</t>
  </si>
  <si>
    <t>업적 카테고리</t>
  </si>
  <si>
    <t>조력자 리스트에 소환 가능으로 표시되어야 한다.</t>
  </si>
  <si>
    <t>조력자 소환 시도</t>
  </si>
  <si>
    <t>조력자 소환 진행</t>
  </si>
  <si>
    <t xml:space="preserve">임의의 조력자 소환 이후 조각 보유 수량이 승급 수량 이상일 경우 </t>
  </si>
  <si>
    <t>조력자 리스트에 승급 가능으로 표시되어야 한다.</t>
  </si>
  <si>
    <t>승급 버튼 터치 &gt; 조력자 승급 팝업 확인</t>
  </si>
  <si>
    <t>길드 해체 알림 팝업</t>
  </si>
  <si>
    <t>길드가 해체 되었다는 팝업이 노출되며 길드 가입 페이지로 이동되는지 확인</t>
  </si>
  <si>
    <t>길드 해체 확인 팝업 노출 후 길드 가입 페이지로 이동되어야 한다.</t>
  </si>
  <si>
    <t>리스트 확인</t>
  </si>
  <si>
    <t>미션 아이콘 / 명칭 / 설명 / 진행 상황 / 보상 이이콘&amp;수량/ 보상 받기 버튼 확인</t>
  </si>
  <si>
    <t>모든 아이콘 및 텍스트가 정상적으로 노출 되어야 한다.</t>
  </si>
  <si>
    <t>조력자 승급 팝업 &gt; 승급 비용 정보 확인</t>
  </si>
  <si>
    <t>조력자 승급 진행</t>
  </si>
  <si>
    <t>입력후 변경버튼 클릭 시 정상 이동 되며 채널명 출력 된다.</t>
  </si>
  <si>
    <t>커뮤니티</t>
  </si>
  <si>
    <t>파티를 맺을 경우 파티 채팅이 노출,파티 해체 시 삭제 확인</t>
  </si>
  <si>
    <t>파티에 가입할 경우 파티 채팅이 노출,파티 탈퇴 및 해체시 파티 채팅 삭제 되어야 한다.</t>
  </si>
  <si>
    <t>길드에 소속될 경우 파티 채팅이 노출,길드 탈퇴 해체 시 삭제 되는지 확인</t>
  </si>
  <si>
    <t>길드에 가입할 경우 길드 채팅이 노출,길드 탈퇴 및 해체시 삭제 되어야 한다.</t>
  </si>
  <si>
    <t>채팅창 클릭 및 '1회 전송 가능 글자수가 적용되는지 확인</t>
  </si>
  <si>
    <t>채팅창 클릭시 디바이스 키보드 출력,1회 전송 글자는 30Byte(한글 15자, 영문,특수 문자 30자)를 초과하면 안되며 입력 가능하다.</t>
  </si>
  <si>
    <t>승급 진행 시 조력자 소환 연출이 진행되고, 결과창에 승급한 조력자 3D 모델과 명칭, 등급이 표시되어야 한다.</t>
  </si>
  <si>
    <t>소환 진행 시 조력자 소환 연출이 진행되고, 결과창에 소환한 조력자 3D 모델과 명칭, 등급이 표시되어야 한다.</t>
  </si>
  <si>
    <t>보상받기 버튼 구분</t>
  </si>
  <si>
    <t>진행 중 표시</t>
  </si>
  <si>
    <t>비활성화로 표시 되어야 한다.</t>
  </si>
  <si>
    <t>달성 표시</t>
  </si>
  <si>
    <t>미션 달성한 리스트의 버튼 확인</t>
  </si>
  <si>
    <t>활성화로 표시 되어야 한다.</t>
  </si>
  <si>
    <t>받기 표시</t>
  </si>
  <si>
    <t>보상을 이미 받은 리스트의 버튼 확인</t>
  </si>
  <si>
    <t>비활성화로 표시되며 보상 완료 아이콘으로 노출 되어야 한다.</t>
  </si>
  <si>
    <t>조력자 소환 &amp; 승급 시 조각이 부족한 경우</t>
  </si>
  <si>
    <t>조각이 부족한 상태에서 소환 또는 승급 시도</t>
  </si>
  <si>
    <t>우편함으로 정상 지급 되는지 확인</t>
  </si>
  <si>
    <t>New 마크</t>
  </si>
  <si>
    <t>New 마크 정상 출력 확인</t>
  </si>
  <si>
    <t>남아 있는 우편이 있을 경우 카테고리에 New 마크 출력 된다.</t>
  </si>
  <si>
    <t>조력자 소환 또는 승급 시 조각이 부족할 경우 안내 팝업이 출력되어야 한다.
 - '조력자 조각이 부족합니다.'</t>
  </si>
  <si>
    <t>조력자 소환 &amp; 승급 시 골드가 부족한 경우</t>
  </si>
  <si>
    <t>골드가 부족한 상태에서 소환 또는 승급 시도</t>
  </si>
  <si>
    <t>조력자 소환 또는 승급 시 골드가 부족할 경우 안내 팝업이 출력되어야 한다.
 - '골드가 부족합니다.'</t>
  </si>
  <si>
    <t>정렬</t>
  </si>
  <si>
    <t>업적 리스트의 정렬 순서를 확인</t>
  </si>
  <si>
    <t>조력자 메뉴</t>
  </si>
  <si>
    <t>모든 일일미션 완료</t>
  </si>
  <si>
    <t>모든 일일미션을 완료</t>
  </si>
  <si>
    <t>완료 리스트가 달성 되어야한다</t>
  </si>
  <si>
    <t>출력</t>
  </si>
  <si>
    <t>결투장/길드/초월던전</t>
  </si>
  <si>
    <t>랭킹 입장시 카테고리 정상 출력 확인</t>
  </si>
  <si>
    <t>결투장 랭킹</t>
  </si>
  <si>
    <t>업데이트 예정</t>
  </si>
  <si>
    <t>초월던전 랭킹</t>
  </si>
  <si>
    <t>리스트 버튼 기능</t>
  </si>
  <si>
    <t>친구 초대/장비 구경</t>
  </si>
  <si>
    <t>친구 초대/장비 구경 정상 작동 확인</t>
  </si>
  <si>
    <t>친구 초대 및 장비 구경 정상 작동,이동 된다.</t>
  </si>
  <si>
    <t>업적 달성 후 확인</t>
  </si>
  <si>
    <t>달성한 업적이 있을 경우 카테고리에 New 마크가 표시 되어야 한다.</t>
  </si>
  <si>
    <t>전체 랭킹 버튼 터치</t>
    <phoneticPr fontId="2" type="noConversion"/>
  </si>
  <si>
    <t>SKIP버튼/건너뛰기 출력 및 작동 확인</t>
  </si>
  <si>
    <t>입장 횟수 관련 팝업</t>
  </si>
  <si>
    <t>입장 횟수 제한 확인</t>
  </si>
  <si>
    <t>사용 등록</t>
  </si>
  <si>
    <t>조력자 페이지 &gt; 사용등록 탭 이동</t>
  </si>
  <si>
    <t>우측 조력자 사용 등록 UI 확인</t>
  </si>
  <si>
    <t>임의의 조력자 등록</t>
  </si>
  <si>
    <t>조력자 변경 시도</t>
  </si>
  <si>
    <t>캐릭터 레벨 25 미만</t>
  </si>
  <si>
    <t>조력자 2번 슬롯에 사용 등록 시도</t>
  </si>
  <si>
    <t>캐릭터 레벨 50 미만</t>
  </si>
  <si>
    <t>조력자 3번 슬롯에 사용 등록 시도</t>
  </si>
  <si>
    <t>입장 횟수 모두 사용 후 입장 시도</t>
  </si>
  <si>
    <t>횟수 제한 안내 팝업이 노출된다.</t>
  </si>
  <si>
    <t>초기화 버튼</t>
  </si>
  <si>
    <t>입장 횟수가 남아있는 상태에서 입장 횟수 초기화 버튼 터치</t>
  </si>
  <si>
    <t>초기화가 진행되지 않으며, 안내 팝업이 노출된다.</t>
  </si>
  <si>
    <t>입장 횟수를 모두 사용 후 초기화 버튼 터치</t>
  </si>
  <si>
    <t>오늘 초기화한 횟수와 비용이 표시되는 팝업이 노출된다.</t>
  </si>
  <si>
    <t>조력자 조각 메뉴</t>
  </si>
  <si>
    <t>조각 정보</t>
  </si>
  <si>
    <t>조력자 페이지 &gt; 조력자 조각 탭 이동</t>
  </si>
  <si>
    <t>우측 상세 정보 영역 확인</t>
  </si>
  <si>
    <t>모든 조력자 아이콘과 보유중인 조각 수량이 표시되어야 한다.</t>
  </si>
  <si>
    <t>선택한 조력자의 보유 수량 / 조력자 아이콘 / 등급 / 조력자 특징 및 팁이 표시되어야 한다.</t>
  </si>
  <si>
    <t>획득 경로 팝업 확인</t>
  </si>
  <si>
    <t>조력자 상세 정보 &gt; 획득 경로 버튼 터치</t>
  </si>
  <si>
    <t>결투장 시즌 1~100위 랭킹 리스트가 노출 된다</t>
    <phoneticPr fontId="2" type="noConversion"/>
  </si>
  <si>
    <t>전체 랭킹 확인</t>
    <phoneticPr fontId="2" type="noConversion"/>
  </si>
  <si>
    <t>대기실</t>
  </si>
  <si>
    <t>UI 및 텍스트</t>
  </si>
  <si>
    <t>승리연출</t>
  </si>
  <si>
    <t>승리 연출 확인</t>
  </si>
  <si>
    <t>전투 승리 연출 확인</t>
  </si>
  <si>
    <t>전투에서 승리 시 승리 연출 정상 출력 된다.</t>
  </si>
  <si>
    <t>리그점수 결과 확인</t>
  </si>
  <si>
    <t>리그 점수 결과 출력</t>
  </si>
  <si>
    <t xml:space="preserve">기존 리그 점수(승리+연승 획득 점수)포함 하여 출력된다. </t>
  </si>
  <si>
    <t>획득점수</t>
  </si>
  <si>
    <t>획득 점수 노출 확인</t>
  </si>
  <si>
    <t>승리 점수,연승 점수 출력</t>
  </si>
  <si>
    <t>추가버튼 작동 확인</t>
  </si>
  <si>
    <t>마을가기-클릭 시 마을로 이동/다시하기-새로운 상대와 다시 게임 시작 된다.</t>
  </si>
  <si>
    <t>마을가기,다시하기 추가 버튼 터치</t>
  </si>
  <si>
    <t>다시하기 입장 가능 횟수</t>
  </si>
  <si>
    <t>다시하기 입장 가능 횟수 제한 확인</t>
  </si>
  <si>
    <t>다시하기 버튼 클릭 시 입장 가능 잔여 횟수가 없을 경우 안내 팝업이 출력 된다.</t>
  </si>
  <si>
    <t>패배연출</t>
  </si>
  <si>
    <t>패배 연출 확인</t>
  </si>
  <si>
    <t>전투 패배 연출 확인</t>
  </si>
  <si>
    <t>전투에서 패배 시 패배 연출 정상 출력 된다.</t>
  </si>
  <si>
    <t xml:space="preserve">기존 리그 점수(획득 점수 +0)포함 하여 출력된다. </t>
  </si>
  <si>
    <t>승리 점수 +0점,연승 점수 0점 출력 된다.</t>
  </si>
  <si>
    <t>대기실 확인</t>
  </si>
  <si>
    <t>친구 랭킹</t>
    <phoneticPr fontId="2" type="noConversion"/>
  </si>
  <si>
    <t>친구 랭킹 확인</t>
    <phoneticPr fontId="2" type="noConversion"/>
  </si>
  <si>
    <t>친구 랭킹 버튼 터치</t>
    <phoneticPr fontId="2" type="noConversion"/>
  </si>
  <si>
    <t>친구 시즌 결투장 랭킹 리스트가 표시된다</t>
    <phoneticPr fontId="2" type="noConversion"/>
  </si>
  <si>
    <t>친구랭킹 확인</t>
    <phoneticPr fontId="2" type="noConversion"/>
  </si>
  <si>
    <t>결투장 기록</t>
    <phoneticPr fontId="2" type="noConversion"/>
  </si>
  <si>
    <t>결투장 기록 확인</t>
    <phoneticPr fontId="2" type="noConversion"/>
  </si>
  <si>
    <t>시즌 전적(승/패) / 현재 연승 수 / 최대 연승 수 / 리그 순위 / 리그 점수가 노출 된다</t>
    <phoneticPr fontId="2" type="noConversion"/>
  </si>
  <si>
    <t>조력자 상세 정보 &gt; 판매 버튼 터치</t>
  </si>
  <si>
    <t>시즌 보상</t>
    <phoneticPr fontId="2" type="noConversion"/>
  </si>
  <si>
    <t>시즌 보상 확인</t>
    <phoneticPr fontId="2" type="noConversion"/>
  </si>
  <si>
    <t>시즌 보상 터치</t>
    <phoneticPr fontId="2" type="noConversion"/>
  </si>
  <si>
    <t>현재 결투장 순위를 기준으로 받을 수 있는 보상이 표시 된다</t>
    <phoneticPr fontId="2" type="noConversion"/>
  </si>
  <si>
    <t>유저와 상대의 캐릭터/아이콘/닉네임/캐릭터&amp;수호자 레벨 리그 점수 확인</t>
  </si>
  <si>
    <t>유저와 상대의 정보가 정상적으로 노출된다.</t>
  </si>
  <si>
    <t>조각 판매 팝업 확인</t>
  </si>
  <si>
    <t>보유한 수량 중 판매할 조각 수량을  [-], [+] 버튼 및 슬라이드 바로 설정이 가능해야 한다.</t>
  </si>
  <si>
    <t>판매 시 획득 가능한 골드량이 선택한 수량에 따라 올바르게 표시되어야 한다.</t>
  </si>
  <si>
    <t>판매 수량 설정</t>
  </si>
  <si>
    <t>판매 진행</t>
  </si>
  <si>
    <t>판매 진행 시 정상적으로 조각 차감 및 골드가 획득되어야 한다.</t>
  </si>
  <si>
    <t>조력자 판매</t>
  </si>
  <si>
    <t>조력자 업적 메뉴</t>
  </si>
  <si>
    <t>결투장 매칭 시도</t>
  </si>
  <si>
    <t>매칭 완료 될 경우 5초의 카운트 다운 후 게임에 자동 입장된다.</t>
  </si>
  <si>
    <t>캐릭터 정보 확인</t>
  </si>
  <si>
    <t>결투장 진입 후 캐릭터 정보 확인</t>
  </si>
  <si>
    <t>전투버튼</t>
  </si>
  <si>
    <t>전투 버튼 확인</t>
  </si>
  <si>
    <t>수동조작/자동공격/자동스킬</t>
  </si>
  <si>
    <t>콤보 확인</t>
  </si>
  <si>
    <t>콤보 출력 확인</t>
  </si>
  <si>
    <t>일정시간 내 지속 공격이 성공할 경우 콤보 수 출력 된다. -콤보 달성에 대한 효과는 없다.</t>
  </si>
  <si>
    <t>일시정지</t>
  </si>
  <si>
    <t xml:space="preserve">팝업출력 </t>
  </si>
  <si>
    <t>일시정지 버튼 클릭시 팝업 출력 및 작동 확인</t>
  </si>
  <si>
    <t>팝업 출력 되며 계속하기/나가기 버튼 출력된다.                                                                                        계속하기- 전투 진행  / 나가기 - 마을로 이동 한다.</t>
  </si>
  <si>
    <t>시즌이 종료되면 랭킹 산정 후 보상받기 버튼이 활성화 된다</t>
    <phoneticPr fontId="2" type="noConversion"/>
  </si>
  <si>
    <t>게임 연출</t>
  </si>
  <si>
    <t>게임 시작 대기 및 시작 연출</t>
  </si>
  <si>
    <t>결투장 매칭 완료 후 확인</t>
  </si>
  <si>
    <t>업적 보상</t>
  </si>
  <si>
    <t>조력자 페이지 &gt; 조력자 업적 탭 이동</t>
  </si>
  <si>
    <t>조력자 업적 리스트 확인</t>
  </si>
  <si>
    <t>보상 받기 진행</t>
  </si>
  <si>
    <t>각 업적의 리스트를 모두 소환할 경우 최초 1회 보상을 수령할 수 있어야 한다.</t>
  </si>
  <si>
    <t>조력자 소환 업적 조건 달성</t>
  </si>
  <si>
    <t>조력자 업적 탭 확인</t>
  </si>
  <si>
    <t>조력자를 소환 업적 달성할 경우 조력자 업적 탭에 New 마크가 표시되어야 한다.</t>
  </si>
  <si>
    <t>시작 대기 중과 시작 직전에 연출 효과가 노출된다.</t>
  </si>
  <si>
    <t>결투장 주간 랭킹 보상</t>
    <phoneticPr fontId="2" type="noConversion"/>
  </si>
  <si>
    <t>결투장 주간 랭킹 보상 확인</t>
    <phoneticPr fontId="2" type="noConversion"/>
  </si>
  <si>
    <t>결투장 주간 랭킹 보상 확인</t>
    <phoneticPr fontId="2" type="noConversion"/>
  </si>
  <si>
    <t>결투장 주간 랭킹 보상 버튼 터치</t>
    <phoneticPr fontId="2" type="noConversion"/>
  </si>
  <si>
    <t>순위별 보상 내역이 노출된다</t>
    <phoneticPr fontId="2" type="noConversion"/>
  </si>
  <si>
    <t>입장 횟수</t>
    <phoneticPr fontId="2" type="noConversion"/>
  </si>
  <si>
    <t>입장 횟수 확인</t>
    <phoneticPr fontId="2" type="noConversion"/>
  </si>
  <si>
    <t>현재 입장한 횟수 / 1일 10회 입장 가능 횟수 표시된다</t>
    <phoneticPr fontId="2" type="noConversion"/>
  </si>
  <si>
    <t>입장 횟수 초기화</t>
    <phoneticPr fontId="2" type="noConversion"/>
  </si>
  <si>
    <t>입장 횟수 초기화 버튼 확인</t>
    <phoneticPr fontId="2" type="noConversion"/>
  </si>
  <si>
    <t>입장 횟수 초기화 버튼 터치</t>
    <phoneticPr fontId="2" type="noConversion"/>
  </si>
  <si>
    <t>조력자 조각 상점</t>
  </si>
  <si>
    <t>상점 기능</t>
  </si>
  <si>
    <t>조력자 페이지 &gt; 조력자 조각 상점 탭 이동</t>
  </si>
  <si>
    <t>상품 리스트 확인</t>
  </si>
  <si>
    <t>임의의 상품 구매</t>
  </si>
  <si>
    <t>상점 갱신</t>
  </si>
  <si>
    <t>골드 상품 구매 시도</t>
  </si>
  <si>
    <t>골드 상품 구입 확인 팝업이 출력되어야 하며, 구매 진행 시 보유재화 차감 및 조각이 정상적으로 획득되어야 한다.</t>
  </si>
  <si>
    <t>재화 부족 상태</t>
  </si>
  <si>
    <t>골드 부족 &gt; 골드 상품 구매 시도</t>
  </si>
  <si>
    <t>골드 부족 안내 팝업이 출력되어야 함.</t>
  </si>
  <si>
    <t>입장 초기화 횟수 제한 확인</t>
    <phoneticPr fontId="2" type="noConversion"/>
  </si>
  <si>
    <t xml:space="preserve">입장 초기화 횟수 제한 </t>
    <phoneticPr fontId="2" type="noConversion"/>
  </si>
  <si>
    <t>현재 초기화 횟수 / 1일 5회 초기화 가능 횟수 표시 된다</t>
    <phoneticPr fontId="2" type="noConversion"/>
  </si>
  <si>
    <t>임의의 조력자 조각을 소환 가능 
이상으로 보유</t>
    <phoneticPr fontId="2" type="noConversion"/>
  </si>
  <si>
    <t xml:space="preserve">결과창 - 승리 </t>
    <phoneticPr fontId="2" type="noConversion"/>
  </si>
  <si>
    <t>결과창 - 패배</t>
    <phoneticPr fontId="2" type="noConversion"/>
  </si>
  <si>
    <t>튜토리얼</t>
    <phoneticPr fontId="2" type="noConversion"/>
  </si>
  <si>
    <t>조작 방법 설명 안내가 노출된다</t>
    <phoneticPr fontId="2" type="noConversion"/>
  </si>
  <si>
    <t>입장 지역으로 캐릭터 이동</t>
    <phoneticPr fontId="2" type="noConversion"/>
  </si>
  <si>
    <t>New 마크 확인</t>
    <phoneticPr fontId="2" type="noConversion"/>
  </si>
  <si>
    <t xml:space="preserve">New 마크 출력 확인 </t>
    <phoneticPr fontId="2" type="noConversion"/>
  </si>
  <si>
    <t>N/A</t>
  </si>
  <si>
    <t>던전</t>
    <phoneticPr fontId="2" type="noConversion"/>
  </si>
  <si>
    <t>수호 레이드:월드 보스 레이드</t>
  </si>
  <si>
    <t>컨텐츠 참여</t>
  </si>
  <si>
    <t>입장 레벨 제한</t>
  </si>
  <si>
    <t>레벨 30 이상의 캐릭터 참여 시도</t>
  </si>
  <si>
    <t>입장이 정상적으로 가능하다</t>
  </si>
  <si>
    <t>파티 입장</t>
  </si>
  <si>
    <t>파티를 맺지 않고 수호 레이드 입장 시도</t>
  </si>
  <si>
    <t>입장이 되지 않는다</t>
  </si>
  <si>
    <t>2인 이상의 파티로 수호 레이드 입장 시도</t>
  </si>
  <si>
    <t>자동파티 방식으로 파티구성</t>
  </si>
  <si>
    <t>파티가 정상 구성되어야 한다.</t>
  </si>
  <si>
    <t>파티초대 방식으로 파티구성</t>
  </si>
  <si>
    <t>초대가 정상적으로 전달되며, 참여가 가능하다</t>
  </si>
  <si>
    <t>1일 입장 횟수 제한</t>
  </si>
  <si>
    <t>각 보스별 3회 입장 후 던전 선택</t>
  </si>
  <si>
    <t>던전 입장이 되지 않으며, 입장 횟수 초기화 팝업창이 노출되어야 한다.</t>
  </si>
  <si>
    <t>미션 종료</t>
  </si>
  <si>
    <t>보스의 HP가 0이 되어 격퇴</t>
  </si>
  <si>
    <t>미션이 성공으로 노출되어야 한다.</t>
  </si>
  <si>
    <t>보스의 HP가 0이 되기 전 모든 파티원이 사망하고 부활을 하지 않음</t>
  </si>
  <si>
    <t>미션이 패배로 노출되어야 한다.</t>
  </si>
  <si>
    <t>캐릭터 부활</t>
  </si>
  <si>
    <t>모든 캐릭터가 사망한 후 10초 이내에 부활시도</t>
  </si>
  <si>
    <t>캐릭터가 부활하며 전투가 이어진다</t>
  </si>
  <si>
    <t>보스 선택</t>
  </si>
  <si>
    <t>모든 보스에 입장 시도</t>
  </si>
  <si>
    <t>해당 요일에 맞는 보스에만 입장이 가능하다</t>
  </si>
  <si>
    <t>보스 난이도 선택</t>
  </si>
  <si>
    <t>노출된 수호레이드 난이도를 선택</t>
  </si>
  <si>
    <t>로비</t>
  </si>
  <si>
    <t>던전 명칭,설명 확인</t>
  </si>
  <si>
    <t>던전 명칭,좌측에 던전 설명이 노출되어야 한다.</t>
  </si>
  <si>
    <t>던전별로 획득가능한 아이템이 노출되어야 한다.</t>
  </si>
  <si>
    <t>아이템 사용은 불가능하며 스킬 자동시전 버튼만 사용이 가능하다</t>
  </si>
  <si>
    <t>파티매칭 버튼</t>
  </si>
  <si>
    <t>파티 매칭 후 파티 대기실로 이동되어야 한다.</t>
  </si>
  <si>
    <t>인게임 시작 연출</t>
  </si>
  <si>
    <t>던전 진입</t>
  </si>
  <si>
    <t>던전명칭 난이도가 연출 형식으로 정상 노출되어야 한다.</t>
  </si>
  <si>
    <t>기본정보</t>
  </si>
  <si>
    <t>던전 명칭 확인</t>
  </si>
  <si>
    <t>좌측하단에 던전 명칭이 노출되어야 한다.</t>
  </si>
  <si>
    <t>섬네일, 체력, 활력도 등이 실시간으로 노출되어야 한다.</t>
  </si>
  <si>
    <t>콤보 정보 확인</t>
  </si>
  <si>
    <t>자동 사냥 모드 확인</t>
  </si>
  <si>
    <t>정상 사용이 가능이 가능하다</t>
  </si>
  <si>
    <t>조력자 사용 확인</t>
  </si>
  <si>
    <t>좌측 상단에 버튼이 노출되며, 사용이 가능하다.</t>
  </si>
  <si>
    <t>일시정지 버튼 확인</t>
  </si>
  <si>
    <t>게임 일시 정지가 가능하다</t>
  </si>
  <si>
    <t>파티원 정보</t>
  </si>
  <si>
    <t>파티원 정보 확인</t>
  </si>
  <si>
    <t>화면 좌측에 섬네일, 닉네임, 레벨, 체력, 활력도가 표시되어야 한다.</t>
  </si>
  <si>
    <t>사망한 파티원 및 파티원 부활 확인</t>
  </si>
  <si>
    <t>사망한 파티원의 섬네일이 회색으로 나타나며 부활시 원래대로 돌아간다.</t>
  </si>
  <si>
    <t>기여도 &amp; 순위 정보</t>
  </si>
  <si>
    <t>모든 파티원의 기여도 및 순위 확인</t>
  </si>
  <si>
    <t>순위가 정상적으로 노출되며, 순위별로 위에서 아래로 정렬되어야 한다.</t>
  </si>
  <si>
    <t>보스 등장 연출</t>
  </si>
  <si>
    <t>보스 등장 연출 확인</t>
  </si>
  <si>
    <t>보스 등장연출이 진행되어야 한다.</t>
  </si>
  <si>
    <t>부활 팝업</t>
  </si>
  <si>
    <t>보스 몬스터 처치 이전에 캐릭터 사망</t>
  </si>
  <si>
    <t>부활 팝업이 정상 노출되어야 한다.</t>
  </si>
  <si>
    <t>부활 팝업 그만하기 버튼 터치</t>
  </si>
  <si>
    <t>파티 대기실로 이동되어야 한다.</t>
  </si>
  <si>
    <t>부활하기 버튼 터치</t>
  </si>
  <si>
    <t>미션 실패</t>
  </si>
  <si>
    <t>보스 몬스터 처치 이전에 캐릭터가 사망</t>
  </si>
  <si>
    <t>미션 실패 연출이 진행되어야 한다.</t>
  </si>
  <si>
    <t>마을로 이동 버튼 터치</t>
  </si>
  <si>
    <t>마을로 정상 이동 되어야 한다.</t>
  </si>
  <si>
    <t>파티 기여도 보상</t>
  </si>
  <si>
    <t>파티 기여도 보상 확인</t>
  </si>
  <si>
    <t>자신의 기여도에 맞는 추가 보상이 획득되어야 한다.</t>
  </si>
  <si>
    <t>파티 다시하기</t>
  </si>
  <si>
    <t>파티에서 탈퇴되며, 마을로 이동 되어야 한다.</t>
  </si>
  <si>
    <t>탈퇴한 파티원 외의 파티원들과 대기실로 이동되어야 한다.</t>
  </si>
  <si>
    <t>보스 격퇴</t>
    <phoneticPr fontId="2" type="noConversion"/>
  </si>
  <si>
    <t>커밍순으로 확인되고 있음 빌드 확인필요</t>
    <phoneticPr fontId="2" type="noConversion"/>
  </si>
  <si>
    <t>강화 포인트 보유</t>
    <phoneticPr fontId="2" type="noConversion"/>
  </si>
  <si>
    <t>서브 메뉴 아이콘</t>
    <phoneticPr fontId="2" type="noConversion"/>
  </si>
  <si>
    <t>던전,결투장,레이드 버튼</t>
    <phoneticPr fontId="2" type="noConversion"/>
  </si>
  <si>
    <t>카테고리별 구분 출력</t>
    <phoneticPr fontId="2" type="noConversion"/>
  </si>
  <si>
    <t>캐릭터 레벨 부족시 결투장,균열던전,초월던전 레벨 제한 안내 팝업 출력 확인</t>
    <phoneticPr fontId="2" type="noConversion"/>
  </si>
  <si>
    <t>던전,요일던전,결투장,균열던전,초월던전,수호레이드 버튼 클릭 및 작동 여부</t>
    <phoneticPr fontId="2" type="noConversion"/>
  </si>
  <si>
    <t>설치 완료 후 게임 정상 접속 여부 확인</t>
  </si>
  <si>
    <t>리소스 받는 중 종료 후 재 실행</t>
  </si>
  <si>
    <t>안내 팝업 창 노출 확인</t>
  </si>
  <si>
    <t>Guest 안내 팝업 창 확인</t>
  </si>
  <si>
    <t>닉네임 등록팝업 창 확인</t>
  </si>
  <si>
    <t>닉네임 팝업 창 확인</t>
  </si>
  <si>
    <t>착용한 아이템 착용중 출력,비구매 아이템 미 보유,가격 출력</t>
  </si>
  <si>
    <t>착용한 아이템은 착용중 출력되며, 비 구매한 아이템은 미 보유,가격이 출력된다.</t>
  </si>
  <si>
    <t>보유한 아바타 중 장착중인 아이템은 장착슬롯에 출력된다.</t>
  </si>
  <si>
    <t>미 보유 항목을 제외한 착용중 &amp; 보유중인 아이템만 출력</t>
  </si>
  <si>
    <t>오늘 그만 보기 체크시 익일 팝업 출력 안되는지 확인,닫기 버튼 정상 작동 여부 확이</t>
  </si>
  <si>
    <t>상점입장 시 익일 팝업 출력 안되고, 닫기 버튼 정상 작동 된다.</t>
  </si>
  <si>
    <t>구매시 상품 내용 및 적용 여부 확인 - 잔여 횟수 7회 이하 일 경우 재 구매 가능한지 확인 (횟수 추가 확인)</t>
  </si>
  <si>
    <t>구매시 상품 내용 및 적용 되며, 잔여 횟수 7회 이하 일 경우 재 구매 가능하다.</t>
  </si>
  <si>
    <t>사용 등록한 조력자는 리스트에 사용 중으로 표시하여 구분되어야 한다.</t>
  </si>
  <si>
    <t>몬스터 네비게이션</t>
  </si>
  <si>
    <t>화면 밖의 몬스터가 있을 경우에는 삼각형 아이콘으로 몬스터 수 만큼 표시 되어야 한다.</t>
  </si>
  <si>
    <t>스테이지 성공 연출이 진행되며, 연출 후 결과 창으로 자동 이동 되어야 한다.</t>
  </si>
  <si>
    <t>클리어 한 웨이브 정보와 5초의 카운트 다운이 노출되어야 한다.</t>
  </si>
  <si>
    <t>보스출현 시 연출이 표시 되어야 한다.</t>
  </si>
  <si>
    <t>아이템 사용 및 스킬 자동 시전 확인</t>
  </si>
  <si>
    <t>연속 공격 유지 시 콤보 횟수가 우측 중단에 노출되어야 한다.</t>
  </si>
  <si>
    <t>다시하기 버튼 터치 / 카운트 다운 동안 대기</t>
  </si>
  <si>
    <t>보상 정보 와 스토리 진행하기/다시하기 버튼이 있어야하며 정상적으로 작동 되어야한다</t>
  </si>
  <si>
    <t>입장권,트로피,재화,선물함,뽑기권 등 카테고리로 나눠져 있으며 각 카테고리 별 출력 및 정상 작동 확인</t>
  </si>
  <si>
    <t>모두 받기 버튼 클릭시 카테고리에 있는 아이템이 모두 받아진다.</t>
  </si>
  <si>
    <t>전체 랭킹, 결투장 기록, 시즌 보상, 결투장 주간랭킹 보상 버튼이 노출된다</t>
  </si>
  <si>
    <t>다시하기 버튼 클릭 시 입장 가능 잔여 횟수 없을 경우 안내 팝업 출력</t>
  </si>
  <si>
    <t>다시하기 버튼 클릭 시 입장 가능 잔여 횟수 없을 경우 안내 팝업 출력</t>
    <phoneticPr fontId="2" type="noConversion"/>
  </si>
  <si>
    <t>스킬 정보 하단 강화 포인트 표시 영역 확인</t>
  </si>
  <si>
    <t>스킬 초기화 시 비용과 횟수 제한이 없어야 한다.</t>
  </si>
  <si>
    <t>정보창 상단에 선택한 룬스톤의 명칭 / 아이콘 / 등급 / 수량이 표시되어야 함.</t>
  </si>
  <si>
    <t>각 조력자의 아이콘 / 등급 / 보유유무 / 소환가능 또는 조각수량이 표시되어야 한다.
 - 보유유무 : 컬러 유무로 구분
 - 조각수량 : 보유수량/소환수량 (0 / 30) 으로 표시</t>
  </si>
  <si>
    <t>해당 조각을 획득할 수 있는 정예던전 및 상점이 표시되고, 이동 버튼 기능이 올바르게 동작되어야 한다.</t>
  </si>
  <si>
    <t>이미 구매한 상품을 재 구매 시도</t>
  </si>
  <si>
    <t>구매한 상품은 재 구매 불가해야 한다. (버튼 비활성화)</t>
  </si>
  <si>
    <t>상점 자동 새로 고침 확인</t>
  </si>
  <si>
    <t>서버시간 기준으로 매일 0시에 상점이 자동으로 새로 고침 되어야 한다.</t>
  </si>
  <si>
    <t>그래픽 설정을 변경해도 아무 반응이 없는 현상</t>
  </si>
  <si>
    <t>파일 검사 후, 끊어진 지점부터 설치. 이후 게임에 정상적으로 진입</t>
    <phoneticPr fontId="2" type="noConversion"/>
  </si>
  <si>
    <t>버튼 반응이 없는 현상</t>
  </si>
  <si>
    <t>상점-무료뽑기 가능/가방-신규 아이템 획득/스킬-사용하지 않은 스킬포인트/보석함-신규 수호석,룬스톤 획득/조력자-조력자 소환&amp;승급 가능,업적 달성/친구-신규 게임 친구,친구 신청 이 있을 경우 New 마크 출력 확인</t>
  </si>
  <si>
    <t>한글 15글자를 초과하며 입력중 뒤로가기를 눌러도 입력이 된다.</t>
  </si>
  <si>
    <t>최고 등급 아이템을 획득해도 노출되지 않음</t>
  </si>
  <si>
    <t>비속어 필터가 되지 않는다.</t>
  </si>
  <si>
    <t>출석 버튼 작동 안되는 현상</t>
  </si>
  <si>
    <t>준비중 입니다. 팝업 출력</t>
  </si>
  <si>
    <t>안내와 강제 화면 입력의 간섭 없이 자유롭게 일반 던전 1-3을 진행 한다</t>
    <phoneticPr fontId="2" type="noConversion"/>
  </si>
  <si>
    <t>1회 이상 플레이한 캐릭터 중 하나를 대표 캐릭터로 등록 가능하다</t>
    <phoneticPr fontId="2" type="noConversion"/>
  </si>
  <si>
    <t>친구</t>
  </si>
  <si>
    <t>친구 목록</t>
  </si>
  <si>
    <t>친구 리스트</t>
  </si>
  <si>
    <t>선물하기</t>
  </si>
  <si>
    <t>친구삭제</t>
  </si>
  <si>
    <t>장비확인</t>
  </si>
  <si>
    <t>게임 친구 페이지</t>
  </si>
  <si>
    <t>게임 친구</t>
  </si>
  <si>
    <t>친구 메뉴</t>
  </si>
  <si>
    <t>게임친구/ 친구 맺기/ 페이스북 친구 맺기 버튼이 각각 정상적으로 노출되는지 확인</t>
  </si>
  <si>
    <t>썸네일/레벨/수호자레벨/아이디/최종접속/선물하기/삭제/장비 확인이 정상적으로 노출 되는지 확인</t>
  </si>
  <si>
    <t>다른 친구에게 선물</t>
  </si>
  <si>
    <t>선물하기 버튼이 정상적으로 노출되며 선물할 경우 버튼이 
비활성화 되는지 확인</t>
  </si>
  <si>
    <t>친구 삭제 버튼</t>
  </si>
  <si>
    <t>장비 확인 버튼</t>
  </si>
  <si>
    <t>장비확인 버튼이 정상적으로 노출되며 작동되는지 확인</t>
  </si>
  <si>
    <t>친구 삭제 버튼이 정상적으로 노출되며 작동되는지 확인</t>
  </si>
  <si>
    <t>새로운 친구가 있을 경우 카테고리와 리스트에 New표시 노출 확인</t>
  </si>
  <si>
    <t>친구 맺기</t>
  </si>
  <si>
    <t>추천 친구</t>
  </si>
  <si>
    <t>추천 친구 리스트</t>
  </si>
  <si>
    <t>친구 신청 버튼이 정상적으로 노출되며 작동하는지 확인</t>
  </si>
  <si>
    <t>친구 신청 버튼</t>
  </si>
  <si>
    <t>친구 검색</t>
  </si>
  <si>
    <t>검색 아이디 입력</t>
  </si>
  <si>
    <t>검색을 입력할때 키보드 버튼이 정상적으로 노출되며 입력되며 맞을 경우 리스트에 노출되며 틀릴 경우 팝업이 노출되는지 확인</t>
  </si>
  <si>
    <t>친구 검색 리스트</t>
  </si>
  <si>
    <t>해당유저가 정상적으로 노출되며 썸네일/캐릭터&amp;수호자 레벨/ 닉네임 / 친구 신청/ 장비 확인 버튼이 노출되는지 확인</t>
  </si>
  <si>
    <t>친구 신청</t>
  </si>
  <si>
    <t>친구 신청 리스트</t>
  </si>
  <si>
    <t>해당유저가 정상적으로 노출되며 썸네일/캐릭터&amp;수호자 레벨/ 닉네임 / 수락/ 거절 버튼이 노출되는지 확인</t>
  </si>
  <si>
    <t>친구 수락</t>
  </si>
  <si>
    <t>수락 버튼이 정상적으로 노출되며 작동되는지 확인</t>
  </si>
  <si>
    <t>친구 거절</t>
  </si>
  <si>
    <t>거절 버튼이 정상적으로 노출되며 작동되는지 확인</t>
  </si>
  <si>
    <t>신청 대기자 수</t>
  </si>
  <si>
    <t>친구를 신청한 유저의 수와 실제 리스트가 동일한 것 확인</t>
  </si>
  <si>
    <t>새로운 친구 표시</t>
  </si>
  <si>
    <t>새로운 친구 요청이 있을 경우 카테고리에 New 표시되는지 확인</t>
  </si>
  <si>
    <t>페이스 북 친구 맺기</t>
  </si>
  <si>
    <t>페이스북 친구 맺기 페이지</t>
  </si>
  <si>
    <t>페이스북 연동된 경우</t>
  </si>
  <si>
    <t>페이스북 연동 안된 경우</t>
  </si>
  <si>
    <t>새로운 친구가 있을 경우 카테고리와 리스트에 New 표시가 정상적으로 노출되어야 한다.</t>
  </si>
  <si>
    <t>게임 친구 / 친구 맺기 / 페이스북 친구 맺기 탭이 정상적으로 노출되며 작동되어야 한다.</t>
  </si>
  <si>
    <t>친구 리스트의 항목이 정상적으로 노출되며 버튼일 경우 작동 되어야 한다.</t>
  </si>
  <si>
    <t>장비 확인 버튼이 정상적으로 노출되며 작동되는지 확인</t>
  </si>
  <si>
    <t>친구 신청 버튼이 정상적으로 작동되며 신청되는지 확인</t>
  </si>
  <si>
    <t>장비 확인 버튼이 정상적으로 작동되며 해당 유저의 장비 보기로 이동하는지 확인</t>
  </si>
  <si>
    <t>핸드폰 키보드 버튼이 노출 및 입력되며 있는 아이디일 경우 정상적으로 검색 리스트에 노출되며
없는 아이디일 경우 팝업이 노출되는지 확인</t>
  </si>
  <si>
    <t>검색 리스트에 해당 항목이 정상적으로 노출되는지 확인</t>
  </si>
  <si>
    <t>신청한 유저의 정보가 정상적으로 노출되는지 확인</t>
  </si>
  <si>
    <t>친구 신청을 한 유저의 수와 실제 리스트의 유저의 수가 동일한 지 확인</t>
  </si>
  <si>
    <t>새로운 친구요청이 있을 경우 카테고리에 New 표시가 정상적으로 노출되어야 한다.</t>
  </si>
  <si>
    <t>거절 버튼이 정상적으로 작동되며 거절할 경우 친구 신청 리스트에서 삭제되어야 한다.</t>
  </si>
  <si>
    <t>수락 버튼이 정상적으로 작동되어 유저의 친구에 추가 되어야 하며 친구 신청 리스트에서 삭제되어야 한다.</t>
  </si>
  <si>
    <t>NX-2</t>
    <phoneticPr fontId="2" type="noConversion"/>
  </si>
  <si>
    <t>가방 인벤토리 횟수 초과 후 아이템 구매되는 현상</t>
    <phoneticPr fontId="2" type="noConversion"/>
  </si>
  <si>
    <t>약관동의</t>
    <phoneticPr fontId="2" type="noConversion"/>
  </si>
  <si>
    <t xml:space="preserve">약관 동의 </t>
    <phoneticPr fontId="2" type="noConversion"/>
  </si>
  <si>
    <t>동의</t>
    <phoneticPr fontId="2" type="noConversion"/>
  </si>
  <si>
    <t>미동의</t>
    <phoneticPr fontId="2" type="noConversion"/>
  </si>
  <si>
    <t>내용보기</t>
    <phoneticPr fontId="2" type="noConversion"/>
  </si>
  <si>
    <t>약관 동의 화면</t>
    <phoneticPr fontId="2" type="noConversion"/>
  </si>
  <si>
    <t>약관 1개이상 미체크 후 진행 시도</t>
    <phoneticPr fontId="2" type="noConversion"/>
  </si>
  <si>
    <t>'약관에 동의해주세요' 라는 팝업메시지가 노출되어야 한다</t>
    <phoneticPr fontId="2" type="noConversion"/>
  </si>
  <si>
    <t>2개 약관 모두 체크 후 진행 시도</t>
    <phoneticPr fontId="2" type="noConversion"/>
  </si>
  <si>
    <t>약관동의가 정상적으로 이루어져야한다</t>
    <phoneticPr fontId="2" type="noConversion"/>
  </si>
  <si>
    <t>우측의 내용보기 터치</t>
    <phoneticPr fontId="2" type="noConversion"/>
  </si>
  <si>
    <t>선택한 약관의 내용이 팝업창에 정상적으로 노출되어야 한다</t>
    <phoneticPr fontId="2" type="noConversion"/>
  </si>
  <si>
    <t>비속어 필터링</t>
    <phoneticPr fontId="2" type="noConversion"/>
  </si>
  <si>
    <t>비속어 닉네임 확인</t>
    <phoneticPr fontId="2" type="noConversion"/>
  </si>
  <si>
    <t>중복 닉네임 확인</t>
    <phoneticPr fontId="2" type="noConversion"/>
  </si>
  <si>
    <t>비속어 닉네임 생성 시도</t>
    <phoneticPr fontId="2" type="noConversion"/>
  </si>
  <si>
    <t>비속어 닉네임이 설정 불가해야한다</t>
    <phoneticPr fontId="2" type="noConversion"/>
  </si>
  <si>
    <t>동의 안함 터치</t>
    <phoneticPr fontId="2" type="noConversion"/>
  </si>
  <si>
    <t>게임 종료 팝업이 노출된다</t>
    <phoneticPr fontId="2" type="noConversion"/>
  </si>
  <si>
    <t>표시정보</t>
    <phoneticPr fontId="2" type="noConversion"/>
  </si>
  <si>
    <t>각 캐릭터 선택</t>
    <phoneticPr fontId="2" type="noConversion"/>
  </si>
  <si>
    <t>버서커, 데몬헌터, 아칸, 나이트 캐릭터가 각각 노출된다</t>
    <phoneticPr fontId="2" type="noConversion"/>
  </si>
  <si>
    <t>각 캐릭터의 설명 / 닉네임 / 길드 정보 / 레벨 / 수호자 레벨 / 결투장 랭킹이 표시된다</t>
    <phoneticPr fontId="2" type="noConversion"/>
  </si>
  <si>
    <t>좌측 상단에 캐릭터,섬네일, 레벨 &amp; 수호자 레벨,닉네임이 출력된다.</t>
    <phoneticPr fontId="2" type="noConversion"/>
  </si>
  <si>
    <t>상단의 캐릭터 정보 확인</t>
    <phoneticPr fontId="2" type="noConversion"/>
  </si>
  <si>
    <t>상단의 재화 정보 확인</t>
    <phoneticPr fontId="2" type="noConversion"/>
  </si>
  <si>
    <t>채팅/우편함/환경설정 아이콘이 화면 우측 상단에 출력 된다.</t>
    <phoneticPr fontId="2" type="noConversion"/>
  </si>
  <si>
    <t>클릭시 정상이동 확인</t>
    <phoneticPr fontId="2" type="noConversion"/>
  </si>
  <si>
    <t>퀘스트 출력 확인</t>
    <phoneticPr fontId="2" type="noConversion"/>
  </si>
  <si>
    <t>퀘스트 명칭,내용이 정상적으로 출력된다.</t>
    <phoneticPr fontId="2" type="noConversion"/>
  </si>
  <si>
    <t>클릭시 퀘스트 수행 지역으로 자동 이동 된다.</t>
    <phoneticPr fontId="2" type="noConversion"/>
  </si>
  <si>
    <t>재화</t>
    <phoneticPr fontId="2" type="noConversion"/>
  </si>
  <si>
    <t>균열석</t>
    <phoneticPr fontId="2" type="noConversion"/>
  </si>
  <si>
    <t>균열석 획득 시도</t>
    <phoneticPr fontId="2" type="noConversion"/>
  </si>
  <si>
    <t>10000개를 초과하여 보유할 수 없어야 한다.</t>
    <phoneticPr fontId="2" type="noConversion"/>
  </si>
  <si>
    <t>열쇠</t>
    <phoneticPr fontId="2" type="noConversion"/>
  </si>
  <si>
    <t>균열석 10000개 소지</t>
    <phoneticPr fontId="2" type="noConversion"/>
  </si>
  <si>
    <t>열쇠 5000개 소지</t>
    <phoneticPr fontId="2" type="noConversion"/>
  </si>
  <si>
    <t>열쇠 획득 시도</t>
    <phoneticPr fontId="2" type="noConversion"/>
  </si>
  <si>
    <t>5000개를 초과하여 보유할 수 없어야 한다.</t>
    <phoneticPr fontId="2" type="noConversion"/>
  </si>
  <si>
    <t>최대 보유 가능수량 이하로 소지</t>
    <phoneticPr fontId="2" type="noConversion"/>
  </si>
  <si>
    <t>열쇠 충전 확인</t>
    <phoneticPr fontId="2" type="noConversion"/>
  </si>
  <si>
    <t>10분 카운트이후 2개씩 충전되어야 한다.</t>
    <phoneticPr fontId="2" type="noConversion"/>
  </si>
  <si>
    <t>골드</t>
    <phoneticPr fontId="2" type="noConversion"/>
  </si>
  <si>
    <t>골드 700000000개 소지</t>
    <phoneticPr fontId="2" type="noConversion"/>
  </si>
  <si>
    <t>골드 획득 시도</t>
    <phoneticPr fontId="2" type="noConversion"/>
  </si>
  <si>
    <t>보유에 제한이 없어야 한다.</t>
    <phoneticPr fontId="2" type="noConversion"/>
  </si>
  <si>
    <t>우정포인트</t>
    <phoneticPr fontId="2" type="noConversion"/>
  </si>
  <si>
    <t>우정포인트 5000개 소지</t>
    <phoneticPr fontId="2" type="noConversion"/>
  </si>
  <si>
    <t>우정포인트 보유 시도</t>
    <phoneticPr fontId="2" type="noConversion"/>
  </si>
  <si>
    <t>해당 컨텐츠 입장 지역으로 캐릭터 자동 이동 한다.</t>
    <phoneticPr fontId="2" type="noConversion"/>
  </si>
  <si>
    <t>카테고리별 구분 출력 및 1종씩 슬롯에 착용이 가능하다.</t>
    <phoneticPr fontId="2" type="noConversion"/>
  </si>
  <si>
    <t>아바타 아이콘,가격,보유 여부 출력</t>
    <phoneticPr fontId="2" type="noConversion"/>
  </si>
  <si>
    <t>아이콘,가격,보유여부가 정상 출력 된다.</t>
    <phoneticPr fontId="2" type="noConversion"/>
  </si>
  <si>
    <t>보유/착용/미보유</t>
    <phoneticPr fontId="2" type="noConversion"/>
  </si>
  <si>
    <t>보유/착용/미보유 출력</t>
    <phoneticPr fontId="2" type="noConversion"/>
  </si>
  <si>
    <t>착용중 아바타 선택 후 팝업에서 해제 버튼 클릭시 해제 확인</t>
    <phoneticPr fontId="2" type="noConversion"/>
  </si>
  <si>
    <t>팝업에서 해제 버튼 클릭시 해제가능하다. 해제한 아바타는 리스트에 3D로 출력된다.</t>
    <phoneticPr fontId="2" type="noConversion"/>
  </si>
  <si>
    <t>구성,명칭,구매 가능 횟수,아이콘,종류,가격이 출력되며 및 상품별 계정당 구매 가능 횟수 이상 구매 불가능 하다.</t>
    <phoneticPr fontId="2" type="noConversion"/>
  </si>
  <si>
    <t>카테고리가 정상 구분 및 출력된다.</t>
    <phoneticPr fontId="2" type="noConversion"/>
  </si>
  <si>
    <t>상품 출력</t>
    <phoneticPr fontId="2" type="noConversion"/>
  </si>
  <si>
    <t>일반 장비 상자 (골드) / 고급 장비 상자 (보석) /고급 장비 10+1 상자 (보석) / 일반 장비 상자 (우정포인트)가
정상적으로 노출된다</t>
    <phoneticPr fontId="2" type="noConversion"/>
  </si>
  <si>
    <t>상품 노출 확인</t>
    <phoneticPr fontId="2" type="noConversion"/>
  </si>
  <si>
    <t>리스트 출력</t>
    <phoneticPr fontId="2" type="noConversion"/>
  </si>
  <si>
    <t xml:space="preserve">리스트 내용 확인 </t>
    <phoneticPr fontId="2" type="noConversion"/>
  </si>
  <si>
    <t>구매 확인 팝업 표시</t>
    <phoneticPr fontId="2" type="noConversion"/>
  </si>
  <si>
    <t>임의의 뽑기 시도</t>
    <phoneticPr fontId="2" type="noConversion"/>
  </si>
  <si>
    <t>구매확인 팝업이 표시되어야 한다</t>
    <phoneticPr fontId="2" type="noConversion"/>
  </si>
  <si>
    <t>일반 장비 상자 (골드) 무료뽑기 확인</t>
    <phoneticPr fontId="2" type="noConversion"/>
  </si>
  <si>
    <t>고급 장비 상자 (보석) 무료뽑기 확인</t>
    <phoneticPr fontId="2" type="noConversion"/>
  </si>
  <si>
    <t>24시간당 1회 무료뽑기가 가능하며 남은 횟수와 시간이 표시되어야 한다.</t>
    <phoneticPr fontId="2" type="noConversion"/>
  </si>
  <si>
    <t>1일 5회 무료뽑기가 가능하며 남은 횟수와 시간이 표시되어야 한다.</t>
    <phoneticPr fontId="2" type="noConversion"/>
  </si>
  <si>
    <t>[한번 더] 뽑기를 터치하여 결과창 확인</t>
    <phoneticPr fontId="2" type="noConversion"/>
  </si>
  <si>
    <t>일반 룬스톤 상자 (골드) / 고급 룬스톤 상자 (보석) / 고급 룬스톤 10+1 상자 (보석)이 정상적으로 노출된다.</t>
    <phoneticPr fontId="2" type="noConversion"/>
  </si>
  <si>
    <t>상품 명칭 / 확정 등급 / 아이콘 / 뽑기 가능 등급 / 가격 표시가 정상적이어야 한다</t>
    <phoneticPr fontId="2" type="noConversion"/>
  </si>
  <si>
    <t>상품 명칭 / 무료 봅기 대기시간 또는 확정등급 / 아이콘 / 소환가능 등급 / 가격 표시가 정상적이어야 한다.</t>
    <phoneticPr fontId="2" type="noConversion"/>
  </si>
  <si>
    <t>상품명 출력</t>
    <phoneticPr fontId="2" type="noConversion"/>
  </si>
  <si>
    <t>각 골드 상품명 확인</t>
    <phoneticPr fontId="2" type="noConversion"/>
  </si>
  <si>
    <t>기본 지급 골드량과 보너스 지급량이 구분되어 표시되어야 한다.</t>
    <phoneticPr fontId="2" type="noConversion"/>
  </si>
  <si>
    <t>리스트 확인</t>
    <phoneticPr fontId="2" type="noConversion"/>
  </si>
  <si>
    <t>상품 명칭 / 아이콘 / 총합 지급량 / 가격 표시</t>
    <phoneticPr fontId="2" type="noConversion"/>
  </si>
  <si>
    <t>적용 확인</t>
    <phoneticPr fontId="2" type="noConversion"/>
  </si>
  <si>
    <t>구매한 골드가 즉시 반영되어야 한다</t>
    <phoneticPr fontId="2" type="noConversion"/>
  </si>
  <si>
    <t>구매 확인 팝업</t>
    <phoneticPr fontId="2" type="noConversion"/>
  </si>
  <si>
    <t>임의의 골드 구매 시도</t>
    <phoneticPr fontId="2" type="noConversion"/>
  </si>
  <si>
    <t>구매 보상 팝업</t>
    <phoneticPr fontId="2" type="noConversion"/>
  </si>
  <si>
    <t>임의의 골드 구매 후 보상 팝업 확인</t>
    <phoneticPr fontId="2" type="noConversion"/>
  </si>
  <si>
    <t>팝업에 구매한 상품의 내역이 정확히 표시되어야 한다</t>
    <phoneticPr fontId="2" type="noConversion"/>
  </si>
  <si>
    <t>임의의 골드 구매 후 즉시 반영 확인</t>
    <phoneticPr fontId="2" type="noConversion"/>
  </si>
  <si>
    <t>각 열쇠 상품명 확인</t>
    <phoneticPr fontId="2" type="noConversion"/>
  </si>
  <si>
    <t>기본 열쇠 지급량과 보너스 열쇠량이 구분되어 표시되어야한다</t>
    <phoneticPr fontId="2" type="noConversion"/>
  </si>
  <si>
    <t>임의의 열쇠 구매 시도</t>
    <phoneticPr fontId="2" type="noConversion"/>
  </si>
  <si>
    <t>구매확인 팝업이 표시되어야 한다</t>
    <phoneticPr fontId="2" type="noConversion"/>
  </si>
  <si>
    <t>임의의 열쇠 구매 후 보상 팝업 확인</t>
    <phoneticPr fontId="2" type="noConversion"/>
  </si>
  <si>
    <t>임의의 열쇠 구매 후 즉시 반영 확인</t>
    <phoneticPr fontId="2" type="noConversion"/>
  </si>
  <si>
    <t>구매한 열쇠가 즉시 반영되어야 한다</t>
    <phoneticPr fontId="2" type="noConversion"/>
  </si>
  <si>
    <t>월정액</t>
    <phoneticPr fontId="2" type="noConversion"/>
  </si>
  <si>
    <t>각 보석 상품명 확인</t>
    <phoneticPr fontId="2" type="noConversion"/>
  </si>
  <si>
    <t>기본 보석 지급량과 보너스 보석량이 구분되어 표시되어야 한다</t>
    <phoneticPr fontId="2" type="noConversion"/>
  </si>
  <si>
    <t>월정액 구매 보상 확인</t>
    <phoneticPr fontId="2" type="noConversion"/>
  </si>
  <si>
    <t>월정액 구매 후 보상 확인</t>
    <phoneticPr fontId="2" type="noConversion"/>
  </si>
  <si>
    <t>구매 제한</t>
    <phoneticPr fontId="2" type="noConversion"/>
  </si>
  <si>
    <t>월정액 구매 후 보석 상점 UI 확인</t>
    <phoneticPr fontId="2" type="noConversion"/>
  </si>
  <si>
    <t>가격 부분에 구매완료 표시가 정상 노출되어야 한다</t>
    <phoneticPr fontId="2" type="noConversion"/>
  </si>
  <si>
    <t>재구매 불가 (잔여 8회이상)</t>
    <phoneticPr fontId="2" type="noConversion"/>
  </si>
  <si>
    <t>재구매 시도</t>
    <phoneticPr fontId="2" type="noConversion"/>
  </si>
  <si>
    <t>팝업창 잔여 횟수 차감 확인</t>
    <phoneticPr fontId="2" type="noConversion"/>
  </si>
  <si>
    <t>매일 최초 접속시 팝업되는 팝업창에서 잔여횟수가 하루마다 차감되어 노출되어야 한다.</t>
    <phoneticPr fontId="2" type="noConversion"/>
  </si>
  <si>
    <t>재구매 가능 (잔여 7회이하)</t>
    <phoneticPr fontId="2" type="noConversion"/>
  </si>
  <si>
    <t>잔여 횟수가 7회 이하인 경우 재구매가 가능하다.</t>
    <phoneticPr fontId="2" type="noConversion"/>
  </si>
  <si>
    <t>잔여 횟수가 8회 이상인 경우 재구매가 불가능하다.</t>
    <phoneticPr fontId="2" type="noConversion"/>
  </si>
  <si>
    <t>월정액 매일 지급 확인</t>
    <phoneticPr fontId="2" type="noConversion"/>
  </si>
  <si>
    <t>리스트 출력</t>
    <phoneticPr fontId="2" type="noConversion"/>
  </si>
  <si>
    <t>슬롯에 장비 착용 후 3D 캐릭터에 적용 여부 확인</t>
    <phoneticPr fontId="2" type="noConversion"/>
  </si>
  <si>
    <t>아바타 미착용</t>
    <phoneticPr fontId="2" type="noConversion"/>
  </si>
  <si>
    <t>아바타 착용</t>
    <phoneticPr fontId="2" type="noConversion"/>
  </si>
  <si>
    <t>아바타 착용후 3D 캐릭터에 적용 여부 확인</t>
    <phoneticPr fontId="2" type="noConversion"/>
  </si>
  <si>
    <t>리스트 확인</t>
    <phoneticPr fontId="2" type="noConversion"/>
  </si>
  <si>
    <t>리스트의 상세 정보 확인</t>
    <phoneticPr fontId="2" type="noConversion"/>
  </si>
  <si>
    <t xml:space="preserve">동일 종류 세트 아이템 2/3/5 종 착용 시 세트 효과 적용 및 출력                                                                                      </t>
    <phoneticPr fontId="2" type="noConversion"/>
  </si>
  <si>
    <t>방어구 세트, 장신구 세트 별도,세트 효과 발동 아이콘은 세트별 별도의 컬러로 구분 된다.</t>
    <phoneticPr fontId="2" type="noConversion"/>
  </si>
  <si>
    <t>각 종류별 세트효과 컬러 구분 확인</t>
    <phoneticPr fontId="2" type="noConversion"/>
  </si>
  <si>
    <t>방어구 / 장신구 세트 모두 착용</t>
    <phoneticPr fontId="2" type="noConversion"/>
  </si>
  <si>
    <t>착용 슬롯 세트 효과</t>
    <phoneticPr fontId="2" type="noConversion"/>
  </si>
  <si>
    <t>기본 상태</t>
    <phoneticPr fontId="2" type="noConversion"/>
  </si>
  <si>
    <t>펼침 상태</t>
    <phoneticPr fontId="2" type="noConversion"/>
  </si>
  <si>
    <t>닉네임과 전투력이 출력되며 클릭시 펼침상태로 전환된다.</t>
    <phoneticPr fontId="2" type="noConversion"/>
  </si>
  <si>
    <t>상세정보 펼침 상태 확인</t>
    <phoneticPr fontId="2" type="noConversion"/>
  </si>
  <si>
    <t>상세정보 기본 상태,클릭시 펼침 확인</t>
    <phoneticPr fontId="2" type="noConversion"/>
  </si>
  <si>
    <t>리스트 상세 정보 확인</t>
    <phoneticPr fontId="2" type="noConversion"/>
  </si>
  <si>
    <t>등급별 배경 이미지,아이콘,등급,강화단계,장착,룬스톤,명칭,착용중 또는 능력치 비교,잠금 유무가 출력 된다.</t>
    <phoneticPr fontId="2" type="noConversion"/>
  </si>
  <si>
    <t>무기/방어구/장신구 카테고리 별 아이템 상세 팝업 확인</t>
    <phoneticPr fontId="2" type="noConversion"/>
  </si>
  <si>
    <t>장착&amp;해제/판매/강화/분해/승급/합성/랜덤옵션 변경/룬스톤 장착/아이템 잠금 버튼이 출력 된다.</t>
    <phoneticPr fontId="2" type="noConversion"/>
  </si>
  <si>
    <t>선택한 아이템과 장착 아이템이 서로 다른 아이템일 경우 두 아이템 상세팝업 출력 되며 능력치를 비교 할 수
있다.</t>
    <phoneticPr fontId="2" type="noConversion"/>
  </si>
  <si>
    <t>아이템 명칭/등급별 배경 이미지/아이콘/강화단계/기본 능력/고정 옵션/랜덤 옵션/룬 옵션/세트효과가
출력 된다.</t>
    <phoneticPr fontId="2" type="noConversion"/>
  </si>
  <si>
    <t>아이템 명칭/아이콘/보유 수량/아이템 설명/판매 버튼이 출력된다.</t>
    <phoneticPr fontId="2" type="noConversion"/>
  </si>
  <si>
    <t>기본 UI</t>
    <phoneticPr fontId="2" type="noConversion"/>
  </si>
  <si>
    <t>가방슬롯 기본 UI 확인</t>
    <phoneticPr fontId="2" type="noConversion"/>
  </si>
  <si>
    <t>최종 확장까지 확장 완료</t>
    <phoneticPr fontId="2" type="noConversion"/>
  </si>
  <si>
    <t>최종 확장 단계 및 슬롯 개수 확인</t>
    <phoneticPr fontId="2" type="noConversion"/>
  </si>
  <si>
    <t>1~5단계 골드 확장</t>
    <phoneticPr fontId="2" type="noConversion"/>
  </si>
  <si>
    <t>+ 버튼을 클릭하여 슬롯 확장</t>
    <phoneticPr fontId="2" type="noConversion"/>
  </si>
  <si>
    <t>6~20단계 보석 확장</t>
    <phoneticPr fontId="2" type="noConversion"/>
  </si>
  <si>
    <t>6~20단계는 보석으로 확장되며 해당 보석이 정상 소모되어 확장이 성공한다.</t>
    <phoneticPr fontId="2" type="noConversion"/>
  </si>
  <si>
    <t>1~5단계는 골드로 확장되며 해당 골드가 정상 소모되어 확장이 성공한다.</t>
    <phoneticPr fontId="2" type="noConversion"/>
  </si>
  <si>
    <t>일괄분해</t>
    <phoneticPr fontId="2" type="noConversion"/>
  </si>
  <si>
    <t>일괄판매</t>
    <phoneticPr fontId="2" type="noConversion"/>
  </si>
  <si>
    <t>아바타</t>
    <phoneticPr fontId="2" type="noConversion"/>
  </si>
  <si>
    <t>아바타 버튼 클릭 확인</t>
    <phoneticPr fontId="2" type="noConversion"/>
  </si>
  <si>
    <t>일괄분해 버튼 클릭 확인</t>
    <phoneticPr fontId="2" type="noConversion"/>
  </si>
  <si>
    <t>일괄판매 버튼 클릭 확인</t>
    <phoneticPr fontId="2" type="noConversion"/>
  </si>
  <si>
    <t>캐릭터 아바타 상점으로 이동되어야 한다</t>
    <phoneticPr fontId="2" type="noConversion"/>
  </si>
  <si>
    <t>아이템 일괄분해 팝업이 출력된다.</t>
    <phoneticPr fontId="2" type="noConversion"/>
  </si>
  <si>
    <t>아이템 일괄판매 팝업 출력 된다.</t>
    <phoneticPr fontId="2" type="noConversion"/>
  </si>
  <si>
    <t>New 아이템 표시</t>
    <phoneticPr fontId="2" type="noConversion"/>
  </si>
  <si>
    <t>신규 아이템 소지</t>
    <phoneticPr fontId="2" type="noConversion"/>
  </si>
  <si>
    <t>UI 확인</t>
    <phoneticPr fontId="2" type="noConversion"/>
  </si>
  <si>
    <t>신규 아이템이 있을 경우 해당 카테고리와 아이템에 New 마크가 표시되어야 한다</t>
    <phoneticPr fontId="2" type="noConversion"/>
  </si>
  <si>
    <t>등급별 정렬</t>
    <phoneticPr fontId="2" type="noConversion"/>
  </si>
  <si>
    <t>종류별 정렬</t>
    <phoneticPr fontId="2" type="noConversion"/>
  </si>
  <si>
    <t>부위별 정렬</t>
    <phoneticPr fontId="2" type="noConversion"/>
  </si>
  <si>
    <t>등급별 정렬 출력 및 순서 확인</t>
    <phoneticPr fontId="2" type="noConversion"/>
  </si>
  <si>
    <t>종류별 정렬 출력 및 순서 확인</t>
    <phoneticPr fontId="2" type="noConversion"/>
  </si>
  <si>
    <t>부위별 정렬 출력 및 순서 확인</t>
    <phoneticPr fontId="2" type="noConversion"/>
  </si>
  <si>
    <t>아이템 종류 순으로 1차, 동일 종류 내 등급 순으로 2차, 동일 등급 내 아이템 강화단계 순으로 3차 정렬이                
정상적으로 이루어져야 한다.</t>
    <phoneticPr fontId="2" type="noConversion"/>
  </si>
  <si>
    <t>선택한 방어구 종류 순으로 1차, 동일 종류 내 등급 순으로 2차, 동일 등급 내 강화단계 순으로 3차 정렬이 정상적으로 이루어져야 한다.</t>
    <phoneticPr fontId="2" type="noConversion"/>
  </si>
  <si>
    <t>강화 팝업 출력</t>
    <phoneticPr fontId="2" type="noConversion"/>
  </si>
  <si>
    <t>강화 비교 UI 확인</t>
    <phoneticPr fontId="2" type="noConversion"/>
  </si>
  <si>
    <t>현재 능력치 와 강화 후 능력치 비교 출력 된다.</t>
    <phoneticPr fontId="2" type="noConversion"/>
  </si>
  <si>
    <t>현재 단계에서 최대 20단계까지 선택 가능 하다.</t>
    <phoneticPr fontId="2" type="noConversion"/>
  </si>
  <si>
    <t>강화단계 설정 UI 확인</t>
    <phoneticPr fontId="2" type="noConversion"/>
  </si>
  <si>
    <t>보유한 정수량과 필요 정수량/보유한 골드량과 필요 골드량이 비교 출력 되며 부족 시 빨간색으로 표시 된다.</t>
    <phoneticPr fontId="2" type="noConversion"/>
  </si>
  <si>
    <t>강화 정수량 및 강화 골드량 UI 확인</t>
    <phoneticPr fontId="2" type="noConversion"/>
  </si>
  <si>
    <t>아이템 합성</t>
    <phoneticPr fontId="2" type="noConversion"/>
  </si>
  <si>
    <t>합성 팝업 출력</t>
    <phoneticPr fontId="2" type="noConversion"/>
  </si>
  <si>
    <t>메인 아이이템-합성시킬 아이템/재료 아이템-메인 아이템 합성을 위해 재료로 사용될 아이템이 정상적으로 노출된다</t>
    <phoneticPr fontId="2" type="noConversion"/>
  </si>
  <si>
    <t xml:space="preserve">보유한 아이템 중 재료로 사용이 가능한 아이템만을 자동으로 표시하고, 표시된 아이템 중 하나가 선택되면 표시가 정상적으로 활성화된다. </t>
    <phoneticPr fontId="2" type="noConversion"/>
  </si>
  <si>
    <t>아이템 슬롯 UI 확인</t>
    <phoneticPr fontId="2" type="noConversion"/>
  </si>
  <si>
    <t>아이템 승급</t>
    <phoneticPr fontId="2" type="noConversion"/>
  </si>
  <si>
    <t>승급 팝업 출력</t>
    <phoneticPr fontId="2" type="noConversion"/>
  </si>
  <si>
    <t>아이템 슬롯 UI 확인</t>
    <phoneticPr fontId="2" type="noConversion"/>
  </si>
  <si>
    <t>메인아이템 - 승급시킬 아이템 / 승급아이템 - 메인 아이템이 승급되어 나타나는 아이템이 정상적으로 노출된다.</t>
    <phoneticPr fontId="2" type="noConversion"/>
  </si>
  <si>
    <t>아이템 등급별 설정된 비용 출력</t>
    <phoneticPr fontId="2" type="noConversion"/>
  </si>
  <si>
    <t>아이템 등급별로 설정된 비용을 자동으로 표시하고, 비용 충족시 승급 진행이 가능하다</t>
    <phoneticPr fontId="2" type="noConversion"/>
  </si>
  <si>
    <t>보유한 골드량 및 스톤량 / 승급에 필요한 골드량 및 스톤량이 표시되며 부족시 빨간색으로 표시된다.</t>
    <phoneticPr fontId="2" type="noConversion"/>
  </si>
  <si>
    <t>재료 부족 상태에서 강화 진행</t>
    <phoneticPr fontId="2" type="noConversion"/>
  </si>
  <si>
    <t>정수 부족 상태에서 강화 진행</t>
    <phoneticPr fontId="2" type="noConversion"/>
  </si>
  <si>
    <t>정수 부족 팝업이 표시된다.</t>
    <phoneticPr fontId="2" type="noConversion"/>
  </si>
  <si>
    <t>골드 부족 상태에서 강화 진행</t>
    <phoneticPr fontId="2" type="noConversion"/>
  </si>
  <si>
    <t>골드 부족 팝업이 표시되며 확인을 눌러 상점으로 이동이 가능하다.</t>
    <phoneticPr fontId="2" type="noConversion"/>
  </si>
  <si>
    <t>재료 부족 상태에서 승급 진행</t>
    <phoneticPr fontId="2" type="noConversion"/>
  </si>
  <si>
    <t>재료 아이템 없이 합성 진행</t>
    <phoneticPr fontId="2" type="noConversion"/>
  </si>
  <si>
    <t>재료 아이템 부족 팝업이 정상적으로 노출되어야 한다.</t>
    <phoneticPr fontId="2" type="noConversion"/>
  </si>
  <si>
    <t>골드 부족 상태에서 합성 진행</t>
    <phoneticPr fontId="2" type="noConversion"/>
  </si>
  <si>
    <t>재료 부족 상태에서 합성 진행</t>
    <phoneticPr fontId="2" type="noConversion"/>
  </si>
  <si>
    <t>스톤 부족 상태에서 승급 진행</t>
    <phoneticPr fontId="2" type="noConversion"/>
  </si>
  <si>
    <t>승금 스톤 부족 팝업이 표시된다.</t>
    <phoneticPr fontId="2" type="noConversion"/>
  </si>
  <si>
    <t>골드 부족 상태에서 승급 진행</t>
    <phoneticPr fontId="2" type="noConversion"/>
  </si>
  <si>
    <t>재화 부족 안내 팝업</t>
    <phoneticPr fontId="2" type="noConversion"/>
  </si>
  <si>
    <t>재화 부족 상태에서 구매 시도</t>
    <phoneticPr fontId="2" type="noConversion"/>
  </si>
  <si>
    <t>구매 시도시 팝업 확인</t>
    <phoneticPr fontId="2" type="noConversion"/>
  </si>
  <si>
    <t>아이템 상세 팝업</t>
    <phoneticPr fontId="2" type="noConversion"/>
  </si>
  <si>
    <t>룬스톤 등록 팝업에서 보유한 룬스톤이 출력된다.</t>
    <phoneticPr fontId="2" type="noConversion"/>
  </si>
  <si>
    <t>2개 룬스톤 슬롯중 하나의 장착 버튼 클릭</t>
    <phoneticPr fontId="2" type="noConversion"/>
  </si>
  <si>
    <t>선택시 룬스톤 상세 팝업이 출력되어 장착할 아이템 종류별 효과가 리스트로 표시된다.</t>
    <phoneticPr fontId="2" type="noConversion"/>
  </si>
  <si>
    <t>장착 클릭시 룬스톤 장착이 정상적으로 이루어진다</t>
  </si>
  <si>
    <t>보유 룬스톤 중 하나를 선택</t>
    <phoneticPr fontId="2" type="noConversion"/>
  </si>
  <si>
    <t>선택한 룬스톤 장착</t>
    <phoneticPr fontId="2" type="noConversion"/>
  </si>
  <si>
    <t>이미 룬스톤이 장착된 아이템</t>
    <phoneticPr fontId="2" type="noConversion"/>
  </si>
  <si>
    <t>룬스톤 장착시 팝업창에 룬스톤 효과 비교와 함께 최종 장착여부 팝업이 표시된다.</t>
    <phoneticPr fontId="2" type="noConversion"/>
  </si>
  <si>
    <t>룬스톤 장착 시도</t>
    <phoneticPr fontId="2" type="noConversion"/>
  </si>
  <si>
    <t>마을화면</t>
    <phoneticPr fontId="2" type="noConversion"/>
  </si>
  <si>
    <t>보석함터치 &gt; 룬스톤</t>
    <phoneticPr fontId="2" type="noConversion"/>
  </si>
  <si>
    <t>룬스톤 승급 팝업으로 접근 가능하다</t>
    <phoneticPr fontId="2" type="noConversion"/>
  </si>
  <si>
    <t>룬스톤 상세팝업에서 승급 가능하다.</t>
    <phoneticPr fontId="2" type="noConversion"/>
  </si>
  <si>
    <t>보유한 룬스톤 5개 이상일 경우</t>
  </si>
  <si>
    <t>장착&amp;해제/판매/강화/분해/승급/합성/랜덤옵션 변경/룬스톤 장착/아이템 잠금 버튼이 정상 작동 된다.</t>
    <phoneticPr fontId="2" type="noConversion"/>
  </si>
  <si>
    <t>장착&amp;해제/판매/강화/분해/승급/합성/랜덥옵션 변경/룬스톤 장착/아이템 잠금 버튼 작동 여부 확인</t>
    <phoneticPr fontId="2" type="noConversion"/>
  </si>
  <si>
    <t>아이템 상세팝업에서 랜덤옵션 변경 버튼 클릭 후 아이템이 보유한 옵션 리스트 중 하나를 선택하면 아이템이 변경 할 수 있는 대상 옵션 리스트와 능력치가 출력 된다.</t>
    <phoneticPr fontId="2" type="noConversion"/>
  </si>
  <si>
    <t>재료 확인</t>
    <phoneticPr fontId="2" type="noConversion"/>
  </si>
  <si>
    <t>아이템별로 설정된 필수 재료 종류/명칭/보유&amp;필요 수량이 출력된다.</t>
    <phoneticPr fontId="2" type="noConversion"/>
  </si>
  <si>
    <t>재료가 빨간색 표시된다.</t>
    <phoneticPr fontId="2" type="noConversion"/>
  </si>
  <si>
    <t>재료 부족하게 보유</t>
    <phoneticPr fontId="2" type="noConversion"/>
  </si>
  <si>
    <t>랜덤 옵션 변경 팝업</t>
    <phoneticPr fontId="2" type="noConversion"/>
  </si>
  <si>
    <t>재료 보유현황 확인</t>
    <phoneticPr fontId="2" type="noConversion"/>
  </si>
  <si>
    <t>재료를 충분히 보유</t>
    <phoneticPr fontId="2" type="noConversion"/>
  </si>
  <si>
    <t>옵션 변경 버튼 터치</t>
    <phoneticPr fontId="2" type="noConversion"/>
  </si>
  <si>
    <t>골드를 사용하여 보유중인 모든 옵션 리스트를 랜덤하게 추출할 수 있다</t>
    <phoneticPr fontId="2" type="noConversion"/>
  </si>
  <si>
    <t>고급 옵션 변경 버튼 터치</t>
    <phoneticPr fontId="2" type="noConversion"/>
  </si>
  <si>
    <t>변경을 눌러 옵션 변경 리스트 팝업</t>
    <phoneticPr fontId="2" type="noConversion"/>
  </si>
  <si>
    <t>고급 옵션 변경은 첫 번째 추출 옵션이 기존 리스트와 동일하면서 능력치가 기존과 동일 하거나 높다.</t>
    <phoneticPr fontId="2" type="noConversion"/>
  </si>
  <si>
    <t>일반 옵션 변경 시도</t>
    <phoneticPr fontId="2" type="noConversion"/>
  </si>
  <si>
    <t>고급 옵션 변경 시도</t>
    <phoneticPr fontId="2" type="noConversion"/>
  </si>
  <si>
    <t xml:space="preserve">일반 옵션 변경일 경우 첫번째 추출 옵션이 리스트가 변경 될 수 도 있고,기존 과 동일한 옵션 리스트가 추출되더라도 능력치가 낮을 수 도 있다.          </t>
    <phoneticPr fontId="2" type="noConversion"/>
  </si>
  <si>
    <t>필수 재료 비용 지불 후 기존 옵션 리스트 1종,추출된 옵션 리스트 2종이 출력된다.</t>
    <phoneticPr fontId="2" type="noConversion"/>
  </si>
  <si>
    <t>기존 옵션을 선택하거나 추출된 옵션 리스트 2종 중 하나를 선택가능하다</t>
    <phoneticPr fontId="2" type="noConversion"/>
  </si>
  <si>
    <t>동일한 아이템의 랜덤옵션 변경 시 동일한 추출 리스트 선택 화면으로 출력 된다.</t>
    <phoneticPr fontId="2" type="noConversion"/>
  </si>
  <si>
    <t>추출 후 리스트를 선택하지 않고 팝업을 닫을 경우</t>
  </si>
  <si>
    <t>최초 1회 랜덤 옵션 변경을 한 경우 다른 옵션 리스트를 변경 할 수 없고,동일한 슬롯의 옵션만 재변경 가능하다.</t>
    <phoneticPr fontId="2" type="noConversion"/>
  </si>
  <si>
    <t>랜덤 옵션 변경 시도</t>
    <phoneticPr fontId="2" type="noConversion"/>
  </si>
  <si>
    <t>재료부족 / 골드부족 팝업이 정상적으로 출력된다.</t>
    <phoneticPr fontId="2" type="noConversion"/>
  </si>
  <si>
    <t>일괄 판매가 가능하다</t>
    <phoneticPr fontId="2" type="noConversion"/>
  </si>
  <si>
    <t>일괄 분해가 가능하다</t>
    <phoneticPr fontId="2" type="noConversion"/>
  </si>
  <si>
    <t>단일 카테고리 분해</t>
    <phoneticPr fontId="2" type="noConversion"/>
  </si>
  <si>
    <t>중복 카테고리 분해</t>
    <phoneticPr fontId="2" type="noConversion"/>
  </si>
  <si>
    <t>단일 카테고리 분해 진행</t>
    <phoneticPr fontId="2" type="noConversion"/>
  </si>
  <si>
    <t>단일 카테고리 판매 진행</t>
    <phoneticPr fontId="2" type="noConversion"/>
  </si>
  <si>
    <t xml:space="preserve">복수 카테고리 분해 진행 </t>
    <phoneticPr fontId="2" type="noConversion"/>
  </si>
  <si>
    <t>복수 카테고리 판매 진행</t>
    <phoneticPr fontId="2" type="noConversion"/>
  </si>
  <si>
    <t>분해 및 판매 진행</t>
    <phoneticPr fontId="2" type="noConversion"/>
  </si>
  <si>
    <t>[녹스] 아이템 제외 체크</t>
    <phoneticPr fontId="2" type="noConversion"/>
  </si>
  <si>
    <t>1개 이상의 잠금 아이템</t>
    <phoneticPr fontId="2" type="noConversion"/>
  </si>
  <si>
    <t>잠금 상태의 아이템은 분해 및 판매가 되지 않는다.</t>
    <phoneticPr fontId="2" type="noConversion"/>
  </si>
  <si>
    <t>[녹스] 아이템은 분해 및 판매가 되지 않는다.</t>
    <phoneticPr fontId="2" type="noConversion"/>
  </si>
  <si>
    <t>아이템 분해 팝업</t>
    <phoneticPr fontId="2" type="noConversion"/>
  </si>
  <si>
    <t>아이템 분해 시 획득 가능한 강화용 정수 수량 확인</t>
    <phoneticPr fontId="2" type="noConversion"/>
  </si>
  <si>
    <t>획득 가능한 강화용 정수 수량이 정상적으로 노출된다.</t>
    <phoneticPr fontId="2" type="noConversion"/>
  </si>
  <si>
    <t>강화된 아이템 포함</t>
    <phoneticPr fontId="2" type="noConversion"/>
  </si>
  <si>
    <t>팝업 노출 확인</t>
    <phoneticPr fontId="2" type="noConversion"/>
  </si>
  <si>
    <t>영웅등급 이상 아이템 포함</t>
    <phoneticPr fontId="2" type="noConversion"/>
  </si>
  <si>
    <t>[녹스] 아이템 포함</t>
    <phoneticPr fontId="2" type="noConversion"/>
  </si>
  <si>
    <t>해당 아이템 포함 안내 팝업이 노출된다</t>
    <phoneticPr fontId="2" type="noConversion"/>
  </si>
  <si>
    <t>분해시 팝업</t>
    <phoneticPr fontId="2" type="noConversion"/>
  </si>
  <si>
    <t>분해시 팝업 확인</t>
    <phoneticPr fontId="2" type="noConversion"/>
  </si>
  <si>
    <t>일괄 분해 시 분해 연출과 결과 팝업에서 획득한 아이템 종류와 수량 출력된다.</t>
    <phoneticPr fontId="2" type="noConversion"/>
  </si>
  <si>
    <t>스킬 포인트 구매</t>
    <phoneticPr fontId="2" type="noConversion"/>
  </si>
  <si>
    <t>-</t>
    <phoneticPr fontId="2" type="noConversion"/>
  </si>
  <si>
    <t>마을 &gt; 스킬 페이지 진입</t>
    <phoneticPr fontId="2" type="noConversion"/>
  </si>
  <si>
    <t>UI 좌측 하단 + 버튼 클릭</t>
    <phoneticPr fontId="2" type="noConversion"/>
  </si>
  <si>
    <t>포인트 구매 팝업이 표시되어야 한다</t>
    <phoneticPr fontId="2" type="noConversion"/>
  </si>
  <si>
    <t>구매 포인트 설정</t>
    <phoneticPr fontId="2" type="noConversion"/>
  </si>
  <si>
    <t>[-], [+] 버튼 및 슬라이드 바로  구매할 포인트가 1~50까지 설정이 가능하다.</t>
    <phoneticPr fontId="2" type="noConversion"/>
  </si>
  <si>
    <t>포인트 설정 후 구매 시도</t>
    <phoneticPr fontId="2" type="noConversion"/>
  </si>
  <si>
    <t>스킬 포인트 구매 팝업</t>
    <phoneticPr fontId="2" type="noConversion"/>
  </si>
  <si>
    <t>구매 확인 팝업이 정상적으로 노출되어야 한다.</t>
    <phoneticPr fontId="2" type="noConversion"/>
  </si>
  <si>
    <t>포인트 구매 시도</t>
    <phoneticPr fontId="2" type="noConversion"/>
  </si>
  <si>
    <t>수호자 패시브 스킬 아이콘 12종이 노출되어야 한다.</t>
    <phoneticPr fontId="2" type="noConversion"/>
  </si>
  <si>
    <t>강화 단계 선택 시 포인트가 부족할 경우 붉은색으로 표시되어야 한다.</t>
    <phoneticPr fontId="2" type="noConversion"/>
  </si>
  <si>
    <t>안내 팝업이 출력되어야 한다.
 - '스킬 포인트가 부족하여 스킬을 강화할 수 없습니다.'</t>
    <phoneticPr fontId="2" type="noConversion"/>
  </si>
  <si>
    <t>안내 팝업이 출력되어야 한다.
 - '보유한 스킬포인트 이하로 강화 단계 설정을 해주세요.'</t>
    <phoneticPr fontId="2" type="noConversion"/>
  </si>
  <si>
    <t>보유한 수호석이 없을 경우 [초월던전으로 이동하기] 버튼이 표시되고, 이동 기능이 정상 동작되어야 한다.</t>
    <phoneticPr fontId="2" type="noConversion"/>
  </si>
  <si>
    <t>해당 보유석의 보유 스킬 정보가 노출되어야 한다. 
 - 장착 시 즉시 사용할 수 있는 효과 설명(강화 단계에 따른 능력치 변경 자동 표시)</t>
    <phoneticPr fontId="2" type="noConversion"/>
  </si>
  <si>
    <t>이전 로그인한 계정으로 자동 로그인이 진행 된다
- Guest, 구글 계정 로그인</t>
    <phoneticPr fontId="2" type="noConversion"/>
  </si>
  <si>
    <t>착용한 장비가 3D캐릭터에 정상적으로 적용되어 출력되어야 한다.</t>
    <phoneticPr fontId="2" type="noConversion"/>
  </si>
  <si>
    <t>착용한 아바타 무기가 슬롯에 착용한 장비보다 우선적용되어야 한다.</t>
    <phoneticPr fontId="2" type="noConversion"/>
  </si>
  <si>
    <t>등급별 배경 이미지, 아이콘, 등급, 강화단계, 장착 룬스톤이 정상적으로 표시된다.</t>
    <phoneticPr fontId="2" type="noConversion"/>
  </si>
  <si>
    <t>레벨 정보,공격계열,방어 계열,보조 계열 정보가 출력 된다.</t>
    <phoneticPr fontId="2" type="noConversion"/>
  </si>
  <si>
    <t>등급이 높은 순으로 1차, 동일 등급 내 강화단계 높은 순으로 2차, 동일 강화단계 내 아이템 종류 순으로 
3차 정렬이 정상적으로 이루어져야 한다.</t>
    <phoneticPr fontId="2" type="noConversion"/>
  </si>
  <si>
    <t>보유한 수호석이 모두 표시되어야 한다.
 - 수호석은 종류별로 1종만 보유하고 복수로는 보유 불가</t>
    <phoneticPr fontId="2" type="noConversion"/>
  </si>
  <si>
    <t>보유한 수호석 중 1종을 선택하여, 3개중 1개의 빈 슬롯에 장착이 가능해야 한다.</t>
    <phoneticPr fontId="2" type="noConversion"/>
  </si>
  <si>
    <t>룬스톤 선택 &gt; 상세정보 터치</t>
    <phoneticPr fontId="2" type="noConversion"/>
  </si>
  <si>
    <t>해당 조력자를 소환하기 위한 비용과 소환 여부를 묻는 안내 팝업이 출력되어야 한다.</t>
    <phoneticPr fontId="2" type="noConversion"/>
  </si>
  <si>
    <t>대상 조력자의 승급 후 능력 치 비교가 표시되어야 한다.
 - 체력 / 공격력 / 방어력 비교</t>
    <phoneticPr fontId="2" type="noConversion"/>
  </si>
  <si>
    <t>승급 시 필요한 조각 수량과 보유 조각 수량 비교 정보가 표시되어야 하며 부족시 붉은색으로 표시된다.</t>
    <phoneticPr fontId="2" type="noConversion"/>
  </si>
  <si>
    <t>승급 시 필요한 골드 수량과 보유 골드 수량 비교 정보가 표시되어야 하며 부족시 붉은색으로 표시된다.</t>
    <phoneticPr fontId="2" type="noConversion"/>
  </si>
  <si>
    <t>조력자 사용 등록</t>
    <phoneticPr fontId="2" type="noConversion"/>
  </si>
  <si>
    <t>최초 1종은 레벨1부터 가능하며, 2종은 레벨 25, 3종은 레벨 50부터 등록하여 사용 가능 하다</t>
    <phoneticPr fontId="2" type="noConversion"/>
  </si>
  <si>
    <t>최초 사용 등록 이후 원하는 조력자를 리스트에서 선택 후 사용 등록 슬롯에서 변경할 수 있어야 한다.</t>
    <phoneticPr fontId="2" type="noConversion"/>
  </si>
  <si>
    <t>등록 불가 안내 팝업이 출력되어야 함.</t>
    <phoneticPr fontId="2" type="noConversion"/>
  </si>
  <si>
    <t>등급별 조력자 업적 리스트가 노출되어야 한다.</t>
    <phoneticPr fontId="2" type="noConversion"/>
  </si>
  <si>
    <t>조각 상점에서 1일 단위로 조력자 조각 상품 8종이 노출되어야 한다.</t>
    <phoneticPr fontId="2" type="noConversion"/>
  </si>
  <si>
    <t>서버시간 00:00시 초과</t>
    <phoneticPr fontId="2" type="noConversion"/>
  </si>
  <si>
    <t>길드 미가입 상태</t>
    <phoneticPr fontId="2" type="noConversion"/>
  </si>
  <si>
    <t>길드를 터치시 길드가입 페이지로 이동되는지 확인</t>
    <phoneticPr fontId="2" type="noConversion"/>
  </si>
  <si>
    <t>길드 가입 상태</t>
    <phoneticPr fontId="2" type="noConversion"/>
  </si>
  <si>
    <t>내 길드 페이지로 이동하는지 확인</t>
    <phoneticPr fontId="2" type="noConversion"/>
  </si>
  <si>
    <t>길드 가입 페이지</t>
    <phoneticPr fontId="2" type="noConversion"/>
  </si>
  <si>
    <t>길드 리스트 확인</t>
    <phoneticPr fontId="2" type="noConversion"/>
  </si>
  <si>
    <t>길드 리스트에서 길드마크/ 길드 명칭/ 길드장/길드원 수/가입 버튼/ 갱신 버튼이 노출 되며 작동되어야 한다</t>
    <phoneticPr fontId="2" type="noConversion"/>
  </si>
  <si>
    <t>임의의 알고있는 길드명 검색</t>
    <phoneticPr fontId="2" type="noConversion"/>
  </si>
  <si>
    <t>길드명을 검색하여 해당 길드에 가입할 수 있다</t>
    <phoneticPr fontId="2" type="noConversion"/>
  </si>
  <si>
    <t>길드 랭킹 페이지가 정상적으로 노출되며 작동하는지 확인</t>
    <phoneticPr fontId="2" type="noConversion"/>
  </si>
  <si>
    <t>가입 신청 리스트</t>
    <phoneticPr fontId="2" type="noConversion"/>
  </si>
  <si>
    <t>일반 가입 1개 이상 신청</t>
    <phoneticPr fontId="2" type="noConversion"/>
  </si>
  <si>
    <t>길드 가입 승인 후 리스트 확인</t>
    <phoneticPr fontId="2" type="noConversion"/>
  </si>
  <si>
    <t>리스트가 자동 삭제되어야 한다.</t>
    <phoneticPr fontId="2" type="noConversion"/>
  </si>
  <si>
    <t>리스트별 신청 취소 버튼이 제공되어야 한다</t>
    <phoneticPr fontId="2" type="noConversion"/>
  </si>
  <si>
    <t>10개까지 동시 신청이 가능하다</t>
    <phoneticPr fontId="2" type="noConversion"/>
  </si>
  <si>
    <t>가입신청시 팝업이 노출된다</t>
    <phoneticPr fontId="2" type="noConversion"/>
  </si>
  <si>
    <t>길드 가입요청 팝업 확인</t>
    <phoneticPr fontId="2" type="noConversion"/>
  </si>
  <si>
    <t>취소버튼 확인</t>
    <phoneticPr fontId="2" type="noConversion"/>
  </si>
  <si>
    <t>중복 확인 버튼이 정상적으로 노출되며 작동하는지 확인</t>
    <phoneticPr fontId="2" type="noConversion"/>
  </si>
  <si>
    <t>길드 창설 시도</t>
    <phoneticPr fontId="2" type="noConversion"/>
  </si>
  <si>
    <t>길드 이름 입력후 확인</t>
    <phoneticPr fontId="2" type="noConversion"/>
  </si>
  <si>
    <t>중복 미체크 후 생성 시도</t>
    <phoneticPr fontId="2" type="noConversion"/>
  </si>
  <si>
    <t>팝업 확인</t>
    <phoneticPr fontId="2" type="noConversion"/>
  </si>
  <si>
    <t>길드명 중복확인 팝업이 노출되어야 한다</t>
    <phoneticPr fontId="2" type="noConversion"/>
  </si>
  <si>
    <t>길드 마크 미선택 후 생성 시도</t>
    <phoneticPr fontId="2" type="noConversion"/>
  </si>
  <si>
    <t>마크 선택 안내 팝업이 노출되어야 한다.</t>
    <phoneticPr fontId="2" type="noConversion"/>
  </si>
  <si>
    <t>중복 길드명 입력</t>
    <phoneticPr fontId="2" type="noConversion"/>
  </si>
  <si>
    <t>중복 확인 시도</t>
    <phoneticPr fontId="2" type="noConversion"/>
  </si>
  <si>
    <t>중복된 길드명은 사용할 수 없다</t>
    <phoneticPr fontId="2" type="noConversion"/>
  </si>
  <si>
    <t>조건 충족 후 길드 창설 진행</t>
    <phoneticPr fontId="2" type="noConversion"/>
  </si>
  <si>
    <t>길드 창설 확인 안내 팝업 확인</t>
    <phoneticPr fontId="2" type="noConversion"/>
  </si>
  <si>
    <t>해당 길드명으로 창설할 지를 묻는 팝업이 노출되며, 확인하여 길드를 창설 가능하다.</t>
    <phoneticPr fontId="2" type="noConversion"/>
  </si>
  <si>
    <t>유저가 가입한 길드 이름과 마크와 길드 정보가 정상적으로 
노출되는지 확인</t>
    <phoneticPr fontId="2" type="noConversion"/>
  </si>
  <si>
    <t>해당 길드에 가입한 유저의 정보 리스트가 정상적으로 노출되는지 확인</t>
    <phoneticPr fontId="2" type="noConversion"/>
  </si>
  <si>
    <t>1일 단위로 내길드 페이지에 방문하여 출석이 가능하다</t>
    <phoneticPr fontId="2" type="noConversion"/>
  </si>
  <si>
    <t>출석시 길드경험치가 상승한다</t>
    <phoneticPr fontId="2" type="noConversion"/>
  </si>
  <si>
    <t>타 길드원의 출석 여부가 리스트에 노출된다</t>
    <phoneticPr fontId="2" type="noConversion"/>
  </si>
  <si>
    <t>출석하여 길드 경험치 상승 확인</t>
    <phoneticPr fontId="2" type="noConversion"/>
  </si>
  <si>
    <t>길드원 리스트 확인</t>
    <phoneticPr fontId="2" type="noConversion"/>
  </si>
  <si>
    <t>길드장은 길드관리 버튼이 노출되는지 확인</t>
    <phoneticPr fontId="2" type="noConversion"/>
  </si>
  <si>
    <t>길드원은 길드탈퇴 버튼이 노출되는지 확인</t>
    <phoneticPr fontId="2" type="noConversion"/>
  </si>
  <si>
    <t>길드 스킬 버튼이 정상적으로 노출되며 작동되어야 한다.</t>
    <phoneticPr fontId="2" type="noConversion"/>
  </si>
  <si>
    <t>길드 랭킹 버튼이 작동하는지 확인</t>
    <phoneticPr fontId="2" type="noConversion"/>
  </si>
  <si>
    <t>일반 가입 상태에서 가입 신청이 정상적으로 노출되는지 확인</t>
    <phoneticPr fontId="2" type="noConversion"/>
  </si>
  <si>
    <t>일반 가입 상태의 길드인 경우에 신청한 유저의 리스트가 노출되어야 하며
기본 정보(대표 아이콘/레벨/가디언 레벨/아이디)가 정상적으로 노출되어야 한다.</t>
    <phoneticPr fontId="2" type="noConversion"/>
  </si>
  <si>
    <t>거절버튼 작동여부 확인</t>
    <phoneticPr fontId="2" type="noConversion"/>
  </si>
  <si>
    <t>승인버튼 작동여부 확인</t>
    <phoneticPr fontId="2" type="noConversion"/>
  </si>
  <si>
    <t>길드장이 길드원을 장로로 임명할 수 있는지 확인</t>
    <phoneticPr fontId="2" type="noConversion"/>
  </si>
  <si>
    <t>길드장이 장로를 길드원으로 강등할 수 있는지 확인</t>
    <phoneticPr fontId="2" type="noConversion"/>
  </si>
  <si>
    <t>장로를 길드원으로 강등할 수 있다.</t>
    <phoneticPr fontId="2" type="noConversion"/>
  </si>
  <si>
    <t>길드장이 길드원을 장로로 임명할 수 있다.</t>
    <phoneticPr fontId="2" type="noConversion"/>
  </si>
  <si>
    <t>길드장이 길드원중 1명을 길드장으로 위임 가능한지 확인</t>
    <phoneticPr fontId="2" type="noConversion"/>
  </si>
  <si>
    <t>3가지 방식 중 하나 선택할 수 있으며
선택한 대로 적용되는지 확인</t>
    <phoneticPr fontId="2" type="noConversion"/>
  </si>
  <si>
    <t>가입 방식을 선택 가능하며 변경시 안내팝업이 노출된다.</t>
    <phoneticPr fontId="2" type="noConversion"/>
  </si>
  <si>
    <t>길드 해체</t>
    <phoneticPr fontId="2" type="noConversion"/>
  </si>
  <si>
    <t>길드명 변경 페이지</t>
    <phoneticPr fontId="2" type="noConversion"/>
  </si>
  <si>
    <t>임의의 길드명 입력</t>
    <phoneticPr fontId="2" type="noConversion"/>
  </si>
  <si>
    <t>길드명 미입력 후 확인</t>
    <phoneticPr fontId="2" type="noConversion"/>
  </si>
  <si>
    <t>길드명 변경 확인 팝업</t>
    <phoneticPr fontId="2" type="noConversion"/>
  </si>
  <si>
    <t>재화 부족 상태에서 길드명 변경</t>
    <phoneticPr fontId="2" type="noConversion"/>
  </si>
  <si>
    <t>재화 부족 상태에서 마크 변경</t>
    <phoneticPr fontId="2" type="noConversion"/>
  </si>
  <si>
    <t>길드마크 변경 확인 팝업</t>
    <phoneticPr fontId="2" type="noConversion"/>
  </si>
  <si>
    <t>길드 마크 리스트</t>
    <phoneticPr fontId="2" type="noConversion"/>
  </si>
  <si>
    <t>장로 임명/해임 팝업</t>
    <phoneticPr fontId="2" type="noConversion"/>
  </si>
  <si>
    <t>길드원 리스트의 정보와 임명/해임 버튼이 노출되며 작동
하는지 확인</t>
    <phoneticPr fontId="2" type="noConversion"/>
  </si>
  <si>
    <t>길드원 정보가 레벨(가디언 레벨) / 아이디 / 길드등급 / 최종 접속 순으로 노출되어야 한다.</t>
    <phoneticPr fontId="2" type="noConversion"/>
  </si>
  <si>
    <t>팝업이 정상적으로 노출되어야 하며 확인 시 길드장 위임이 취소시 이전화면으로 돌아가야 한다.</t>
    <phoneticPr fontId="2" type="noConversion"/>
  </si>
  <si>
    <t>친구 현황이 정상적으로 현재 친구/ 최대 친구로 노출되는지 확인</t>
    <phoneticPr fontId="2" type="noConversion"/>
  </si>
  <si>
    <t>친구 현황이 현재 친구수/ 50로 노출되어야 한다.</t>
    <phoneticPr fontId="2" type="noConversion"/>
  </si>
  <si>
    <t>선물 하기 버튼이 정상적으로 노출되며 선물하기를 터치 할 경우 비활성화 되어야 한다.</t>
    <phoneticPr fontId="2" type="noConversion"/>
  </si>
  <si>
    <t>24시간 경과 후 선물하기 버튼 활성화 확인</t>
    <phoneticPr fontId="2" type="noConversion"/>
  </si>
  <si>
    <t>선물하기가 활성화 되어야 한다</t>
    <phoneticPr fontId="2" type="noConversion"/>
  </si>
  <si>
    <t>선물 후 24시간 경과</t>
    <phoneticPr fontId="2" type="noConversion"/>
  </si>
  <si>
    <t>친구삭제 10명 시도</t>
    <phoneticPr fontId="2" type="noConversion"/>
  </si>
  <si>
    <t>친구 삭제가 하루 10명으로 제한되는지 확인</t>
    <phoneticPr fontId="2" type="noConversion"/>
  </si>
  <si>
    <t>친구를 하루에 11명 이상 삭제할 수 없다</t>
    <phoneticPr fontId="2" type="noConversion"/>
  </si>
  <si>
    <t>선물 하지 않은 친구가 1명이상 존재</t>
    <phoneticPr fontId="2" type="noConversion"/>
  </si>
  <si>
    <t>모두 선물하기 기능 확인</t>
    <phoneticPr fontId="2" type="noConversion"/>
  </si>
  <si>
    <t>선물하지 않은 친구에게 모두 열쇠가 선물되어야 한다.</t>
    <phoneticPr fontId="2" type="noConversion"/>
  </si>
  <si>
    <t>페이스 북에 연결해달라는 메시지와 페이스북 연동 버튼이 노출되며 작동 되는지  확인</t>
    <phoneticPr fontId="2" type="noConversion"/>
  </si>
  <si>
    <t>페이스 북에 연결해주세요 라는 메시지가 노출되어야 하며 페이스 북 연결하기 버튼을 터치할 경우
페이스북 연동이 이루어져야 한다.</t>
    <phoneticPr fontId="2" type="noConversion"/>
  </si>
  <si>
    <t>추천 친구가 정상적으로 노출되며 썸네일/캐릭터&amp;수호자 레벨/ 닉네임 / 친구 신청/ 장비 확인 버튼이 노출되는지 확인</t>
    <phoneticPr fontId="2" type="noConversion"/>
  </si>
  <si>
    <t>추천 친구 리스트와 각 항목이 정상적으로 노출되며  버튼이 작동하는지 확인</t>
    <phoneticPr fontId="2" type="noConversion"/>
  </si>
  <si>
    <t>초기화</t>
    <phoneticPr fontId="2" type="noConversion"/>
  </si>
  <si>
    <t>이달의 연속 출석 보상</t>
    <phoneticPr fontId="2" type="noConversion"/>
  </si>
  <si>
    <t>이달의 연속 출석초기화</t>
    <phoneticPr fontId="2" type="noConversion"/>
  </si>
  <si>
    <t>출석보상</t>
    <phoneticPr fontId="2" type="noConversion"/>
  </si>
  <si>
    <t>복귀유저 출석 보상</t>
    <phoneticPr fontId="2" type="noConversion"/>
  </si>
  <si>
    <t>최대 31회차 보상까지 획득 가능 하며 보상 팝업에 다음 회차 보상도 함께 출력된다.</t>
    <phoneticPr fontId="2" type="noConversion"/>
  </si>
  <si>
    <t xml:space="preserve">매월 1일부터 말일까지 연속적으로 출석할 경우 연속으로 출석한 횟수에 맞는 추가 보상 지급된다.                       </t>
    <phoneticPr fontId="2" type="noConversion"/>
  </si>
  <si>
    <t>이달의 연속 출석 보상 확인</t>
    <phoneticPr fontId="2" type="noConversion"/>
  </si>
  <si>
    <t>이달의 연속 출석 보상 최대 횟수 확인</t>
    <phoneticPr fontId="2" type="noConversion"/>
  </si>
  <si>
    <t>이달의 연속 출석 보상 팝업</t>
    <phoneticPr fontId="2" type="noConversion"/>
  </si>
  <si>
    <t>특정일 이후 2주 미접속시 기본 출석 보상 대신 복귀유저 출석보상을 받는다.</t>
    <phoneticPr fontId="2" type="noConversion"/>
  </si>
  <si>
    <t>복귀 유저 출석보상 28회 완료시 기본 출석보상 1회차로 전환되어야 한다</t>
    <phoneticPr fontId="2" type="noConversion"/>
  </si>
  <si>
    <t>복귀유저 출석중 이달의 연속출석 보상이 적용되는지 확인</t>
    <phoneticPr fontId="2" type="noConversion"/>
  </si>
  <si>
    <t>복귀유저 출석보상을 받는 도중에도 이달의 연속출석 보상이 적용된다.</t>
    <phoneticPr fontId="2" type="noConversion"/>
  </si>
  <si>
    <t>보상 받기가 정상적으로 진행되며 한번만 보상을 받는다</t>
    <phoneticPr fontId="2" type="noConversion"/>
  </si>
  <si>
    <t>보상 받기 정상작동여부 확인</t>
    <phoneticPr fontId="2" type="noConversion"/>
  </si>
  <si>
    <t>SKIP시 보상 불가확인</t>
    <phoneticPr fontId="2" type="noConversion"/>
  </si>
  <si>
    <t>SKIP시 보상이 들어오지 않는지 확인</t>
    <phoneticPr fontId="2" type="noConversion"/>
  </si>
  <si>
    <t>SKIP버튼/건너뛰기 정상적으로 출력 되어야하며 클릭시 대화가 건너뛰어져야 한다.</t>
    <phoneticPr fontId="2" type="noConversion"/>
  </si>
  <si>
    <t>스토리 진행 중 다이얼로그 SKIP버튼/건너뛰기 확인</t>
    <phoneticPr fontId="2" type="noConversion"/>
  </si>
  <si>
    <t>일일/주간 / 월간 / 업적 보상 받기 버튼 터치</t>
    <phoneticPr fontId="2" type="noConversion"/>
  </si>
  <si>
    <t>해당 탭의 업적이 출력된다</t>
    <phoneticPr fontId="2" type="noConversion"/>
  </si>
  <si>
    <t>미션 달성하지 못한 리스트의 버튼 확인</t>
    <phoneticPr fontId="2" type="noConversion"/>
  </si>
  <si>
    <t>임의의 업적 달성</t>
    <phoneticPr fontId="2" type="noConversion"/>
  </si>
  <si>
    <t>보상받기를 눌러 보상을 수령</t>
    <phoneticPr fontId="2" type="noConversion"/>
  </si>
  <si>
    <t>우편함으로 수령된다.</t>
    <phoneticPr fontId="2" type="noConversion"/>
  </si>
  <si>
    <t>달성된 미션이 최상단, 보상을 받은 리스트가 최하단에 표시된다.</t>
    <phoneticPr fontId="2" type="noConversion"/>
  </si>
  <si>
    <t>랭킹 입장시 결투장/길드/초월던전 카테고리 별로 랭킹이 확인 가능하다.</t>
    <phoneticPr fontId="2" type="noConversion"/>
  </si>
  <si>
    <t>전체 랭킹</t>
    <phoneticPr fontId="2" type="noConversion"/>
  </si>
  <si>
    <t>친구 랭킹 확인</t>
    <phoneticPr fontId="2" type="noConversion"/>
  </si>
  <si>
    <t>내 랭킹</t>
    <phoneticPr fontId="2" type="noConversion"/>
  </si>
  <si>
    <t>순위,결투장 점수가 정상적으로 출력된다</t>
    <phoneticPr fontId="2" type="noConversion"/>
  </si>
  <si>
    <t>친구들의 전체 랭킹이 정상적으로 출력된다</t>
    <phoneticPr fontId="2" type="noConversion"/>
  </si>
  <si>
    <t>자신의 랭킹 기록과 1~100위까지 랭킹 출력</t>
    <phoneticPr fontId="2" type="noConversion"/>
  </si>
  <si>
    <t>리스트</t>
    <phoneticPr fontId="2" type="noConversion"/>
  </si>
  <si>
    <t>순위,캐릭터 아이콘,캐릭터 레벨&amp;수호자 레벨,닉네임,길드명,결투장 점수,친구 초대,장비 구경 출력된다.</t>
    <phoneticPr fontId="2" type="noConversion"/>
  </si>
  <si>
    <t>전체 랭킹 출력 확인</t>
    <phoneticPr fontId="2" type="noConversion"/>
  </si>
  <si>
    <t xml:space="preserve">친구 랭킹 출력 확인 </t>
    <phoneticPr fontId="2" type="noConversion"/>
  </si>
  <si>
    <t>내 랭킹 출력 확인</t>
    <phoneticPr fontId="2" type="noConversion"/>
  </si>
  <si>
    <t>리스트 출력 확인</t>
    <phoneticPr fontId="2" type="noConversion"/>
  </si>
  <si>
    <t>-</t>
    <phoneticPr fontId="2" type="noConversion"/>
  </si>
  <si>
    <t>파티 랭킹</t>
    <phoneticPr fontId="2" type="noConversion"/>
  </si>
  <si>
    <t xml:space="preserve">리스트 </t>
    <phoneticPr fontId="2" type="noConversion"/>
  </si>
  <si>
    <t>순위 / 캐릭터 아이콘 / 캐릭터 레벨 &amp; 수호자 레벨 / 닉네임 / 길드명 / 도전 난이도 / 클리어 시간 / 친구 초대 / 장비 구경이 정상적으로 출력된다</t>
    <phoneticPr fontId="2" type="noConversion"/>
  </si>
  <si>
    <t>순위 / 도전 난이도 / 클리어 시간이 정상적으로 노출된다</t>
    <phoneticPr fontId="2" type="noConversion"/>
  </si>
  <si>
    <t>2인 파티로 플레이한 기록 중 1~100위까지 출력</t>
    <phoneticPr fontId="2" type="noConversion"/>
  </si>
  <si>
    <t>혼자하기로 플레이한 기록 중 자신의 최고 기록과 1~100위까지 랭킹 표시</t>
    <phoneticPr fontId="2" type="noConversion"/>
  </si>
  <si>
    <t>파티 랭킹 출력 확인</t>
    <phoneticPr fontId="2" type="noConversion"/>
  </si>
  <si>
    <t>설정, 알림, 계정, 정보 탭이 노출되며 터치 시 해당 탭으로 이동 된다</t>
    <phoneticPr fontId="2" type="noConversion"/>
  </si>
  <si>
    <t>상단에 메뉴 확인</t>
    <phoneticPr fontId="2" type="noConversion"/>
  </si>
  <si>
    <t>선택한 버튼에 하이라이트 표시되며 설정이 정상작동 된다</t>
    <phoneticPr fontId="2" type="noConversion"/>
  </si>
  <si>
    <t>알림 메뉴가 노출된다
- 전체 알림, 야간 알림, 이벤트 알림, 열쇠 충전 알림, 고급 장비 상자 무료뽑기 알림, 보상 상자 알림
- 열쇠 충전 알림 버튼은 열쇠 최대 보유 수량 이하로 열쇠 보유 시 최대로 충전될 경우 알람 켜짐</t>
    <phoneticPr fontId="2" type="noConversion"/>
  </si>
  <si>
    <t>페이스북 연동 터치</t>
    <phoneticPr fontId="2" type="noConversion"/>
  </si>
  <si>
    <t>디바이스에 페이스북 설치</t>
    <phoneticPr fontId="2" type="noConversion"/>
  </si>
  <si>
    <t>네이버 카페</t>
    <phoneticPr fontId="2" type="noConversion"/>
  </si>
  <si>
    <t>네이버 카페 개설 상태</t>
    <phoneticPr fontId="2" type="noConversion"/>
  </si>
  <si>
    <t>네이버 카페 터치</t>
    <phoneticPr fontId="2" type="noConversion"/>
  </si>
  <si>
    <t>네이버 카페로 연결된다</t>
    <phoneticPr fontId="2" type="noConversion"/>
  </si>
  <si>
    <t>우편함 카테고리에서 모두 받기버튼 클릭시 아이템이 모두 받아지는지 확인</t>
    <phoneticPr fontId="2" type="noConversion"/>
  </si>
  <si>
    <t>무기,방어구 아이템은 인벤토리 부족시 우편함에서 아이템받기 버튼 클릭해도 받아지지 않아야한다</t>
    <phoneticPr fontId="2" type="noConversion"/>
  </si>
  <si>
    <t>카테고리 별 정상 출력 및 작동 된다. - 남은 보관 기관 3일 출력 된다.</t>
    <phoneticPr fontId="2" type="noConversion"/>
  </si>
  <si>
    <t>재화,입장권,장비아이템,티켓아이템 등 모든 아이템이 우편함 정상 지급 된다.소환권은 소환 연출 후 소환된 아이템을 팝업 출력 후 가방으로 지급 된다.</t>
    <phoneticPr fontId="2" type="noConversion"/>
  </si>
  <si>
    <t>우편함내 소환권 수령</t>
    <phoneticPr fontId="2" type="noConversion"/>
  </si>
  <si>
    <t>소환권은 연출 후 소환된 아이템을 팝업으로 표시하고 지급된다</t>
    <phoneticPr fontId="2" type="noConversion"/>
  </si>
  <si>
    <t>던전 입장 버튼 터치</t>
    <phoneticPr fontId="2" type="noConversion"/>
  </si>
  <si>
    <t>메인 메뉴</t>
    <phoneticPr fontId="2" type="noConversion"/>
  </si>
  <si>
    <t>정예던전 실패</t>
    <phoneticPr fontId="2" type="noConversion"/>
  </si>
  <si>
    <t>입장횟수확인</t>
    <phoneticPr fontId="2" type="noConversion"/>
  </si>
  <si>
    <t>정예 던전 실패후에도 입장횟수는 차감된다</t>
    <phoneticPr fontId="2" type="noConversion"/>
  </si>
  <si>
    <t>입장 횟수가 모두 소진했을 경우에는 오늘 초기한 횟수와 비용이 표시 되어야 한다.</t>
    <phoneticPr fontId="2" type="noConversion"/>
  </si>
  <si>
    <t>입장 횟수가 남아 있는 경우 초기화 되지 않으며, 안내 팝업이 노출되어야 한다.</t>
    <phoneticPr fontId="2" type="noConversion"/>
  </si>
  <si>
    <t>수동/자동일반/자동스킬 버튼</t>
    <phoneticPr fontId="2" type="noConversion"/>
  </si>
  <si>
    <t>연속 전투 상태</t>
    <phoneticPr fontId="2" type="noConversion"/>
  </si>
  <si>
    <t>전투중 연속전투 중 표시 확인</t>
    <phoneticPr fontId="2" type="noConversion"/>
  </si>
  <si>
    <t>연속 전투시 현재 연속 전투 횟수와 최대 연속전투 가능 횟수 표시</t>
    <phoneticPr fontId="2" type="noConversion"/>
  </si>
  <si>
    <t>실패 후 젬으로 부활</t>
    <phoneticPr fontId="2" type="noConversion"/>
  </si>
  <si>
    <t>성공적으로 부활이 진행된다</t>
    <phoneticPr fontId="2" type="noConversion"/>
  </si>
  <si>
    <t>실패 후 그만하기 터치</t>
    <phoneticPr fontId="2" type="noConversion"/>
  </si>
  <si>
    <t>레벨 별로 패키지 / 상점 / 가방 / 보석함 / 초월던전 바로가기 버튼이 팝업창에 각각 다르게 노출된다
&gt; 15레벨 이하 : 성장패키지 / 프리미엄 패키지 / 가방 바로가기
&gt; 16~29레벨 : 상점 / 프리미엄 패키지 / 보석함 바로가기
&gt; 30레벨 이상 : 상점 / 프리미엄 패키지 / 초월던전 바로가기</t>
    <phoneticPr fontId="2" type="noConversion"/>
  </si>
  <si>
    <t>가방 잔여 슬롯 2개 이하</t>
    <phoneticPr fontId="2" type="noConversion"/>
  </si>
  <si>
    <t>다시하기 / 다음지역가기 터치</t>
    <phoneticPr fontId="2" type="noConversion"/>
  </si>
  <si>
    <t>가방 정리 팝업이 정상적으로 노출되어야 한다</t>
    <phoneticPr fontId="2" type="noConversion"/>
  </si>
  <si>
    <t>열쇠 부족 상태</t>
    <phoneticPr fontId="2" type="noConversion"/>
  </si>
  <si>
    <t>열쇠량 부족 팝업이 정상적으로 노출되어야 한다</t>
    <phoneticPr fontId="2" type="noConversion"/>
  </si>
  <si>
    <t>요일 던전 입장 시도</t>
    <phoneticPr fontId="2" type="noConversion"/>
  </si>
  <si>
    <t>입장횟수</t>
    <phoneticPr fontId="2" type="noConversion"/>
  </si>
  <si>
    <t>입장횟수 제한</t>
    <phoneticPr fontId="2" type="noConversion"/>
  </si>
  <si>
    <t>입장횟수 확인</t>
    <phoneticPr fontId="2" type="noConversion"/>
  </si>
  <si>
    <t>난이도에 상관없이 총 3회 입장 가능하다</t>
    <phoneticPr fontId="2" type="noConversion"/>
  </si>
  <si>
    <t>10레벨 이전에는 요일던전에 입장할 수 없다</t>
    <phoneticPr fontId="2" type="noConversion"/>
  </si>
  <si>
    <t>10레벨 이하</t>
    <phoneticPr fontId="2" type="noConversion"/>
  </si>
  <si>
    <t>게임 시작 버튼 터치</t>
    <phoneticPr fontId="2" type="noConversion"/>
  </si>
  <si>
    <t>일반/정예/요일/균열/초월 
공통 - 
입장 횟수 제한 관련 팝업</t>
    <phoneticPr fontId="2" type="noConversion"/>
  </si>
  <si>
    <t>일반/정예/요일/균열/초월 
공통 - HUD</t>
    <phoneticPr fontId="2" type="noConversion"/>
  </si>
  <si>
    <t>일반/정예/요일/균열/초월 
공통 - 결과창</t>
    <phoneticPr fontId="2" type="noConversion"/>
  </si>
  <si>
    <t>파티리더인 캐릭터 위에 파티리더 표시가 노출 되어야 한다.</t>
    <phoneticPr fontId="2" type="noConversion"/>
  </si>
  <si>
    <t>초대유저 인게임 상태</t>
    <phoneticPr fontId="2" type="noConversion"/>
  </si>
  <si>
    <t>초대 유저 클리어 후 초대 확인</t>
    <phoneticPr fontId="2" type="noConversion"/>
  </si>
  <si>
    <t>진행중인 인게임 이후에 초대가 확인 가능해야 한다</t>
    <phoneticPr fontId="2" type="noConversion"/>
  </si>
  <si>
    <t>초대 대기 시간이 60초가 넘을 경우 초대 대기 시간 초과 안내 팝업이 표시 되어야 한다.</t>
    <phoneticPr fontId="2" type="noConversion"/>
  </si>
  <si>
    <t>보스 소환 게이지 &amp; 시간</t>
    <phoneticPr fontId="2" type="noConversion"/>
  </si>
  <si>
    <t>보스 소환 게이지 확인</t>
    <phoneticPr fontId="2" type="noConversion"/>
  </si>
  <si>
    <t>적 처치 HP 누적 게이지가 보라색으로 표시되며, 보시소환까지의 시간이 노란색 게이지로 표시된다</t>
    <phoneticPr fontId="2" type="noConversion"/>
  </si>
  <si>
    <t>스테이지 실패 연출이 진행되며, 팝업창에 그만하기 및 부활하기 버튼이 노출된다</t>
    <phoneticPr fontId="2" type="noConversion"/>
  </si>
  <si>
    <t>초월 스테이지 실패</t>
    <phoneticPr fontId="2" type="noConversion"/>
  </si>
  <si>
    <t>부활이 불가능하다</t>
    <phoneticPr fontId="2" type="noConversion"/>
  </si>
  <si>
    <t>일반/정예/요일/균열/초월
공통 - 스테이지 성공 / 실패</t>
    <phoneticPr fontId="2" type="noConversion"/>
  </si>
  <si>
    <t>순위 / 대표 캐릭터 아이콘 / 캐릭터 레벨 &amp; 수호자 레벨 / 닉네임 / 장비 구경 / 시즌 종료까지 남은 시간이 노출된다</t>
    <phoneticPr fontId="2" type="noConversion"/>
  </si>
  <si>
    <t>결투장 주간 랭킹 보상 팝업이 노출된다</t>
    <phoneticPr fontId="2" type="noConversion"/>
  </si>
  <si>
    <t>각 버튼에 대응하는 동작이 정상적으로 이루어진다</t>
    <phoneticPr fontId="2" type="noConversion"/>
  </si>
  <si>
    <t>일반 공격/스킬 공격/스킬 연계기/매트릭스/대수 작동 여부 확인</t>
    <phoneticPr fontId="2" type="noConversion"/>
  </si>
  <si>
    <t>마을가기 클릭 시 마을로 이동되며 다시하기클릭 시 새로운 상대와 다시 게임 시작 된다.</t>
    <phoneticPr fontId="2" type="noConversion"/>
  </si>
  <si>
    <t>길드 레이드 입장 버튼이 작동하는지 확인</t>
    <phoneticPr fontId="2" type="noConversion"/>
  </si>
  <si>
    <t>길드전 입장 버튼이 작동하는지 확인</t>
    <phoneticPr fontId="2" type="noConversion"/>
  </si>
  <si>
    <t>길드전</t>
    <phoneticPr fontId="2" type="noConversion"/>
  </si>
  <si>
    <t>길드 레이드</t>
    <phoneticPr fontId="2" type="noConversion"/>
  </si>
  <si>
    <t>보상 화면</t>
    <phoneticPr fontId="2" type="noConversion"/>
  </si>
  <si>
    <t>보스 격퇴후 재화와 우편함 확인</t>
    <phoneticPr fontId="2" type="noConversion"/>
  </si>
  <si>
    <t>경험치와 골드는 즉시 지급되며, 이외의 보상은 우편함으로 지급된다</t>
    <phoneticPr fontId="2" type="noConversion"/>
  </si>
  <si>
    <t>레벨에 따라 6종 난이도 선택이 정상적으로 가능하다</t>
    <phoneticPr fontId="2" type="noConversion"/>
  </si>
  <si>
    <t>입장</t>
    <phoneticPr fontId="2" type="noConversion"/>
  </si>
  <si>
    <t>마을화면</t>
    <phoneticPr fontId="2" type="noConversion"/>
  </si>
  <si>
    <t>마을화면 &gt; 길드 &gt; 길드전 입장 버튼 클릭</t>
    <phoneticPr fontId="2" type="noConversion"/>
  </si>
  <si>
    <t>길드레이드 UI로 입장이 가능하다</t>
    <phoneticPr fontId="2" type="noConversion"/>
  </si>
  <si>
    <t>1일 입장 제한</t>
    <phoneticPr fontId="2" type="noConversion"/>
  </si>
  <si>
    <t>최초 접속</t>
    <phoneticPr fontId="2" type="noConversion"/>
  </si>
  <si>
    <t>길드 레이드 UI의 입장 가능횟수 확인</t>
    <phoneticPr fontId="2" type="noConversion"/>
  </si>
  <si>
    <t>1일 3회 입장이 가능하며, 추가 입장은 불가능하다</t>
    <phoneticPr fontId="2" type="noConversion"/>
  </si>
  <si>
    <t>길드전 준비</t>
    <phoneticPr fontId="2" type="noConversion"/>
  </si>
  <si>
    <t>공격팀 구성</t>
    <phoneticPr fontId="2" type="noConversion"/>
  </si>
  <si>
    <t>3개의 팀당 4개의 캐릭터가 등록 가능하다</t>
    <phoneticPr fontId="2" type="noConversion"/>
  </si>
  <si>
    <t>각 팀에 자신의 캐릭터 1종이 반드시 포함되어야 한다</t>
    <phoneticPr fontId="2" type="noConversion"/>
  </si>
  <si>
    <t>나머지 3개의 슬롯에는 길드원의 캐릭터를 중복되지 않게 지원 받아 등록 가능하다</t>
    <phoneticPr fontId="2" type="noConversion"/>
  </si>
  <si>
    <t>10레벨 이상의 캐릭터만 사용 가능하다</t>
    <phoneticPr fontId="2" type="noConversion"/>
  </si>
  <si>
    <t>길드전 팀 구성 UI의 공격팀 구성화면 확인</t>
    <phoneticPr fontId="2" type="noConversion"/>
  </si>
  <si>
    <t>방어팀 구성</t>
    <phoneticPr fontId="2" type="noConversion"/>
  </si>
  <si>
    <t>길드전 팀 구성 UI의 방어팀 구성화면 확인</t>
    <phoneticPr fontId="2" type="noConversion"/>
  </si>
  <si>
    <t>길드에 가입한 모든 유저는 자신의 캐릭터가 방어 각 팀에 등록되어 있어야 한다</t>
    <phoneticPr fontId="2" type="noConversion"/>
  </si>
  <si>
    <t>길드원 캐릭터의 등록 또는 변경이 가능하다</t>
    <phoneticPr fontId="2" type="noConversion"/>
  </si>
  <si>
    <t>캐릭터 등록제한</t>
    <phoneticPr fontId="2" type="noConversion"/>
  </si>
  <si>
    <t>길드원 캐릭터는 1일 1회의 사용 제한이 있다</t>
    <phoneticPr fontId="2" type="noConversion"/>
  </si>
  <si>
    <t>캐릭터 등록제한 확인</t>
    <phoneticPr fontId="2" type="noConversion"/>
  </si>
  <si>
    <t>길드전 매칭</t>
    <phoneticPr fontId="2" type="noConversion"/>
  </si>
  <si>
    <t>길드전 매칭 확인</t>
    <phoneticPr fontId="2" type="noConversion"/>
  </si>
  <si>
    <t>자신이 속한 길드의 랭킹 기준에서 최소~최대 범위값 안 길드의 길드원 중 한명을 랜덤 매칭 시킨다</t>
    <phoneticPr fontId="2" type="noConversion"/>
  </si>
  <si>
    <t>전투</t>
    <phoneticPr fontId="2" type="noConversion"/>
  </si>
  <si>
    <t>인게임 입장</t>
    <phoneticPr fontId="2" type="noConversion"/>
  </si>
  <si>
    <t>캐릭터 스폰위치 확인</t>
    <phoneticPr fontId="2" type="noConversion"/>
  </si>
  <si>
    <t>등록한 슬롯 번호에 맞추어 지정된 위치에 캐릭터가 스폰되어야 한다</t>
    <phoneticPr fontId="2" type="noConversion"/>
  </si>
  <si>
    <t>자동전투</t>
    <phoneticPr fontId="2" type="noConversion"/>
  </si>
  <si>
    <t>자동전투 / 수동전투 전환 확인</t>
    <phoneticPr fontId="2" type="noConversion"/>
  </si>
  <si>
    <t>자동전투 / 수동전투 전환이 가능하며 정상적으로 작동한다</t>
    <phoneticPr fontId="2" type="noConversion"/>
  </si>
  <si>
    <t>한 계정이 먼저 2승을 달성</t>
    <phoneticPr fontId="2" type="noConversion"/>
  </si>
  <si>
    <t>최종승리 노출 확인</t>
    <phoneticPr fontId="2" type="noConversion"/>
  </si>
  <si>
    <t>3판2선승으로 2승을 먼저 가져간 팀이 승리한다</t>
    <phoneticPr fontId="2" type="noConversion"/>
  </si>
  <si>
    <t>승리 조건</t>
    <phoneticPr fontId="2" type="noConversion"/>
  </si>
  <si>
    <t>상대편 캐릭터를 모두 사망시킴</t>
    <phoneticPr fontId="2" type="noConversion"/>
  </si>
  <si>
    <t>살아남은 캐릭터가 상대편보다 많도록 설정하여 90초 초과</t>
    <phoneticPr fontId="2" type="noConversion"/>
  </si>
  <si>
    <t>살아남은 캐릭터가 상대편과 동일하도록 설정하여 90초 초과</t>
    <phoneticPr fontId="2" type="noConversion"/>
  </si>
  <si>
    <t>잔여 체력의 합이 많은 팀이 승리한다</t>
    <phoneticPr fontId="2" type="noConversion"/>
  </si>
  <si>
    <t>잔여 캐릭터가 많은 팀이 승리한다</t>
    <phoneticPr fontId="2" type="noConversion"/>
  </si>
  <si>
    <t>캐릭터가 생존한 팀이 승리한다</t>
    <phoneticPr fontId="2" type="noConversion"/>
  </si>
  <si>
    <t>길드전 승패 보상</t>
    <phoneticPr fontId="2" type="noConversion"/>
  </si>
  <si>
    <t>길드전 승리</t>
    <phoneticPr fontId="2" type="noConversion"/>
  </si>
  <si>
    <t>길드전 점수와 길드 공헌도 확인</t>
    <phoneticPr fontId="2" type="noConversion"/>
  </si>
  <si>
    <t>길드전 점수 173점 및 길드전 공헌도 10포인트가 제공된다.</t>
    <phoneticPr fontId="2" type="noConversion"/>
  </si>
  <si>
    <t>길드전 패배</t>
    <phoneticPr fontId="2" type="noConversion"/>
  </si>
  <si>
    <t>길드전 점수 17점 및 길드전 공헌도 2포인트가 제공된다.</t>
    <phoneticPr fontId="2" type="noConversion"/>
  </si>
  <si>
    <t>길드전 랭킹 보상</t>
    <phoneticPr fontId="2" type="noConversion"/>
  </si>
  <si>
    <t>시즌 종료</t>
    <phoneticPr fontId="2" type="noConversion"/>
  </si>
  <si>
    <t>길드전 준비 페이지에서 랭킹 구간별 보상 수령</t>
    <phoneticPr fontId="2" type="noConversion"/>
  </si>
  <si>
    <t>길드 공헌도 보상</t>
    <phoneticPr fontId="2" type="noConversion"/>
  </si>
  <si>
    <t>길드 랭킹 보상은 개인 길드전 점수가 0이 아닌 길드원 모두에게 동등하게 우편으로 지급된다</t>
    <phoneticPr fontId="2" type="noConversion"/>
  </si>
  <si>
    <t>길드 공헌도 점수에 따라 점수가 0이 아닌 길드원 모두에게 지급되며 랭킹별 명예포인트가 우편으로 지급된다</t>
    <phoneticPr fontId="2" type="noConversion"/>
  </si>
  <si>
    <t>길드전 참여 보상</t>
    <phoneticPr fontId="2" type="noConversion"/>
  </si>
  <si>
    <t>전투 반복 진행</t>
    <phoneticPr fontId="2" type="noConversion"/>
  </si>
  <si>
    <t>길드전 전투 반복 진행</t>
    <phoneticPr fontId="2" type="noConversion"/>
  </si>
  <si>
    <t>길드장 권한</t>
    <phoneticPr fontId="2" type="noConversion"/>
  </si>
  <si>
    <t>선택한 보스는 3일간 전투를 벌일 수 있다</t>
    <phoneticPr fontId="2" type="noConversion"/>
  </si>
  <si>
    <t>보스 다수 오픈</t>
    <phoneticPr fontId="2" type="noConversion"/>
  </si>
  <si>
    <t>길드 레이드 입장</t>
    <phoneticPr fontId="2" type="noConversion"/>
  </si>
  <si>
    <t>길드원 권한</t>
    <phoneticPr fontId="2" type="noConversion"/>
  </si>
  <si>
    <t>아무도 전투중이지 않은 상태에서 입장</t>
    <phoneticPr fontId="2" type="noConversion"/>
  </si>
  <si>
    <t>입장이 정상적으로 가능하다</t>
    <phoneticPr fontId="2" type="noConversion"/>
  </si>
  <si>
    <t>전투중인 상태에서 입장 시도</t>
    <phoneticPr fontId="2" type="noConversion"/>
  </si>
  <si>
    <t>입장 횟수 제한 확인</t>
    <phoneticPr fontId="2" type="noConversion"/>
  </si>
  <si>
    <t>보스별 입장 가능 횟수 확인</t>
    <phoneticPr fontId="2" type="noConversion"/>
  </si>
  <si>
    <t>각 보스별 1일 2회 입장이 가능하다</t>
    <phoneticPr fontId="2" type="noConversion"/>
  </si>
  <si>
    <t>인게임</t>
    <phoneticPr fontId="2" type="noConversion"/>
  </si>
  <si>
    <t>인게임 입장 후 전투 제한시간 확인</t>
    <phoneticPr fontId="2" type="noConversion"/>
  </si>
  <si>
    <t>전투 제한시간이 2분으로 제한된다.</t>
    <phoneticPr fontId="2" type="noConversion"/>
  </si>
  <si>
    <t>보스 격퇴</t>
    <phoneticPr fontId="2" type="noConversion"/>
  </si>
  <si>
    <t>보스 도주</t>
    <phoneticPr fontId="2" type="noConversion"/>
  </si>
  <si>
    <t>오픈후 3일 경과</t>
    <phoneticPr fontId="2" type="noConversion"/>
  </si>
  <si>
    <t>오픈후 3일이 경과된 보스 확인</t>
    <phoneticPr fontId="2" type="noConversion"/>
  </si>
  <si>
    <t>도주한것으로 처리되어 길드장이 재오픈 하기 전까지 전투가 불가능하다</t>
    <phoneticPr fontId="2" type="noConversion"/>
  </si>
  <si>
    <t>오픈후 3일이 되기 직전에 전투진입</t>
    <phoneticPr fontId="2" type="noConversion"/>
  </si>
  <si>
    <t>진입 후 3일이 경과된 후에 보스클리어</t>
    <phoneticPr fontId="2" type="noConversion"/>
  </si>
  <si>
    <t>골드 보상 및 보스클리어가 인정된다</t>
    <phoneticPr fontId="2" type="noConversion"/>
  </si>
  <si>
    <t xml:space="preserve">전투 제한시간 </t>
    <phoneticPr fontId="2" type="noConversion"/>
  </si>
  <si>
    <t>보스 클리어 보상</t>
    <phoneticPr fontId="2" type="noConversion"/>
  </si>
  <si>
    <t>전투에서 보스의 체력이 0이되도록 진행</t>
    <phoneticPr fontId="2" type="noConversion"/>
  </si>
  <si>
    <t>보스가 격퇴처리된다</t>
    <phoneticPr fontId="2" type="noConversion"/>
  </si>
  <si>
    <t xml:space="preserve">보스 클리어 </t>
    <phoneticPr fontId="2" type="noConversion"/>
  </si>
  <si>
    <t>보스 미 클리어</t>
    <phoneticPr fontId="2" type="noConversion"/>
  </si>
  <si>
    <t>다수의 캐릭터가 여러회차 참여</t>
    <phoneticPr fontId="2" type="noConversion"/>
  </si>
  <si>
    <t>데미지랭킹 확인</t>
    <phoneticPr fontId="2" type="noConversion"/>
  </si>
  <si>
    <t>보스에 입힌 데미지량이 점수로 환산되어 노출되며, 순서에 따라 랭킹이 노출된다.</t>
    <phoneticPr fontId="2" type="noConversion"/>
  </si>
  <si>
    <t>단일 전투 종료</t>
    <phoneticPr fontId="2" type="noConversion"/>
  </si>
  <si>
    <t>결과창 확인</t>
    <phoneticPr fontId="2" type="noConversion"/>
  </si>
  <si>
    <t>데미지에 따라 각 전투마다 골드가 지급된다</t>
    <phoneticPr fontId="2" type="noConversion"/>
  </si>
  <si>
    <t>순위별 보상 확인</t>
    <phoneticPr fontId="2" type="noConversion"/>
  </si>
  <si>
    <t>길드 뽑기</t>
    <phoneticPr fontId="2" type="noConversion"/>
  </si>
  <si>
    <t>길드 뽑기</t>
    <phoneticPr fontId="2" type="noConversion"/>
  </si>
  <si>
    <t>길드 코인으로 길드 뽑기 시도</t>
    <phoneticPr fontId="2" type="noConversion"/>
  </si>
  <si>
    <t>뽑기에서 획득한 아이템을 수령 가능하며 길드코인이 정상 차감된다.</t>
    <phoneticPr fontId="2" type="noConversion"/>
  </si>
  <si>
    <t>격퇴 전체 보상 확인</t>
    <phoneticPr fontId="2" type="noConversion"/>
  </si>
  <si>
    <t>길드 레이드 UI</t>
    <phoneticPr fontId="2" type="noConversion"/>
  </si>
  <si>
    <t>길드 레이드 리스트</t>
    <phoneticPr fontId="2" type="noConversion"/>
  </si>
  <si>
    <t>보스 명칭 정보, 해당 보스 오픈 시 소모되는 레이드 포인트량 정보, 격퇴 보상 정보, 보스 도주시간까지 남은 
시간 정보, 내가 준 피해량 랭킹과 누적 피해양 수치 정보, 피해량 1위의 닉네임과 피해량 수치 정보, 보스의 
현재 HP양이 백분율로 정상 표시된다.</t>
    <phoneticPr fontId="2" type="noConversion"/>
  </si>
  <si>
    <t>보스 공략 시간 확인</t>
    <phoneticPr fontId="2" type="noConversion"/>
  </si>
  <si>
    <t>다수의 보스 오픈이 가능하다</t>
    <phoneticPr fontId="2" type="noConversion"/>
  </si>
  <si>
    <t>레이드 포인트 충분 상태에서 보스 오픈 시도</t>
    <phoneticPr fontId="2" type="noConversion"/>
  </si>
  <si>
    <t>레이드 포인트 부족 상태에서 보스 오픈 시도</t>
    <phoneticPr fontId="2" type="noConversion"/>
  </si>
  <si>
    <t>팝업에 레이드 포인트가 부족하다는 메시지가 표시된다.</t>
    <phoneticPr fontId="2" type="noConversion"/>
  </si>
  <si>
    <t>오픈시 팝업에 소모되는 레이드 포인트 / 보유 레이드 포인트가 정상적으로 팝업되며 확인을 눌러 차감 후 
오픈이 가능하다</t>
    <phoneticPr fontId="2" type="noConversion"/>
  </si>
  <si>
    <t>입장버튼이 전투중 버튼으로 전환되어 입장이 불가능하다</t>
    <phoneticPr fontId="2" type="noConversion"/>
  </si>
  <si>
    <t>결과 창</t>
    <phoneticPr fontId="2" type="noConversion"/>
  </si>
  <si>
    <t>전투 진행후 결과창</t>
    <phoneticPr fontId="2" type="noConversion"/>
  </si>
  <si>
    <t>보스 정보 확인</t>
    <phoneticPr fontId="2" type="noConversion"/>
  </si>
  <si>
    <t>보스 섬네일 / 보스 명칭 / 보스 현재 HP 백분율이 표시된다</t>
    <phoneticPr fontId="2" type="noConversion"/>
  </si>
  <si>
    <t>나의 피해량 정보 확인</t>
    <phoneticPr fontId="2" type="noConversion"/>
  </si>
  <si>
    <t>내가 입힌 피해량 수치 / 누적 피해량 수치 및 랭킹 순위가 표시된다</t>
    <phoneticPr fontId="2" type="noConversion"/>
  </si>
  <si>
    <t>해당 보스에게 누적 피해량이 가장 많은 3위까지의 길드원 닉네임 및 피해량 수치 정보가 표시된다</t>
    <phoneticPr fontId="2" type="noConversion"/>
  </si>
  <si>
    <t>피해량 순위 확인</t>
    <phoneticPr fontId="2" type="noConversion"/>
  </si>
  <si>
    <t>다시하기 버튼 클릭</t>
    <phoneticPr fontId="2" type="noConversion"/>
  </si>
  <si>
    <t>길드 레이드 로비로 이동된다</t>
    <phoneticPr fontId="2" type="noConversion"/>
  </si>
  <si>
    <t>캐릭터 생성 후 마을로 진입</t>
    <phoneticPr fontId="2" type="noConversion"/>
  </si>
  <si>
    <t>점령전</t>
    <phoneticPr fontId="2" type="noConversion"/>
  </si>
  <si>
    <t>도전</t>
    <phoneticPr fontId="2" type="noConversion"/>
  </si>
  <si>
    <t>방장으로 1인 입장 시도</t>
    <phoneticPr fontId="2" type="noConversion"/>
  </si>
  <si>
    <t>입장이 불가능하다</t>
    <phoneticPr fontId="2" type="noConversion"/>
  </si>
  <si>
    <t>방장이 초대하기로 플레이어 초대</t>
    <phoneticPr fontId="2" type="noConversion"/>
  </si>
  <si>
    <t>방장으로 2인 이하 상태에서 입장 시도</t>
    <phoneticPr fontId="2" type="noConversion"/>
  </si>
  <si>
    <t>입장이 불가능하다.</t>
    <phoneticPr fontId="2" type="noConversion"/>
  </si>
  <si>
    <t>방장으로 3인 이하 상태에서 입장 시도</t>
    <phoneticPr fontId="2" type="noConversion"/>
  </si>
  <si>
    <t>방장으로 1인 입장시도</t>
    <phoneticPr fontId="2" type="noConversion"/>
  </si>
  <si>
    <t>정원이 다 차지 않은 상태에서 길드원 초대 시도</t>
    <phoneticPr fontId="2" type="noConversion"/>
  </si>
  <si>
    <t>초대가 가능하다</t>
    <phoneticPr fontId="2" type="noConversion"/>
  </si>
  <si>
    <t>정원이 다 찬 상태에서 길드원 초대 시도</t>
    <phoneticPr fontId="2" type="noConversion"/>
  </si>
  <si>
    <t>초대가 불가능하다</t>
    <phoneticPr fontId="2" type="noConversion"/>
  </si>
  <si>
    <t>방장으로 2인 입장시도</t>
    <phoneticPr fontId="2" type="noConversion"/>
  </si>
  <si>
    <t>방장으로 3인 입장 시도</t>
    <phoneticPr fontId="2" type="noConversion"/>
  </si>
  <si>
    <t>일반점령전 &gt; 2인 파티</t>
    <phoneticPr fontId="2" type="noConversion"/>
  </si>
  <si>
    <t>일반점령전 &gt; 3인 파티</t>
    <phoneticPr fontId="2" type="noConversion"/>
  </si>
  <si>
    <t>일반점령전 &gt; 4인 파티</t>
    <phoneticPr fontId="2" type="noConversion"/>
  </si>
  <si>
    <t>대기 중 버튼이 시작하기로 활성화되며 터치 시 매칭이 시작되어야 한다.</t>
    <phoneticPr fontId="2" type="noConversion"/>
  </si>
  <si>
    <t>파티 추방 시도</t>
    <phoneticPr fontId="2" type="noConversion"/>
  </si>
  <si>
    <t>파티 추방이 정상적으로 가능하다</t>
    <phoneticPr fontId="2" type="noConversion"/>
  </si>
  <si>
    <t>친구, 길드원 선택</t>
    <phoneticPr fontId="2" type="noConversion"/>
  </si>
  <si>
    <t>탭 전환이 정상적으로 이루어지며 초대 가능한 플레이어를 선택하기 버튼으로 선택 가능하다</t>
    <phoneticPr fontId="2" type="noConversion"/>
  </si>
  <si>
    <t>팝업창에 파티 초대 검색 UI, 친구탭, 길드탭, 초대인원이 정상적으로 노출된다</t>
    <phoneticPr fontId="2" type="noConversion"/>
  </si>
  <si>
    <t>초대가 정상적으로 발송 된다</t>
    <phoneticPr fontId="2" type="noConversion"/>
  </si>
  <si>
    <t>인 게임 상태가 아닌 플레이어의 초대 메시지 팝업창 확인</t>
    <phoneticPr fontId="2" type="noConversion"/>
  </si>
  <si>
    <t>초대 메시지 팝업창이 정상적으로 팝업되며, 수락을 눌러 방에 들어갈 수 있다</t>
    <phoneticPr fontId="2" type="noConversion"/>
  </si>
  <si>
    <t>정원이 다 찬 상태에서 초대 받은 방에 입장 시도</t>
    <phoneticPr fontId="2" type="noConversion"/>
  </si>
  <si>
    <t>정원이 다 찬 상태에서 점령전 매칭</t>
    <phoneticPr fontId="2" type="noConversion"/>
  </si>
  <si>
    <t>길드점령전 &gt; 임의 길드점령전 대기실</t>
    <phoneticPr fontId="2" type="noConversion"/>
  </si>
  <si>
    <t>길드원 리스트가 정상적으로 노출된다</t>
    <phoneticPr fontId="2" type="noConversion"/>
  </si>
  <si>
    <t>길드원 선택</t>
    <phoneticPr fontId="2" type="noConversion"/>
  </si>
  <si>
    <t>초대 가능한 플레이어를 선택하기 버튼으로 선택 가능하다</t>
    <phoneticPr fontId="2" type="noConversion"/>
  </si>
  <si>
    <t>길드원 선택 후 초대하기 터치</t>
    <phoneticPr fontId="2" type="noConversion"/>
  </si>
  <si>
    <t>방장이 초대하기로 플레이어 초대</t>
    <phoneticPr fontId="2" type="noConversion"/>
  </si>
  <si>
    <t>친구, 길드원 선택 후 초대하기 터치</t>
    <phoneticPr fontId="2" type="noConversion"/>
  </si>
  <si>
    <t>매칭 이후 5분경과</t>
    <phoneticPr fontId="2" type="noConversion"/>
  </si>
  <si>
    <t>팝업에 검색 실패 안내 메시지 팝업창이 노출되어야 한다</t>
    <phoneticPr fontId="2" type="noConversion"/>
  </si>
  <si>
    <t>매칭 이후 5분경과</t>
    <phoneticPr fontId="2" type="noConversion"/>
  </si>
  <si>
    <t>로비UI</t>
    <phoneticPr fontId="2" type="noConversion"/>
  </si>
  <si>
    <t>전투</t>
    <phoneticPr fontId="2" type="noConversion"/>
  </si>
  <si>
    <t xml:space="preserve">전체 파티원 로딩 완료 </t>
    <phoneticPr fontId="2" type="noConversion"/>
  </si>
  <si>
    <t>5초 카운트 후 점령전 시작을 확인</t>
    <phoneticPr fontId="2" type="noConversion"/>
  </si>
  <si>
    <t>5초 카운트 후 점령전이 시작된다.</t>
    <phoneticPr fontId="2" type="noConversion"/>
  </si>
  <si>
    <t>Pass</t>
  </si>
  <si>
    <t>Fail</t>
  </si>
  <si>
    <t>카페로 연결</t>
    <phoneticPr fontId="2" type="noConversion"/>
  </si>
  <si>
    <t>효과음을 꺼도 인게임 전투 진입시 캐릭터 보이스, 스킬이 재생되는 현상</t>
    <phoneticPr fontId="2" type="noConversion"/>
  </si>
  <si>
    <t>NX-55</t>
    <phoneticPr fontId="2" type="noConversion"/>
  </si>
  <si>
    <t>NX-56</t>
    <phoneticPr fontId="2" type="noConversion"/>
  </si>
  <si>
    <t>마을지도/아바타/상점/가방/스킬/보석함/조력자/길드/친구/제작 아이콘이 정상 출력 된다.</t>
  </si>
  <si>
    <t>캐릭터 선택/출석보상/스토리/퀘스트/업적/랭킹 출력 된다.</t>
  </si>
  <si>
    <t>업적은 NEW 마크가 사라지지 않음</t>
  </si>
  <si>
    <t>다이아 상점</t>
  </si>
  <si>
    <t>다이아</t>
  </si>
  <si>
    <t>임의의 다이아 구매 시도</t>
  </si>
  <si>
    <t>임의의 다이아 구매 후 보상 팝업 확인</t>
  </si>
  <si>
    <t>임의의 다이아 구매 후 즉시 반영 확인</t>
  </si>
  <si>
    <t>구매한 다이아가 즉시 반영되어야 한다</t>
  </si>
  <si>
    <t>자신의 구글 계정 연동 상태가 노출되며, 정상 연동 되어야 한다</t>
    <phoneticPr fontId="2" type="noConversion"/>
  </si>
  <si>
    <t>페이스북 로그인 창으로 연결된다.</t>
    <phoneticPr fontId="2" type="noConversion"/>
  </si>
  <si>
    <t>우정포인트 5개가 선물되는지 확인</t>
    <phoneticPr fontId="2" type="noConversion"/>
  </si>
  <si>
    <t>우정포인트 5개가 정상적으로 선물된다</t>
    <phoneticPr fontId="2" type="noConversion"/>
  </si>
  <si>
    <t>10명이 정상적으로 노출되며 썸네일/캐릭터&amp;수호자 레벨/ 닉네임 / 친구 신청/ 장비 확인 버튼이 노출되는지 확인</t>
    <phoneticPr fontId="2" type="noConversion"/>
  </si>
  <si>
    <t>추천 친구 리스트가 정상적으로 최대 20명까지 노출되며 각 항목이 정상적으로 노출되며 버튼 작동하는지 확인</t>
    <phoneticPr fontId="2" type="noConversion"/>
  </si>
  <si>
    <t>조력자 상세정보의 능력치와 승급 버튼 터치 시 노출되는 능력치가 상이함</t>
  </si>
  <si>
    <t>화면 상단에 보유한 균열석 / 열쇠 / 골드 / 다이아 / 우정포인트가 표시되어야 한다</t>
  </si>
  <si>
    <t>다이아 대량 보유</t>
  </si>
  <si>
    <t>다이아 획득 시도</t>
  </si>
  <si>
    <t>골드/다이아 판매용 아바타 구입 중 재화 부족시 안내 팝업 출력</t>
  </si>
  <si>
    <t>아바타 구입 시 골드/다이아 부족하면 부족 안내 팝업 출력 된다.</t>
  </si>
  <si>
    <t>지급받은 보상은 리스트로 출력되며,다이아,골드,열쇠는 재화로 바로 적용,아이템은 우편함으로 지급된다.</t>
  </si>
  <si>
    <t>골드 / 다이아 / 우정포인트 부족 팝업이 정상적으로 노출되어야 한다.</t>
  </si>
  <si>
    <t>매일 최초 접속시 월정액 다이아 지급 확인</t>
  </si>
  <si>
    <t>매일 최초 접속시 월정액 다이아 200개가 지급되어야 한다.</t>
  </si>
  <si>
    <t>다이아를 사용하여 현재 선택한 옵션의 증가된 옵션과 추천옵션 1개를 추출할 수 있다.</t>
  </si>
  <si>
    <t>사용자가 보유한 포인트는 레벨업 보상 포인트 량과 다이아로 구매한 포인트 량을 구분하여 표시되어야 한다.</t>
  </si>
  <si>
    <t>사용자가 보유한 포인트는 레벨업 보상 포인트량과 다이아로 구매한 포인트량을 구분하여 표시되어야 한다.</t>
  </si>
  <si>
    <t>다이아 부족 상태</t>
  </si>
  <si>
    <t>다이아 부족 안내 팝업이 표시되어야 한다</t>
  </si>
  <si>
    <t>다이아 상품 구매 시도</t>
  </si>
  <si>
    <t>다이아 상품 구입 확인 팝업이 출력되어야 하며, 구매 진행 시 보유재화 차감 및 조각이 정상적으로 획득되어야 한다.</t>
  </si>
  <si>
    <t>다이아 부족 &gt; 다이아 상품 구매 시도</t>
  </si>
  <si>
    <t>다이아 부족 안내 팝업이 출력되어야 함.</t>
  </si>
  <si>
    <t>새로 고침을 위한 다이아를 보유</t>
  </si>
  <si>
    <t>다이아로 새로 고침 시도</t>
  </si>
  <si>
    <t>새로 고침 진행 시 다이아 소모 및 상품이 갱신되어야 하며, 갱신된 상품은 모두 구매 가능해야 한다.</t>
  </si>
  <si>
    <t>새로 고침하는 횟수에 따라 다이아 소모량이 증가되어야 한다.</t>
  </si>
  <si>
    <t>최초 1회 완료 시 다이아 보상 / 반복 5회 완료시 골드 보상 확인</t>
  </si>
  <si>
    <t>다이아가 부족 할 경우에는 팝업이 노출 되어야 한다.</t>
  </si>
  <si>
    <t>요구되는 만큼의 다이아가 소모 되며 캐릭터가 부활하며 전투가 이어진다</t>
  </si>
  <si>
    <t>28회마다 각기 다른 보상 골드,다이아,아이템,행동력,뽑기권 등 인지 확인</t>
  </si>
  <si>
    <t>'결제 시 다이아 이외의 추가로 지급되는 아이템 또는 뽑기권 등 우편함으로 정상 지급 된다.</t>
  </si>
  <si>
    <t>다이아를 사용사여 입장 횟수 초기화가 가능하다</t>
  </si>
  <si>
    <t>다이아가 부족한 상태에서 초기화 버튼 터치</t>
  </si>
  <si>
    <t>다이아 부족 안내 팝업이 노출된다.</t>
  </si>
  <si>
    <t>재화(다이아)이 부족하다는 메시지 팝업이 출력되어야 한다.</t>
  </si>
  <si>
    <t>최초 다이아가 지급되며 반복시 골드가 지급된다.</t>
  </si>
  <si>
    <t>보스에게 1회 이상 데미지를 입힌 길드원은 순위별로 다이아와 길드 코인을 수령 가능하다</t>
  </si>
  <si>
    <t>길드원 전원에게 우편함으로 다이아와 길드 코인이 지급된다.</t>
  </si>
  <si>
    <t>길드 창설 레벨이 20 이상이어야 하며 미만일 경우 안내 팝업이 노출되어야 한다.</t>
    <phoneticPr fontId="2" type="noConversion"/>
  </si>
  <si>
    <t>길드명이 중복시 팝업창 메시지가 정상적으로 노출되어야함.</t>
    <phoneticPr fontId="2" type="noConversion"/>
  </si>
  <si>
    <t>NX-57</t>
    <phoneticPr fontId="2" type="noConversion"/>
  </si>
  <si>
    <t>단위 설정을 하여도 1강화 씩밖에 적용이 안 됨</t>
  </si>
  <si>
    <t>100위까지의 인원이 충족되지 못함</t>
  </si>
  <si>
    <t>서버 시간 변경이 필요한 항목</t>
  </si>
  <si>
    <t>서버 시간 변경이 필요함</t>
  </si>
  <si>
    <t>다이아소모가 100개소모로 출력되고 10개 소모됨</t>
    <phoneticPr fontId="2" type="noConversion"/>
  </si>
  <si>
    <t>자신과 상대방의 캐릭터 아이콘/캐릭터 레벨&amp;수호자 레벨/체력 게이지/전투 잔여 시간(초) 출력 된다.</t>
    <phoneticPr fontId="2" type="noConversion"/>
  </si>
  <si>
    <t>수호자레벨 출력되지 않음</t>
    <phoneticPr fontId="2" type="noConversion"/>
  </si>
  <si>
    <t>승리 점수 +15점,연승 점수 +5점 출력 된다.</t>
    <phoneticPr fontId="2" type="noConversion"/>
  </si>
  <si>
    <t>NX-61</t>
    <phoneticPr fontId="2" type="noConversion"/>
  </si>
  <si>
    <t>700000000개를 초과하여 보유할 수 없어야 한다.</t>
    <phoneticPr fontId="2" type="noConversion"/>
  </si>
  <si>
    <t>5000개 이상 보유 가능 (실지급 문의)</t>
    <phoneticPr fontId="2" type="noConversion"/>
  </si>
  <si>
    <t>700000000개 이상 보유 가능 (실지급 문의)</t>
    <phoneticPr fontId="2" type="noConversion"/>
  </si>
  <si>
    <t>5000개 이상 보유 가능 (실지급 문의)</t>
    <phoneticPr fontId="2" type="noConversion"/>
  </si>
  <si>
    <t>10000개 이상 보유 가능 (실지급 문의)</t>
    <phoneticPr fontId="2" type="noConversion"/>
  </si>
  <si>
    <t>Blocked</t>
  </si>
  <si>
    <t>서버 시간 조정 필요</t>
    <phoneticPr fontId="2" type="noConversion"/>
  </si>
  <si>
    <t>서버시간 조정 필요</t>
    <phoneticPr fontId="2" type="noConversion"/>
  </si>
  <si>
    <t>문의- 아바타 무기,갑옷,투구,특수아이템 착용 후 가방 진입시 3D캐릭터에 아바타 무기 착용만 출력되는건지 확인부탁드립니다. *UI 통합 기획서 중 18슬라이드 1번</t>
    <phoneticPr fontId="2" type="noConversion"/>
  </si>
  <si>
    <t>균열석 부족 안내 팝업이 표시 되어야 한다.</t>
    <phoneticPr fontId="2" type="noConversion"/>
  </si>
  <si>
    <t>비속어 닉네임 생성 가능</t>
    <phoneticPr fontId="2" type="noConversion"/>
  </si>
  <si>
    <t>수호석 리스트가 비활성화 상태로 노출되며 장착 시도시 초월던전 획득팝업 노출</t>
    <phoneticPr fontId="2" type="noConversion"/>
  </si>
  <si>
    <t>서버시간 변경 필요</t>
    <phoneticPr fontId="2" type="noConversion"/>
  </si>
  <si>
    <t>미구현</t>
    <phoneticPr fontId="2" type="noConversion"/>
  </si>
  <si>
    <t>10개 이상의 길드 필요</t>
    <phoneticPr fontId="2" type="noConversion"/>
  </si>
  <si>
    <t>인원부족으로 확인 불가사항</t>
    <phoneticPr fontId="2" type="noConversion"/>
  </si>
  <si>
    <t>운영툴을 이용한 푸시 발송 필요 (추후 플랫폼테스트시 확인사항)</t>
    <phoneticPr fontId="2" type="noConversion"/>
  </si>
  <si>
    <t>구매즉시 다이아 700개 / 희귀 세인트 방어구 세트가 지급되어야 한다</t>
    <phoneticPr fontId="2" type="noConversion"/>
  </si>
  <si>
    <t>입장시간</t>
    <phoneticPr fontId="2" type="noConversion"/>
  </si>
  <si>
    <t>입장 가능 여부 확인</t>
    <phoneticPr fontId="2" type="noConversion"/>
  </si>
  <si>
    <t>입장이 가능하다</t>
    <phoneticPr fontId="2" type="noConversion"/>
  </si>
  <si>
    <t>18:00 ~ 23:00 이외의 시간</t>
    <phoneticPr fontId="2" type="noConversion"/>
  </si>
  <si>
    <t>18:00 ~ 23:00</t>
    <phoneticPr fontId="2" type="noConversion"/>
  </si>
  <si>
    <t>입장 불가 여부 확인</t>
    <phoneticPr fontId="2" type="noConversion"/>
  </si>
  <si>
    <t>입장이 불가 하다</t>
    <phoneticPr fontId="2" type="noConversion"/>
  </si>
  <si>
    <t>레벨제한</t>
    <phoneticPr fontId="2" type="noConversion"/>
  </si>
  <si>
    <t>25렙 이하</t>
    <phoneticPr fontId="2" type="noConversion"/>
  </si>
  <si>
    <t>도전던전 입장 시도</t>
    <phoneticPr fontId="2" type="noConversion"/>
  </si>
  <si>
    <t>팝업창에 레벨제한이 25임을 알리는 팝업이 노출된다.</t>
    <phoneticPr fontId="2" type="noConversion"/>
  </si>
  <si>
    <t>점령전 로비</t>
    <phoneticPr fontId="2" type="noConversion"/>
  </si>
  <si>
    <t>일반점령전 &gt; 임의 일반점령전 선택</t>
    <phoneticPr fontId="2" type="noConversion"/>
  </si>
  <si>
    <t>일반 / 길드점령전 2vs2 / 3vs3 / 4vs4 선택 확인</t>
    <phoneticPr fontId="2" type="noConversion"/>
  </si>
  <si>
    <t>좌측의 리스트에서 일반 / 길드점령전과 인원수를 선택할 수 있어야 한다.</t>
    <phoneticPr fontId="2" type="noConversion"/>
  </si>
  <si>
    <t>우측 전적 확인</t>
    <phoneticPr fontId="2" type="noConversion"/>
  </si>
  <si>
    <t>좌측의 리스트에서 선택한 모드에 따라 우측에 플레이어의 전적이 출력된다</t>
    <phoneticPr fontId="2" type="noConversion"/>
  </si>
  <si>
    <t>모드 선택 후 방만들기 터치</t>
    <phoneticPr fontId="2" type="noConversion"/>
  </si>
  <si>
    <t>해당 모드 선택 후 방만들기를 터치시 파티 구성UI가 노출되어야 한다</t>
    <phoneticPr fontId="2" type="noConversion"/>
  </si>
  <si>
    <t>모드 선택 후 입장하기 터치</t>
    <phoneticPr fontId="2" type="noConversion"/>
  </si>
  <si>
    <t>해당 모드 선택 후 입장하기를 터치시 자동으로 파티가 매칭되어야 한다</t>
    <phoneticPr fontId="2" type="noConversion"/>
  </si>
  <si>
    <t>채널유저 전체 초대</t>
    <phoneticPr fontId="2" type="noConversion"/>
  </si>
  <si>
    <t>파티구성 UI</t>
    <phoneticPr fontId="2" type="noConversion"/>
  </si>
  <si>
    <t>해당 채널의 인게임 상태가 아닌 전체 유저에게 초대가 발송된다</t>
    <phoneticPr fontId="2" type="noConversion"/>
  </si>
  <si>
    <t>검색하여 선택</t>
    <phoneticPr fontId="2" type="noConversion"/>
  </si>
  <si>
    <t>입력한 닉네임의 유저가 검색되며 선택이 가능하다</t>
    <phoneticPr fontId="2" type="noConversion"/>
  </si>
  <si>
    <t>길드점령전 &gt; 2인 파티</t>
    <phoneticPr fontId="2" type="noConversion"/>
  </si>
  <si>
    <t>길드점령전 &gt; 3인 파티</t>
    <phoneticPr fontId="2" type="noConversion"/>
  </si>
  <si>
    <t>길드점령전 &gt; 4인 파티</t>
    <phoneticPr fontId="2" type="noConversion"/>
  </si>
  <si>
    <t>시즌 보상 터치</t>
    <phoneticPr fontId="2" type="noConversion"/>
  </si>
  <si>
    <t>시즌 누적 승수에 따라 보상이 달라지며 받기 버튼을 눌러 수령이 가능하다</t>
    <phoneticPr fontId="2" type="noConversion"/>
  </si>
  <si>
    <t>UI확인</t>
    <phoneticPr fontId="2" type="noConversion"/>
  </si>
  <si>
    <t>좌측 상단의 캐릭터 정보 확인</t>
    <phoneticPr fontId="2" type="noConversion"/>
  </si>
  <si>
    <t>좌측 상단에 캐릭터 레벨, 섬네일, 체력바가 노출된다</t>
    <phoneticPr fontId="2" type="noConversion"/>
  </si>
  <si>
    <t>초기리스폰</t>
    <phoneticPr fontId="2" type="noConversion"/>
  </si>
  <si>
    <t>승리 화면</t>
    <phoneticPr fontId="2" type="noConversion"/>
  </si>
  <si>
    <t>패배 화면</t>
    <phoneticPr fontId="2" type="noConversion"/>
  </si>
  <si>
    <t xml:space="preserve">점령전 승리 </t>
    <phoneticPr fontId="2" type="noConversion"/>
  </si>
  <si>
    <t>전투결과 창을 확인</t>
    <phoneticPr fontId="2" type="noConversion"/>
  </si>
  <si>
    <t>전투 종류 / 전투 결과 / 진행시간 / 골드 / 보상이 정상적으로 노출된다</t>
    <phoneticPr fontId="2" type="noConversion"/>
  </si>
  <si>
    <t>1회이상 사망후 리스폰</t>
    <phoneticPr fontId="2" type="noConversion"/>
  </si>
  <si>
    <t>중앙 지역에서 리스폰되는지 확인</t>
    <phoneticPr fontId="2" type="noConversion"/>
  </si>
  <si>
    <t>3개 지역을 선택하여 리스폰 가능한지 확인</t>
    <phoneticPr fontId="2" type="noConversion"/>
  </si>
  <si>
    <t>중앙 지역에서 리스폰 되어야 한다</t>
    <phoneticPr fontId="2" type="noConversion"/>
  </si>
  <si>
    <t>리스폰 지역을 선택 가능하다</t>
    <phoneticPr fontId="2" type="noConversion"/>
  </si>
  <si>
    <t>마을가기 버튼 터치</t>
    <phoneticPr fontId="2" type="noConversion"/>
  </si>
  <si>
    <t>순위 보상 확인</t>
    <phoneticPr fontId="2" type="noConversion"/>
  </si>
  <si>
    <t>기여도 / 처치수 / 점령시간 순위에 따른 보상지급 확인</t>
    <phoneticPr fontId="2" type="noConversion"/>
  </si>
  <si>
    <t>기여도 / 처치수 / 점령시간에 따른 보상이 정상적으로 노출되며 획득된다.</t>
    <phoneticPr fontId="2" type="noConversion"/>
  </si>
  <si>
    <t>마을가기 버튼</t>
    <phoneticPr fontId="2" type="noConversion"/>
  </si>
  <si>
    <t>마을가기 버튼으로 마을화면으로 복귀되어야 한다.</t>
    <phoneticPr fontId="2" type="noConversion"/>
  </si>
  <si>
    <t>점령전 패배</t>
    <phoneticPr fontId="2" type="noConversion"/>
  </si>
  <si>
    <t>좌측 파티원 정보 확인</t>
    <phoneticPr fontId="2" type="noConversion"/>
  </si>
  <si>
    <t>좌측에 파티원의 닉네임 / 섬네일 / 레벨 / 체력바가 노출된다</t>
    <phoneticPr fontId="2" type="noConversion"/>
  </si>
  <si>
    <t>중앙 점령 UI 확인</t>
    <phoneticPr fontId="2" type="noConversion"/>
  </si>
  <si>
    <t>중앙 점령 수치</t>
    <phoneticPr fontId="2" type="noConversion"/>
  </si>
  <si>
    <t>좌 우측에 양팀의 점령 유지시간이 노출되며 점령팀이 바뀌면 해당 팀의 점령수치가 상승되어야 한다</t>
    <phoneticPr fontId="2" type="noConversion"/>
  </si>
  <si>
    <t>점령지역내 팀원 수</t>
    <phoneticPr fontId="2" type="noConversion"/>
  </si>
  <si>
    <t>점령 시간 수치 아래에 점령지역내 팀원 수가 실시간으로 표시된다</t>
    <phoneticPr fontId="2" type="noConversion"/>
  </si>
  <si>
    <t>좌측 이동 / 우측 스킬버튼 확인</t>
    <phoneticPr fontId="2" type="noConversion"/>
  </si>
  <si>
    <t>이동과 스킬 사용이 정상적으로 가능한지 확인</t>
    <phoneticPr fontId="2" type="noConversion"/>
  </si>
  <si>
    <t>이동과 등록된 스킬 사용이 정상적으로 가능하다</t>
    <phoneticPr fontId="2" type="noConversion"/>
  </si>
  <si>
    <t>매트릭스 버튼이 노출되지 않는지 확인</t>
    <phoneticPr fontId="2" type="noConversion"/>
  </si>
  <si>
    <t>매트릭스 버튼이 노출되지 않는다.</t>
    <phoneticPr fontId="2" type="noConversion"/>
  </si>
  <si>
    <t>중앙 게이지가 중립이거나 상대팀에게 점거된 상태에서 한팀이 점령지 점거 시작</t>
    <phoneticPr fontId="2" type="noConversion"/>
  </si>
  <si>
    <t>점령지 점거 후 점령수치 변화 확인</t>
    <phoneticPr fontId="2" type="noConversion"/>
  </si>
  <si>
    <t>중앙 게이지가 해당팀의 게이지로 채워지며, 중앙 UI 하단에 점령중 이라는 텍스트가 표시된다</t>
    <phoneticPr fontId="2" type="noConversion"/>
  </si>
  <si>
    <t>NX-60</t>
  </si>
  <si>
    <t>NX-59</t>
  </si>
  <si>
    <t>NX-32</t>
  </si>
  <si>
    <t>NX-65</t>
  </si>
  <si>
    <t>NX-66</t>
  </si>
  <si>
    <t>이어받기 안 됨</t>
  </si>
  <si>
    <t>소환권은 모두받기 버튼이 없어야 함</t>
  </si>
  <si>
    <t>소환권은 모두받기 버튼이 없는지 확인</t>
  </si>
  <si>
    <t>점거가 끝난 후 점령한 시간에 따라 2초당 1%씩 점령수치가 올라간다</t>
    <phoneticPr fontId="2" type="noConversion"/>
  </si>
  <si>
    <t>점령지 점거 후 점령지에 해당팀원이 없도록 이탈</t>
    <phoneticPr fontId="2" type="noConversion"/>
  </si>
  <si>
    <t>점령지역에 해당 팀원이 없더라도 점령 수치는 올라간다</t>
    <phoneticPr fontId="2" type="noConversion"/>
  </si>
  <si>
    <t>인원에 따른 점령수치 가속 확인</t>
    <phoneticPr fontId="2" type="noConversion"/>
  </si>
  <si>
    <t>점령한 팀이 점령지에 있을경우 1인당 25%씩 점령수치가 빠르게 상승한다</t>
    <phoneticPr fontId="2" type="noConversion"/>
  </si>
  <si>
    <t>점령 유지 상태인 팀의 상대팀중 1명이 점령지역에 위치하면 격돌상태로 전환된다</t>
    <phoneticPr fontId="2" type="noConversion"/>
  </si>
  <si>
    <t>점거 중 격돌 상태 진입</t>
    <phoneticPr fontId="2" type="noConversion"/>
  </si>
  <si>
    <t>점거 중 양팀이 모두 점령지역에 진입시 점거 게이지가 채워지지 않는다</t>
    <phoneticPr fontId="2" type="noConversion"/>
  </si>
  <si>
    <t>점령 중 격돌 상태 진입하여 점령수치 상승 정지 확인</t>
    <phoneticPr fontId="2" type="noConversion"/>
  </si>
  <si>
    <t>점령 중 격돌 상태 진입하여 상태 전환여부 확인</t>
    <phoneticPr fontId="2" type="noConversion"/>
  </si>
  <si>
    <t>격돌상태인 경우 점령수치는 상승하지 않는다.</t>
    <phoneticPr fontId="2" type="noConversion"/>
  </si>
  <si>
    <t>한팀이 점령수치 99퍼센트를 달성 후 추가 시간 게이지 확인</t>
    <phoneticPr fontId="2" type="noConversion"/>
  </si>
  <si>
    <t>추가시간 게이지가 아래에서 위로 채워지며 모두 채워질 경우 점령전 승리로 끝난다</t>
    <phoneticPr fontId="2" type="noConversion"/>
  </si>
  <si>
    <t>점령전 중 사망</t>
    <phoneticPr fontId="2" type="noConversion"/>
  </si>
  <si>
    <t>점령전 중 사망시 부활대기시간 3초가 주어지는지 확인</t>
    <phoneticPr fontId="2" type="noConversion"/>
  </si>
  <si>
    <t>전투중 사망시 부활대기시간 3초가 주어지며 3초 후 확인버튼을 눌러 부활할 수 있다</t>
    <phoneticPr fontId="2" type="noConversion"/>
  </si>
  <si>
    <t>상대팀으로 부활지역 진입시도</t>
    <phoneticPr fontId="2" type="noConversion"/>
  </si>
  <si>
    <t>상대팀은 아군의 부활진입 지역에 들어올 수 없다</t>
    <phoneticPr fontId="2" type="noConversion"/>
  </si>
  <si>
    <t>2번이상 사망</t>
    <phoneticPr fontId="2" type="noConversion"/>
  </si>
  <si>
    <t>부활 대기 시간이 증가하지 않아야 한다</t>
    <phoneticPr fontId="2" type="noConversion"/>
  </si>
  <si>
    <t>사망 후 캐릭터가 부활하지 않고 대기</t>
    <phoneticPr fontId="2" type="noConversion"/>
  </si>
  <si>
    <t>부활 대기시간 이후 10초 경과시 자동으로 부활지역에 강제부활된다.</t>
    <phoneticPr fontId="2" type="noConversion"/>
  </si>
  <si>
    <t>NX-70</t>
  </si>
  <si>
    <t>NX-38
NX-69</t>
  </si>
  <si>
    <t>백버튼 터치시 프리징 이슈
일시정지 버튼 터치 시 일시정지가 안되는 문제</t>
  </si>
  <si>
    <t>NX-37</t>
  </si>
  <si>
    <t>NX-42</t>
  </si>
  <si>
    <t>NX-71</t>
  </si>
  <si>
    <t>입력 후 출력이 안 됨</t>
  </si>
  <si>
    <t>운영툴 필요한 항목</t>
  </si>
  <si>
    <t>뽑기 시 시스템 메시지 미발생</t>
  </si>
  <si>
    <t>UI 상단 우측에 버튼이 노출되며 작동하는지 확인</t>
  </si>
  <si>
    <t>NX-73</t>
  </si>
  <si>
    <t>비접속 인원에게 파티 초대가 가는 문제</t>
  </si>
  <si>
    <t>번역은 미구현 항목</t>
  </si>
  <si>
    <t>NX-74</t>
  </si>
  <si>
    <t>닉네임은 최소 1자 ~ 최대12글자까지 등록 가능하다</t>
  </si>
  <si>
    <t>ONE Store_정책 체크 리스트</t>
    <phoneticPr fontId="2" type="noConversion"/>
  </si>
  <si>
    <t>Count</t>
    <phoneticPr fontId="2" type="noConversion"/>
  </si>
  <si>
    <t>Progress</t>
    <phoneticPr fontId="2" type="noConversion"/>
  </si>
  <si>
    <t>Test Case 참고사항</t>
    <phoneticPr fontId="2" type="noConversion"/>
  </si>
  <si>
    <t>Total</t>
    <phoneticPr fontId="2" type="noConversion"/>
  </si>
  <si>
    <t>Pass</t>
    <phoneticPr fontId="2" type="noConversion"/>
  </si>
  <si>
    <t>Fail</t>
    <phoneticPr fontId="2" type="noConversion"/>
  </si>
  <si>
    <t>Blocked</t>
    <phoneticPr fontId="2" type="noConversion"/>
  </si>
  <si>
    <t>Not Test</t>
    <phoneticPr fontId="2" type="noConversion"/>
  </si>
  <si>
    <t>Not Test</t>
    <phoneticPr fontId="2" type="noConversion"/>
  </si>
  <si>
    <t>N/A</t>
    <phoneticPr fontId="2" type="noConversion"/>
  </si>
  <si>
    <t>No.</t>
    <phoneticPr fontId="2" type="noConversion"/>
  </si>
  <si>
    <t>대분류</t>
    <phoneticPr fontId="2" type="noConversion"/>
  </si>
  <si>
    <t>중분류</t>
    <phoneticPr fontId="2" type="noConversion"/>
  </si>
  <si>
    <t>Expected</t>
    <phoneticPr fontId="2" type="noConversion"/>
  </si>
  <si>
    <t>Details</t>
    <phoneticPr fontId="2" type="noConversion"/>
  </si>
  <si>
    <t>Result</t>
    <phoneticPr fontId="2" type="noConversion"/>
  </si>
  <si>
    <t>BTS ID</t>
    <phoneticPr fontId="2" type="noConversion"/>
  </si>
  <si>
    <t>Comment</t>
    <phoneticPr fontId="2" type="noConversion"/>
  </si>
  <si>
    <t>원스토어 검증
가이드</t>
    <phoneticPr fontId="2" type="noConversion"/>
  </si>
  <si>
    <t>Signing</t>
    <phoneticPr fontId="2" type="noConversion"/>
  </si>
  <si>
    <t>-</t>
    <phoneticPr fontId="2" type="noConversion"/>
  </si>
  <si>
    <t>App은 Private Key로 Signing 되어야 함</t>
    <phoneticPr fontId="2" type="noConversion"/>
  </si>
  <si>
    <t>Not Test</t>
  </si>
  <si>
    <t>퍼미션</t>
    <phoneticPr fontId="2" type="noConversion"/>
  </si>
  <si>
    <t>Android 6.0 퍼미션 정책에 따라 결제 진행여부 확인</t>
    <phoneticPr fontId="2" type="noConversion"/>
  </si>
  <si>
    <t>결제 요청시 필요한 항목에 대한 권한을 요청 해야하며 결제가 가능 해야 함</t>
    <phoneticPr fontId="2" type="noConversion"/>
  </si>
  <si>
    <t>2016년 10월부터 신규 결제 SDK가 적용되어야합니다
아래와 같은 APK Manifest의 IAP 버전이 최신값으로 적용된지 확인 필요
&lt;application ...... &gt;
   &lt;meta-data
      android:name="iap:api_version" 
      android:value="4" /&gt;
세부 사항은 아래 링크 참조하시면 됩니다
http://dev.onestore.co.kr/devpoc/support/news/noticeView.omp?page.no=1&amp;orderValue=&amp;orderType=&amp;noticeId=28837&amp;noticeNo=25&amp;pageFlag=List&amp;searchValue=SDK</t>
    <phoneticPr fontId="2" type="noConversion"/>
  </si>
  <si>
    <t>Version</t>
    <phoneticPr fontId="2" type="noConversion"/>
  </si>
  <si>
    <t>app 변경 등록 시 version Code 값이 
기존 등록 빌드보다 상위 값인지 확인</t>
    <phoneticPr fontId="2" type="noConversion"/>
  </si>
  <si>
    <t>APK 복호화를 통해 versionCode 값 확인</t>
    <phoneticPr fontId="2" type="noConversion"/>
  </si>
  <si>
    <t>APK Manifest 정보 추출한 .txt 파일에서 Ctrl + F를 통해
versioncode를 검색하여 이전 빌드보다 상위 값인 것을 확인합니다
*APK manifest 정보 추출 관련 Sheet 참조</t>
    <phoneticPr fontId="2" type="noConversion"/>
  </si>
  <si>
    <t>유해성 검증</t>
    <phoneticPr fontId="2" type="noConversion"/>
  </si>
  <si>
    <t>청소년 이용 불가 등급에 한하여 
심의 등급 아이콘 적용 여부 확인</t>
    <phoneticPr fontId="2" type="noConversion"/>
  </si>
  <si>
    <t>첫 화면에 심의 등급에 따른 연령 정보 아이콘 노출과 내용 정보 아이콘을 3초 이상 노출되어야 함</t>
    <phoneticPr fontId="2" type="noConversion"/>
  </si>
  <si>
    <t xml:space="preserve">
</t>
    <phoneticPr fontId="2" type="noConversion"/>
  </si>
  <si>
    <t>사용자의 불편을 초래하는 요소 확인</t>
    <phoneticPr fontId="2" type="noConversion"/>
  </si>
  <si>
    <t>사용자에게 불편을 초래하거나 심각한 네트워크 장애를 발생시키는 대용량 서비스 제공불가</t>
    <phoneticPr fontId="2" type="noConversion"/>
  </si>
  <si>
    <t>반국가/반사회적/인종차별적인 내용, 국제관계 훼손, 사행성 폭력, 사회질서와 미풍양속 훼손
청소년 유해 내용이 없어야 함</t>
    <phoneticPr fontId="2" type="noConversion"/>
  </si>
  <si>
    <t>스토어 정책</t>
    <phoneticPr fontId="2" type="noConversion"/>
  </si>
  <si>
    <t>One Store를 제외한 마켓으로 이동 또는 이동 유도 링크 확인</t>
    <phoneticPr fontId="2" type="noConversion"/>
  </si>
  <si>
    <t>One Store를 제외한 마켓으로 이동 또는 이동 유도 링크 및 이미지/텍스트 제공은 불가 함</t>
    <phoneticPr fontId="2" type="noConversion"/>
  </si>
  <si>
    <t>설치</t>
    <phoneticPr fontId="2" type="noConversion"/>
  </si>
  <si>
    <t>바로가기 아이콘이 정상적으로 설치되는지 확인</t>
    <phoneticPr fontId="2" type="noConversion"/>
  </si>
  <si>
    <t>아이콘이 정상 노출되고 터치 시 앱이 실행되어야 함</t>
    <phoneticPr fontId="2" type="noConversion"/>
  </si>
  <si>
    <t>실행</t>
    <phoneticPr fontId="2" type="noConversion"/>
  </si>
  <si>
    <t>실행 시 어플리케이션 초기화면으로 이동</t>
    <phoneticPr fontId="2" type="noConversion"/>
  </si>
  <si>
    <t>어플 실행 시 어플의 초기하면으로 정상 이동되어야 함</t>
    <phoneticPr fontId="2" type="noConversion"/>
  </si>
  <si>
    <t>종료</t>
    <phoneticPr fontId="2" type="noConversion"/>
  </si>
  <si>
    <t>종료 시 단말의 홈 화면으로 이동되어야 함</t>
    <phoneticPr fontId="2" type="noConversion"/>
  </si>
  <si>
    <t>종료 시 강제 종료 노티가 출력되는 등 종료 후 앱이 재실행되는 이슈가 발생되어선 안 됨</t>
    <phoneticPr fontId="2" type="noConversion"/>
  </si>
  <si>
    <t>기능</t>
    <phoneticPr fontId="2" type="noConversion"/>
  </si>
  <si>
    <t>key 입력 및 터치 시 동작 여부 확인</t>
    <phoneticPr fontId="2" type="noConversion"/>
  </si>
  <si>
    <t>연속적이고 복합적인 Key 터치 시에도 동작이 정상 이행 되어야 함</t>
    <phoneticPr fontId="2" type="noConversion"/>
  </si>
  <si>
    <t>정보 동의</t>
    <phoneticPr fontId="2" type="noConversion"/>
  </si>
  <si>
    <t>정보 수집 동의창 발생 확인</t>
    <phoneticPr fontId="2" type="noConversion"/>
  </si>
  <si>
    <t>App 실행 시 첫 화면에서(서비스 이용 전) 개인정보 수집에 대한 고지 및 동의절차가 구현되어야 함</t>
    <phoneticPr fontId="2" type="noConversion"/>
  </si>
  <si>
    <t>동의는 별도의 버튼을 통해 사용자가 선택할 수 있는 UI로 구현되어야 함</t>
    <phoneticPr fontId="2" type="noConversion"/>
  </si>
  <si>
    <t>Call 혹은 SMS 수신 시</t>
    <phoneticPr fontId="2" type="noConversion"/>
  </si>
  <si>
    <t>콜 수신 혹은 SMS 수신 시에는 유저가 인지할 수 있도록 해야 함</t>
    <phoneticPr fontId="2" type="noConversion"/>
  </si>
  <si>
    <t>Call 수신</t>
    <phoneticPr fontId="2" type="noConversion"/>
  </si>
  <si>
    <t>콜 수신 시에 app 배경음이 정상 종료 처리되어야 함</t>
    <phoneticPr fontId="2" type="noConversion"/>
  </si>
  <si>
    <t>Call 종료 후</t>
    <phoneticPr fontId="2" type="noConversion"/>
  </si>
  <si>
    <t>콜 종료 후 app 으로 정상 복귀 되어야 함</t>
    <phoneticPr fontId="2" type="noConversion"/>
  </si>
  <si>
    <t>타이틀 화면</t>
    <phoneticPr fontId="2" type="noConversion"/>
  </si>
  <si>
    <t>타이틀 화면 내 유도 문구가 존재하는지 확인</t>
    <phoneticPr fontId="2" type="noConversion"/>
  </si>
  <si>
    <t>Touch the Screen 혹은 화면을 터치하시오 같은 유도 문구가 출력되어야 함</t>
    <phoneticPr fontId="2" type="noConversion"/>
  </si>
  <si>
    <t xml:space="preserve">해당 케이스는 메인 타이틀 화면을 적용할 경우에만 해당되는 내용
</t>
    <phoneticPr fontId="2" type="noConversion"/>
  </si>
  <si>
    <t>버전명이 표기되는지 확인</t>
    <phoneticPr fontId="2" type="noConversion"/>
  </si>
  <si>
    <t>vN.N.N 같은 버전 정보가 노출되어야 함</t>
    <phoneticPr fontId="2" type="noConversion"/>
  </si>
  <si>
    <t>Copyright가 적용되었는지 확인</t>
    <phoneticPr fontId="2" type="noConversion"/>
  </si>
  <si>
    <t>자체 게임 : ⓒ 20xx Qroad Co.,Ltd. All Rights Reserved. 가 적용되어야 함
퍼블리싱 게임 : ⓒ20xx 개발사 이름. All Rights Reserved. Published by Qroad Co.,Ltd. 가 적용되어야 함</t>
  </si>
  <si>
    <t>2개 연도 이상 서비스한 경우
자체 게임 : ⓒ 20xx-20xx Qroad Co.,Ltd. All Rights Reserved. 가 적용되어야 함
퍼블리싱 게임 : ⓒ20xx-20xx 개발사 이름. All Rights Reserved. Published by Qroad Co.,Ltd. 가 적용되어야 함</t>
  </si>
  <si>
    <t>소프트웨어 버튼</t>
    <phoneticPr fontId="2" type="noConversion"/>
  </si>
  <si>
    <t>소프트웨어 버튼이 슬라이드 되어 사라지는지 확인</t>
    <phoneticPr fontId="2" type="noConversion"/>
  </si>
  <si>
    <t>게임 실행 시 소프트웨어 버튼이 슬라이드 되어 사라지는 것을 확인</t>
    <phoneticPr fontId="2" type="noConversion"/>
  </si>
  <si>
    <t>소프트웨어키는 Nexus 기기에서 확인을 권장합니다</t>
    <phoneticPr fontId="2" type="noConversion"/>
  </si>
  <si>
    <t>게임 진행중 홈버튼 터치 후 앱으로 복귀하면, 소프트웨어키가 슬라이드 되어 사라지는 것을 확인</t>
    <phoneticPr fontId="2" type="noConversion"/>
  </si>
  <si>
    <t>빌드 안정성</t>
    <phoneticPr fontId="2" type="noConversion"/>
  </si>
  <si>
    <t>App Crash 혹은 App 프리징이 발생되어선 안됨</t>
    <phoneticPr fontId="2" type="noConversion"/>
  </si>
  <si>
    <t>App 실행 시 Crash 혹은 Freezing이 발생하는지 확인</t>
    <phoneticPr fontId="2" type="noConversion"/>
  </si>
  <si>
    <t>유저 혹은 리뷰어가 쉽게 확인 가능한 구간에서 
Crash 혹은 Freezing 발생 시에는 반려될 확률이 높아집니다.</t>
    <phoneticPr fontId="2" type="noConversion"/>
  </si>
  <si>
    <t>게임 진행 중 Major 루트를 통해 Crash 혹은 Freezing이 발생하는지 확인</t>
    <phoneticPr fontId="2" type="noConversion"/>
  </si>
  <si>
    <t>Manifest</t>
    <phoneticPr fontId="2" type="noConversion"/>
  </si>
  <si>
    <t>Target SDK Version이 최신 버전으로 적용되어있는지 확인</t>
    <phoneticPr fontId="2" type="noConversion"/>
  </si>
  <si>
    <t>Manifest 정보 추출을 통해 Target SDK 버전이 '24'로 설정되어있는지 확인</t>
    <phoneticPr fontId="2" type="noConversion"/>
  </si>
  <si>
    <t>최소사양 확인을 위해 MinSDK Version 퍼미션 확인</t>
    <phoneticPr fontId="2" type="noConversion"/>
  </si>
  <si>
    <t>Manifest 정보 추출을 통해 최소 사양 OS에 맞게 API 레벨이 설정되어 있는지 확인
* ex&gt; API Level 8 = OS 2.3 / API Level 10 = OS 2.3</t>
    <phoneticPr fontId="2" type="noConversion"/>
  </si>
  <si>
    <t xml:space="preserve"> 태블릿 기기에서 Compatibility Zoom 기능을 
사용하지 않도록 대응되어있는지 확인</t>
    <phoneticPr fontId="2" type="noConversion"/>
  </si>
  <si>
    <t xml:space="preserve">만약 해당 항목이 없거나 false로 설정된 경우 Fail 처리입니다.
</t>
    <phoneticPr fontId="2" type="noConversion"/>
  </si>
  <si>
    <t>구글 빌링 퍼미션 미적용 확인</t>
    <phoneticPr fontId="2" type="noConversion"/>
  </si>
  <si>
    <t xml:space="preserve">구글 플레이 스토어 퍼미션 적용 시 반려
-서비스 시나리오상 불필요한 권한을 사용하여 과금,
개인정보 유출 등의 심각한 보안 피해가 발생하지 않아야 함
- Androiad 권한 총 14개 중 28개 항목에 대해서 서 필요한 경우에만 사용해야 하며, 그 외 필요하지 않은 경우에 사용하면 반려
- 개인정보, 자세한 위치와 같은 중요정보 권한이 사용된 경우 반려
</t>
    <phoneticPr fontId="2" type="noConversion"/>
  </si>
  <si>
    <t>기터 퍼미션 확인</t>
    <phoneticPr fontId="2" type="noConversion"/>
  </si>
  <si>
    <t>기타 퍼미션 또한 Manifest 정보를 추출하여
Ctrl + F를 통해 확인 가능합니다</t>
    <phoneticPr fontId="2" type="noConversion"/>
  </si>
  <si>
    <t>기기 사양</t>
    <phoneticPr fontId="2" type="noConversion"/>
  </si>
  <si>
    <t>AD 기기의 기능에 관여하는 앱은 승인 불가 함</t>
    <phoneticPr fontId="2" type="noConversion"/>
  </si>
  <si>
    <t>어플 실행 후 디바이스의 볼룸 up/down 버튼이 정상 작동하는지 확인</t>
    <phoneticPr fontId="2" type="noConversion"/>
  </si>
  <si>
    <t>어플 실행 후 디바이스의 잠금 버튼이 정상 작동하는지 확인</t>
    <phoneticPr fontId="2" type="noConversion"/>
  </si>
  <si>
    <t>어플 실행 후 디바이스의 잠금 버튼으로 화면이 암전될 시 앱내 볼륨이 출력되어선 안됨</t>
    <phoneticPr fontId="2" type="noConversion"/>
  </si>
  <si>
    <t>어플 실행 후 홈 버튼으로 백그라운드 이동시에 앱내 볼륨이 출력되어선 안됨</t>
    <phoneticPr fontId="2" type="noConversion"/>
  </si>
  <si>
    <t>가로 게임의 경우 180도 화면 회전이 가능해야 함</t>
    <phoneticPr fontId="2" type="noConversion"/>
  </si>
  <si>
    <t>세로 게임의 경우 화면 회전이 되어선 안됨</t>
    <phoneticPr fontId="2" type="noConversion"/>
  </si>
  <si>
    <t>가로 / 세로 모두를 지원할 경우 3방향 모두 회전이 가능 해야 함</t>
    <phoneticPr fontId="2" type="noConversion"/>
  </si>
  <si>
    <t>네트워크</t>
    <phoneticPr fontId="2" type="noConversion"/>
  </si>
  <si>
    <t>게임 진행 중 네트워크 사용에 따른
대응 및 예외처리 확인</t>
    <phoneticPr fontId="2" type="noConversion"/>
  </si>
  <si>
    <t>네트워크 접속에 따른 로딩이 있을 경우 로딩 중을 알리는 표시가 적용되어 있는지 확인</t>
    <phoneticPr fontId="2" type="noConversion"/>
  </si>
  <si>
    <t xml:space="preserve">
</t>
    <phoneticPr fontId="2" type="noConversion"/>
  </si>
  <si>
    <t>게임 다운로드의 경우 로딩 UI를 표시하여 다운로드 중인 표시가 적용되어있는지 확인</t>
    <phoneticPr fontId="2" type="noConversion"/>
  </si>
  <si>
    <t xml:space="preserve">
</t>
    <phoneticPr fontId="2" type="noConversion"/>
  </si>
  <si>
    <t>실행을 포함하여 게임에서 로딩이 2초 이상 걸릴 경우 로딩 프로그레스 혹은 유사신호가 적용되어있는지 확인</t>
    <phoneticPr fontId="2" type="noConversion"/>
  </si>
  <si>
    <t xml:space="preserve">
</t>
    <phoneticPr fontId="2" type="noConversion"/>
  </si>
  <si>
    <t>게임 진행 중 유저 데이터 손실을 막기위해 홈 버튼 / 콜 수신 / 화면 off 에 따른 게임을 '일시정지'를 시키는지 확인</t>
    <phoneticPr fontId="2" type="noConversion"/>
  </si>
  <si>
    <t>TCP / UDP 게임의 경우엔 이어 진행하는 것이 불가능할 수 있으며,
접속이 끊기 사유에 대해 명확한 안내가 필요합니다</t>
    <phoneticPr fontId="2" type="noConversion"/>
  </si>
  <si>
    <t>네트워크 불안정 상태에 대응이 없어 서버 지연이 끝나지 않는 구간이
리뷰어에 의해 발견될 경우 반려 사유가 될 수 있습니다.
* ex&gt; 접속 시간이 초과하여 재시작 됩니다.</t>
    <phoneticPr fontId="2" type="noConversion"/>
  </si>
  <si>
    <t>글로벌 출시일 경우</t>
    <phoneticPr fontId="2" type="noConversion"/>
  </si>
  <si>
    <t>언어 설정(해외 언어를 지원할 경우에만 해당)</t>
    <phoneticPr fontId="2" type="noConversion"/>
  </si>
  <si>
    <t>디바이스 언어 설정이 영문일 경우 어플명이 영문으로 …처리 없이 정상 노출되어야 함</t>
    <phoneticPr fontId="2" type="noConversion"/>
  </si>
  <si>
    <t>영문 지원을 하는 앱은 앱 스토어 검수에서 영문으로
검수가 진행되기 때문에 반드시 확인 필요합니다</t>
    <phoneticPr fontId="2" type="noConversion"/>
  </si>
  <si>
    <t>디바이스 언어 설정이 영문인 상태에서 앱을 설치할 경우 자동으로 게임 내의 언어는 영어로 설정되어야 함</t>
    <phoneticPr fontId="2" type="noConversion"/>
  </si>
  <si>
    <t>게임내 언어가 영문인 상태에서는 한글이 노출되어선 안 됨</t>
    <phoneticPr fontId="2" type="noConversion"/>
  </si>
  <si>
    <t>인앱 상품</t>
    <phoneticPr fontId="2" type="noConversion"/>
  </si>
  <si>
    <t>인앱 상품 정보와 원스토어 결제 팝업 내 가격이 동일해야 함</t>
    <phoneticPr fontId="2" type="noConversion"/>
  </si>
  <si>
    <t>인앱 가격 정보와 결제 팝업창의 가격이 동일하게 노출되어야 함</t>
    <phoneticPr fontId="2" type="noConversion"/>
  </si>
  <si>
    <t>한국의 경우 부가세 포함된 가격이 노출</t>
    <phoneticPr fontId="2" type="noConversion"/>
  </si>
  <si>
    <t>결제 가능 퍼미션 확인</t>
    <phoneticPr fontId="2" type="noConversion"/>
  </si>
  <si>
    <t>비고에 포함된 모든 퍼미션을 추가되었는지 확인</t>
    <phoneticPr fontId="2" type="noConversion"/>
  </si>
  <si>
    <t>결제가 정상 진행 되는지 확인</t>
    <phoneticPr fontId="2" type="noConversion"/>
  </si>
  <si>
    <t>인앱 상품 선택 시 금액 안내 및 고객확인 절차 팝업이 구현 되어야 함
*ex&gt; 루비 3000개를 3,300\원에 결제하시겠습니까? (확인/취소)</t>
    <phoneticPr fontId="2" type="noConversion"/>
  </si>
  <si>
    <t>아이템 지급 및 결제 로그가 정상적으로 남아야 함</t>
    <phoneticPr fontId="2" type="noConversion"/>
  </si>
  <si>
    <t>인앱 테이블 확인</t>
    <phoneticPr fontId="2" type="noConversion"/>
  </si>
  <si>
    <t>인앱 테이블 가격 확인
(한국은 부가세 10% 포함)</t>
    <phoneticPr fontId="2" type="noConversion"/>
  </si>
  <si>
    <t>결제 완료 시 안내 팝업</t>
    <phoneticPr fontId="2" type="noConversion"/>
  </si>
  <si>
    <t>결제 완료 시 인앱에서 상황에 따른 안내 팝업이 노출되어야 함</t>
    <phoneticPr fontId="2" type="noConversion"/>
  </si>
  <si>
    <t xml:space="preserve">결제 성공 / 실패같은 상황에 따른 인앱에서 안내를 해주는
팝업이 노출되어야 함
</t>
    <phoneticPr fontId="2" type="noConversion"/>
  </si>
  <si>
    <t>iOS 정책에 따라 인앱 상품이 구현되어 있는지 확인</t>
    <phoneticPr fontId="2" type="noConversion"/>
  </si>
  <si>
    <t>실물 상품을 판매해선 안 됨</t>
    <phoneticPr fontId="2" type="noConversion"/>
  </si>
  <si>
    <t>다른앱에서 사용하거나, 실물 상품으로 변경 가능한 부분이 없어야 함</t>
    <phoneticPr fontId="2" type="noConversion"/>
  </si>
  <si>
    <t>기간제 상품의 경우 유효기간은 최소 7일 이상이여야 함</t>
    <phoneticPr fontId="2" type="noConversion"/>
  </si>
  <si>
    <t>서드파티 결제 기능이 존재해선 안 됨</t>
    <phoneticPr fontId="2" type="noConversion"/>
  </si>
  <si>
    <t>원스토어 결제로만 진행되어야 함
ex&gt; 결제를 진행하였더니 외부 결제 혹은 웹페이지에서 진행되면 반려</t>
    <phoneticPr fontId="2" type="noConversion"/>
  </si>
  <si>
    <t>중복 로그인</t>
    <phoneticPr fontId="2" type="noConversion"/>
  </si>
  <si>
    <t>중복 로그인에 따른 예외처리 확인</t>
    <phoneticPr fontId="2" type="noConversion"/>
  </si>
  <si>
    <t>중복 로그인이 될 경우 유저가 인지할 수 있는 안내 팝업이 발생되어야 함</t>
    <phoneticPr fontId="2" type="noConversion"/>
  </si>
  <si>
    <t>중복 로그인 시점은 담당자와 협의하여 진행해야합니다.</t>
    <phoneticPr fontId="2" type="noConversion"/>
  </si>
  <si>
    <t>Back 버튼</t>
    <phoneticPr fontId="2" type="noConversion"/>
  </si>
  <si>
    <t>Back 버튼 정상 동작 여부 확인</t>
    <phoneticPr fontId="2" type="noConversion"/>
  </si>
  <si>
    <t>단말기 Back 버튼 터치 시 상위 뎁스로 돌아가야하며 게임 내에서 Back 버튼이 동작하지 않는 경우가 없어야 함</t>
    <phoneticPr fontId="2" type="noConversion"/>
  </si>
  <si>
    <t>메인화면 혹은 로비화면에서 상위 뎁스가 없을 경우 게임 종료 팝업이 발생되어야 함</t>
    <phoneticPr fontId="2" type="noConversion"/>
  </si>
  <si>
    <t>게임 내 팝업 혹은 배너 발생 시 Back 버튼으로 팝업, 배너가 닫혀야 함</t>
    <phoneticPr fontId="2" type="noConversion"/>
  </si>
  <si>
    <t>팝업, 배너가 여러 개가 노출되어 있을 때 발생한 역순으로 닫혀야 함</t>
    <phoneticPr fontId="2" type="noConversion"/>
  </si>
  <si>
    <t>게임 플레이 중 Back 버튼 터치 시 '일시정지' 팝업 호출과 동시에 게임이 일시정지 되어야 함
* 실시간 전투의 경우엔 Back 버튼의 제한이 존재해야 함</t>
    <phoneticPr fontId="2" type="noConversion"/>
  </si>
  <si>
    <t>실시간 전투를 제외한 컨텐츠에서 확인을 권장 합니다</t>
    <phoneticPr fontId="2" type="noConversion"/>
  </si>
  <si>
    <t>쿠폰</t>
    <phoneticPr fontId="2" type="noConversion"/>
  </si>
  <si>
    <t>쿠폰 정상 작동 및 예외처리 확인</t>
    <phoneticPr fontId="2" type="noConversion"/>
  </si>
  <si>
    <t>쿠폰번호는 복사/붙여넣기 가능해야 하며, 유효한 쿠폰값 입력시 정해진 상품이 지급되어야 함</t>
    <phoneticPr fontId="2" type="noConversion"/>
  </si>
  <si>
    <t>무효한 쿠폰 값 입력 시 상품은 지급되지 않아야 하며, 중복사용 되어선 안 됨</t>
    <phoneticPr fontId="2" type="noConversion"/>
  </si>
  <si>
    <t>환경설정</t>
    <phoneticPr fontId="2" type="noConversion"/>
  </si>
  <si>
    <t>사운드&amp;진동&amp;PUSH ON/OFF 기능이 구현되어야 함</t>
    <phoneticPr fontId="2" type="noConversion"/>
  </si>
  <si>
    <t>사운드&amp;진동&amp;PUSH ON/OFF 기능이 정상 작동해야 함</t>
    <phoneticPr fontId="2" type="noConversion"/>
  </si>
  <si>
    <t>진동 기능을 사용하는 앱일 경우 iPad iPod에선 해당 기능을 
지원할 수 없기에 환결설정의 ON/OFF 버튼은 하이드or제거 되어야 함</t>
    <phoneticPr fontId="2" type="noConversion"/>
  </si>
  <si>
    <t>금칙어</t>
    <phoneticPr fontId="2" type="noConversion"/>
  </si>
  <si>
    <t>채팅 입력이 가능한 게임의 경우 금칙어 사용 확인</t>
    <phoneticPr fontId="2" type="noConversion"/>
  </si>
  <si>
    <t>채팅 입력이 가능한 게임의 경우 국가별 금칙어 사용을 제한하여야 함</t>
    <phoneticPr fontId="2" type="noConversion"/>
  </si>
  <si>
    <t>금칙어 리스트 파일이 없을 경우 담당자에게 요청하여 진행</t>
    <phoneticPr fontId="2" type="noConversion"/>
  </si>
  <si>
    <t>금칙어가 포함된 합성어가 표준어가 될 경우 정상적으로 사용되어야 함</t>
    <phoneticPr fontId="2" type="noConversion"/>
  </si>
  <si>
    <t>ex&gt; con(*금칙어) + dition = condition (사용가능)</t>
    <phoneticPr fontId="2" type="noConversion"/>
  </si>
  <si>
    <t>Analytics</t>
    <phoneticPr fontId="2" type="noConversion"/>
  </si>
  <si>
    <t>Analytics 내 실시간으로 카운팅 가능한지 확인</t>
    <phoneticPr fontId="2" type="noConversion"/>
  </si>
  <si>
    <t>각 구간 별 유저 수를 카운팅 할 수 있어야 함</t>
    <phoneticPr fontId="2" type="noConversion"/>
  </si>
  <si>
    <t>해당 항목은 고객사측과 협의 후 진행 여부를 판단</t>
    <phoneticPr fontId="2" type="noConversion"/>
  </si>
  <si>
    <t>치트&amp;운영툴</t>
    <phoneticPr fontId="2" type="noConversion"/>
  </si>
  <si>
    <t>치트&amp;운영툴을 통해 테스트 진행 여부 확인</t>
    <phoneticPr fontId="2" type="noConversion"/>
  </si>
  <si>
    <t>개발 과정에서 다양한 테스트를 진행하고, CS 문의 처리를 위해 사용 가능한 치트&amp;운영툴 확인</t>
    <phoneticPr fontId="2" type="noConversion"/>
  </si>
  <si>
    <t>위치 정보 수집</t>
    <phoneticPr fontId="2" type="noConversion"/>
  </si>
  <si>
    <t>위치 정보 수집 권한 내용은 적용되지 않아야 함</t>
    <phoneticPr fontId="2" type="noConversion"/>
  </si>
  <si>
    <t>설정 &gt; 일반 &gt; 애플리케이션관리자 &gt; 어플리케이션 선택 &gt; 권한 확인 시 '위치 정보 수집' 내용이 없어야 함</t>
    <phoneticPr fontId="2" type="noConversion"/>
  </si>
  <si>
    <t>위치 정보 수집이 필요할 경우 '위치기반 서비스 사업 신고필증이 필요</t>
    <phoneticPr fontId="2" type="noConversion"/>
  </si>
  <si>
    <t>Manifest 정보 추출을 통해 아래 퍼미션 적용 확인
*GET_ACCOUNTS , READ_EXTERNAL_STORAGE , WRITE_EXTERNAL_STORAGE</t>
    <phoneticPr fontId="2" type="noConversion"/>
  </si>
  <si>
    <t>* Manifest 정보 추출 방법은
[APK Manifest 정보 추출 관련_Sheet 참조]
GET_ACCOUNTS = 주소록 액세스 권한
READ_EXTERNAL_STORAGE = 기기사진, 미디어, 파일 액세스 권한
WRITE_EXTERNAL_STORAGE = 전화 걸기 및 관리 권한
위 권한 중 사용하는 권한만을 확인 진행이 필요합니다</t>
    <phoneticPr fontId="2" type="noConversion"/>
  </si>
  <si>
    <t>최소 사양 OS 버전을 담당자에게 문의하여 확인 후
Manifest 정보 추출된 텍스트 문서에서
android:minSdkVersion 검색하여 API 레벨 확인합니다</t>
    <phoneticPr fontId="2" type="noConversion"/>
  </si>
  <si>
    <t>2016.06 기준 최신 버전인 API 레벨 24가 적용되어있어야 합니다</t>
    <phoneticPr fontId="2" type="noConversion"/>
  </si>
  <si>
    <t>Manifest 정보 추출을 통해 &lt;supports-screens 에 android:xlargeScreens="true"로 설정있는지 확인</t>
    <phoneticPr fontId="2" type="noConversion"/>
  </si>
  <si>
    <t>디버깅 퍼미션이 false 상태여야 함
*android:debuggable='false'</t>
    <phoneticPr fontId="2" type="noConversion"/>
  </si>
  <si>
    <t>SMS Receipt Permission
&lt;uses-permissionandroid:name="android.permission.RECEIVE_SMS" /&gt;
Internet Permission
&lt;uses-permission android:name="android.permission.INTERNET" /&gt;
Network State Access Permission
&lt;uses-permission android:name="android.permission.ACCESS_NETWORK_STATE"/&gt;
Phone State Information Reading Permission
&lt;uses-permission android:name="android.permission.READ_PHONE_STATE"/&gt;
Wifi State Access Permission
&lt;uses-permission android:name="android.permission.ACCESS_WIFI_STATE"/&gt;</t>
    <phoneticPr fontId="2" type="noConversion"/>
  </si>
  <si>
    <t>구글 플레이 스토어 빌링 퍼미션이 적용되어선 안 됨
*com.android.vending.BILLING</t>
    <phoneticPr fontId="2" type="noConversion"/>
  </si>
  <si>
    <t>테블릿 관련하여 예외사항 퍼미션이 적용되지 않아야 함
*android:name="android.permisson.Call_PHONE
해당 퍼미션이 필요한 경우 아래 퍼미션이 같이 추가되어야 함
&lt;uses-feature android:name="android.hardware.telephony" android:required="false" /&gt;</t>
    <phoneticPr fontId="2" type="noConversion"/>
  </si>
  <si>
    <t>결제 진행 중 네트워크 불안정으로인해 접속이 끊길 경우 재접속 시에 재지급이 완료되는지 확인</t>
    <phoneticPr fontId="2" type="noConversion"/>
  </si>
  <si>
    <t>로딩 구간에서 네트워크 불안정으로 인해 명확한 안내 팝업 혹은 재접속 처리가되는지 확인
* 로딩이 30초 이상 지연 될 경우 네트워크 에러 표시 필요</t>
    <phoneticPr fontId="2" type="noConversion"/>
  </si>
  <si>
    <t>QA서버에서는 테스트를 위해 항시 오픈 상태</t>
    <phoneticPr fontId="2" type="noConversion"/>
  </si>
  <si>
    <t>서버 시간 변경 필요</t>
    <phoneticPr fontId="2" type="noConversion"/>
  </si>
  <si>
    <t>1초당 1퍼 상승</t>
  </si>
  <si>
    <t>임의의 팀이 선점령한 상태에서 격돌 중으로 바뀔 경우 점령팀이 바뀔때까지 점령게이지는 격돌중에도 채워짐</t>
  </si>
  <si>
    <t>확인버튼 터치없이 그냥 부활함</t>
  </si>
  <si>
    <t>자동부활하여 확인 불가</t>
  </si>
  <si>
    <t>노출됨</t>
  </si>
  <si>
    <t xml:space="preserve">리스폰지역 선택 불가 </t>
  </si>
  <si>
    <t>NX-37</t>
    <phoneticPr fontId="2" type="noConversion"/>
  </si>
  <si>
    <t>NX-77</t>
  </si>
  <si>
    <t>NX-78</t>
  </si>
  <si>
    <t>NX-92</t>
  </si>
  <si>
    <t>NX-81</t>
  </si>
  <si>
    <t>NX-80</t>
  </si>
  <si>
    <t>NX-93</t>
  </si>
  <si>
    <t>NX-76</t>
  </si>
  <si>
    <t xml:space="preserve">열쇠 충전 알림 정상, 이벤트 알림 정상 </t>
    <phoneticPr fontId="2" type="noConversion"/>
  </si>
  <si>
    <t>파티추방 미존재</t>
    <phoneticPr fontId="2" type="noConversion"/>
  </si>
  <si>
    <t>채널명(1-500) 입력후 변경 버튼 클릭</t>
  </si>
  <si>
    <t>총 20단계 / 211개까지 슬롯이 확장 가능해야 한다</t>
  </si>
  <si>
    <t>기본 70개가 제공되며, 보유 수량 / 총 수량으로 표시된다.</t>
  </si>
  <si>
    <t>파티원 정보가 노출되지 않음</t>
  </si>
  <si>
    <t>길드 점령전은 노출되지 않음</t>
  </si>
  <si>
    <t>NX-94</t>
  </si>
  <si>
    <t>같은 길드마크로 변경이 가능</t>
  </si>
  <si>
    <t>강화 단계 선택 시 변화량을 1 / 10 / 100 단위로 설정 가능해야 한다.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</si>
</sst>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0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 tint="-0.499984740745262"/>
      <name val="맑은 고딕"/>
      <family val="2"/>
      <charset val="129"/>
      <scheme val="minor"/>
    </font>
    <font>
      <b/>
      <i/>
      <sz val="20"/>
      <color theme="0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b/>
      <i/>
      <sz val="9"/>
      <color theme="1"/>
      <name val="맑은 고딕"/>
      <family val="3"/>
      <charset val="129"/>
    </font>
    <font>
      <i/>
      <sz val="9"/>
      <color theme="1"/>
      <name val="맑은 고딕"/>
      <family val="3"/>
      <charset val="129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 tint="-0.499984740745262"/>
      <name val="맑은 고딕"/>
      <family val="2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theme="0" tint="-0.499984740745262"/>
      <name val="맑은 고딕"/>
      <family val="3"/>
      <charset val="129"/>
      <scheme val="minor"/>
    </font>
    <font>
      <sz val="9"/>
      <color theme="1" tint="0.499984740745262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00B0F0"/>
      <name val="맑은 고딕"/>
      <family val="3"/>
      <charset val="129"/>
    </font>
    <font>
      <sz val="9"/>
      <name val="맑은 고딕"/>
      <family val="3"/>
      <charset val="129"/>
    </font>
    <font>
      <sz val="9"/>
      <color rgb="FFEC40D8"/>
      <name val="맑은 고딕"/>
      <family val="3"/>
      <charset val="129"/>
    </font>
    <font>
      <sz val="9"/>
      <color rgb="FF0070C0"/>
      <name val="맑은 고딕"/>
      <family val="3"/>
      <charset val="129"/>
    </font>
    <font>
      <sz val="9"/>
      <color rgb="FF92D05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color rgb="FFFFC000"/>
      <name val="맑은 고딕"/>
      <family val="3"/>
      <charset val="129"/>
    </font>
    <font>
      <sz val="9"/>
      <color theme="1" tint="0.499984740745262"/>
      <name val="맑은 고딕"/>
      <family val="3"/>
      <charset val="129"/>
    </font>
    <font>
      <sz val="9"/>
      <color rgb="FF00B050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rgb="FF7030A0"/>
      <name val="맑은 고딕"/>
      <family val="3"/>
      <charset val="129"/>
    </font>
    <font>
      <sz val="9"/>
      <color rgb="FFFF66CC"/>
      <name val="맑은 고딕"/>
      <family val="3"/>
      <charset val="129"/>
    </font>
    <font>
      <b/>
      <i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9"/>
      <color theme="1" tint="0.499984740745262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theme="1" tint="0.499984740745262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9" fontId="0" fillId="0" borderId="0" xfId="0" applyNumberForma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5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0" borderId="2" xfId="0" quotePrefix="1" applyFont="1" applyFill="1" applyBorder="1" applyAlignment="1">
      <alignment horizontal="left" vertical="center"/>
    </xf>
    <xf numFmtId="0" fontId="17" fillId="0" borderId="2" xfId="0" quotePrefix="1" applyFont="1" applyFill="1" applyBorder="1">
      <alignment vertical="center"/>
    </xf>
    <xf numFmtId="0" fontId="17" fillId="0" borderId="2" xfId="0" quotePrefix="1" applyFont="1" applyFill="1" applyBorder="1" applyAlignment="1">
      <alignment vertical="center"/>
    </xf>
    <xf numFmtId="0" fontId="17" fillId="0" borderId="2" xfId="0" quotePrefix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 wrapText="1"/>
    </xf>
    <xf numFmtId="49" fontId="17" fillId="0" borderId="2" xfId="0" quotePrefix="1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5" borderId="2" xfId="0" applyFont="1" applyFill="1" applyBorder="1" applyAlignment="1">
      <alignment horizontal="center" vertical="center"/>
    </xf>
    <xf numFmtId="49" fontId="17" fillId="5" borderId="2" xfId="0" quotePrefix="1" applyNumberFormat="1" applyFont="1" applyFill="1" applyBorder="1" applyAlignment="1">
      <alignment vertical="center" wrapText="1"/>
    </xf>
    <xf numFmtId="0" fontId="17" fillId="5" borderId="2" xfId="0" quotePrefix="1" applyFont="1" applyFill="1" applyBorder="1" applyAlignment="1">
      <alignment vertical="center" wrapText="1"/>
    </xf>
    <xf numFmtId="0" fontId="16" fillId="5" borderId="2" xfId="0" quotePrefix="1" applyFont="1" applyFill="1" applyBorder="1" applyAlignment="1">
      <alignment horizontal="left" vertical="center"/>
    </xf>
    <xf numFmtId="0" fontId="17" fillId="5" borderId="2" xfId="0" quotePrefix="1" applyFont="1" applyFill="1" applyBorder="1">
      <alignment vertical="center"/>
    </xf>
    <xf numFmtId="0" fontId="22" fillId="0" borderId="0" xfId="0" applyFont="1">
      <alignment vertical="center"/>
    </xf>
    <xf numFmtId="0" fontId="18" fillId="5" borderId="2" xfId="0" applyFont="1" applyFill="1" applyBorder="1" applyAlignment="1">
      <alignment horizontal="center" vertical="center"/>
    </xf>
    <xf numFmtId="0" fontId="16" fillId="5" borderId="2" xfId="0" quotePrefix="1" applyFont="1" applyFill="1" applyBorder="1" applyAlignment="1">
      <alignment horizontal="left" vertical="center" wrapText="1"/>
    </xf>
    <xf numFmtId="0" fontId="16" fillId="0" borderId="2" xfId="0" quotePrefix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quotePrefix="1" applyFont="1" applyBorder="1" applyAlignment="1">
      <alignment horizontal="left" vertical="center"/>
    </xf>
    <xf numFmtId="0" fontId="17" fillId="0" borderId="2" xfId="0" quotePrefix="1" applyFont="1" applyBorder="1">
      <alignment vertical="center"/>
    </xf>
    <xf numFmtId="0" fontId="16" fillId="0" borderId="2" xfId="0" quotePrefix="1" applyFont="1" applyBorder="1" applyAlignment="1">
      <alignment horizontal="left" vertical="center" wrapText="1"/>
    </xf>
    <xf numFmtId="0" fontId="37" fillId="5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49" fontId="21" fillId="5" borderId="2" xfId="0" applyNumberFormat="1" applyFont="1" applyFill="1" applyBorder="1" applyAlignment="1">
      <alignment vertical="center" wrapText="1"/>
    </xf>
    <xf numFmtId="0" fontId="21" fillId="0" borderId="2" xfId="0" quotePrefix="1" applyNumberFormat="1" applyFont="1" applyFill="1" applyBorder="1" applyAlignment="1">
      <alignment vertical="center"/>
    </xf>
    <xf numFmtId="0" fontId="21" fillId="5" borderId="2" xfId="0" quotePrefix="1" applyFont="1" applyFill="1" applyBorder="1">
      <alignment vertical="center"/>
    </xf>
    <xf numFmtId="49" fontId="21" fillId="0" borderId="2" xfId="0" applyNumberFormat="1" applyFont="1" applyBorder="1" applyAlignment="1">
      <alignment vertical="center" wrapText="1"/>
    </xf>
    <xf numFmtId="49" fontId="21" fillId="0" borderId="2" xfId="0" quotePrefix="1" applyNumberFormat="1" applyFont="1" applyFill="1" applyBorder="1" applyAlignment="1">
      <alignment vertical="center" wrapText="1"/>
    </xf>
    <xf numFmtId="49" fontId="21" fillId="5" borderId="2" xfId="0" quotePrefix="1" applyNumberFormat="1" applyFont="1" applyFill="1" applyBorder="1" applyAlignment="1">
      <alignment vertical="center" wrapText="1"/>
    </xf>
    <xf numFmtId="49" fontId="21" fillId="0" borderId="2" xfId="0" quotePrefix="1" applyNumberFormat="1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/>
    </xf>
    <xf numFmtId="0" fontId="16" fillId="5" borderId="2" xfId="0" quotePrefix="1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9" fillId="0" borderId="2" xfId="0" quotePrefix="1" applyFont="1" applyFill="1" applyBorder="1" applyAlignment="1">
      <alignment horizontal="left" vertical="center"/>
    </xf>
    <xf numFmtId="0" fontId="18" fillId="0" borderId="2" xfId="0" quotePrefix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left" vertical="center"/>
    </xf>
    <xf numFmtId="0" fontId="17" fillId="0" borderId="2" xfId="0" quotePrefix="1" applyNumberFormat="1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/>
    </xf>
    <xf numFmtId="0" fontId="17" fillId="0" borderId="3" xfId="0" quotePrefix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5" borderId="2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16" fillId="5" borderId="4" xfId="0" quotePrefix="1" applyFont="1" applyFill="1" applyBorder="1" applyAlignment="1">
      <alignment horizontal="left" vertical="center" wrapText="1"/>
    </xf>
    <xf numFmtId="0" fontId="16" fillId="5" borderId="5" xfId="0" quotePrefix="1" applyFont="1" applyFill="1" applyBorder="1" applyAlignment="1">
      <alignment horizontal="left" vertical="center" wrapText="1"/>
    </xf>
    <xf numFmtId="0" fontId="37" fillId="5" borderId="2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37" fillId="0" borderId="5" xfId="0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horizontal="left" vertical="center" wrapText="1"/>
    </xf>
    <xf numFmtId="0" fontId="16" fillId="0" borderId="5" xfId="0" quotePrefix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5" borderId="4" xfId="0" quotePrefix="1" applyFont="1" applyFill="1" applyBorder="1" applyAlignment="1">
      <alignment horizontal="left" vertical="center" wrapText="1"/>
    </xf>
    <xf numFmtId="0" fontId="16" fillId="5" borderId="5" xfId="0" quotePrefix="1" applyFont="1" applyFill="1" applyBorder="1" applyAlignment="1">
      <alignment horizontal="left" vertical="center" wrapText="1"/>
    </xf>
    <xf numFmtId="0" fontId="16" fillId="5" borderId="5" xfId="0" quotePrefix="1" applyFont="1" applyFill="1" applyBorder="1" applyAlignment="1">
      <alignment vertical="center" wrapText="1"/>
    </xf>
    <xf numFmtId="0" fontId="37" fillId="0" borderId="6" xfId="0" applyFont="1" applyBorder="1" applyAlignment="1">
      <alignment horizontal="center" vertical="center"/>
    </xf>
    <xf numFmtId="0" fontId="16" fillId="0" borderId="6" xfId="0" quotePrefix="1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/>
    </xf>
    <xf numFmtId="0" fontId="17" fillId="5" borderId="2" xfId="0" quotePrefix="1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16" fillId="0" borderId="8" xfId="0" quotePrefix="1" applyFont="1" applyFill="1" applyBorder="1" applyAlignment="1">
      <alignment horizontal="left" vertical="center" wrapText="1"/>
    </xf>
    <xf numFmtId="0" fontId="16" fillId="0" borderId="4" xfId="0" quotePrefix="1" applyFont="1" applyFill="1" applyBorder="1" applyAlignment="1">
      <alignment vertical="center" wrapText="1"/>
    </xf>
    <xf numFmtId="0" fontId="16" fillId="0" borderId="2" xfId="0" quotePrefix="1" applyFont="1" applyFill="1" applyBorder="1" applyAlignment="1">
      <alignment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49" fontId="17" fillId="7" borderId="2" xfId="0" quotePrefix="1" applyNumberFormat="1" applyFont="1" applyFill="1" applyBorder="1" applyAlignment="1">
      <alignment vertical="center" wrapText="1"/>
    </xf>
    <xf numFmtId="0" fontId="37" fillId="7" borderId="5" xfId="0" applyFont="1" applyFill="1" applyBorder="1" applyAlignment="1">
      <alignment horizontal="center" vertical="center"/>
    </xf>
    <xf numFmtId="0" fontId="16" fillId="7" borderId="4" xfId="0" quotePrefix="1" applyFont="1" applyFill="1" applyBorder="1" applyAlignment="1">
      <alignment horizontal="left" vertical="center" wrapText="1"/>
    </xf>
    <xf numFmtId="0" fontId="16" fillId="7" borderId="2" xfId="0" quotePrefix="1" applyFont="1" applyFill="1" applyBorder="1" applyAlignment="1">
      <alignment horizontal="left" vertical="center" wrapText="1"/>
    </xf>
    <xf numFmtId="0" fontId="37" fillId="7" borderId="2" xfId="0" applyFont="1" applyFill="1" applyBorder="1" applyAlignment="1">
      <alignment horizontal="center" vertical="center"/>
    </xf>
    <xf numFmtId="0" fontId="16" fillId="5" borderId="2" xfId="0" quotePrefix="1" applyFont="1" applyFill="1" applyBorder="1" applyAlignment="1">
      <alignment vertical="center" wrapText="1"/>
    </xf>
    <xf numFmtId="49" fontId="17" fillId="7" borderId="2" xfId="0" applyNumberFormat="1" applyFont="1" applyFill="1" applyBorder="1" applyAlignment="1">
      <alignment vertical="center" wrapText="1"/>
    </xf>
    <xf numFmtId="0" fontId="16" fillId="7" borderId="4" xfId="0" quotePrefix="1" applyFont="1" applyFill="1" applyBorder="1" applyAlignment="1">
      <alignment horizontal="left" vertical="center" wrapText="1"/>
    </xf>
    <xf numFmtId="0" fontId="16" fillId="5" borderId="5" xfId="0" quotePrefix="1" applyFont="1" applyFill="1" applyBorder="1" applyAlignment="1">
      <alignment horizontal="left" vertical="center" wrapText="1"/>
    </xf>
    <xf numFmtId="0" fontId="16" fillId="0" borderId="6" xfId="0" quotePrefix="1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16" fillId="7" borderId="4" xfId="0" quotePrefix="1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49" fontId="17" fillId="0" borderId="1" xfId="0" quotePrefix="1" applyNumberFormat="1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quotePrefix="1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0" fillId="0" borderId="0" xfId="0" applyFill="1">
      <alignment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/>
    </xf>
    <xf numFmtId="0" fontId="37" fillId="7" borderId="6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18" fillId="0" borderId="4" xfId="0" quotePrefix="1" applyFont="1" applyFill="1" applyBorder="1" applyAlignment="1">
      <alignment horizontal="center" vertical="center" wrapText="1"/>
    </xf>
    <xf numFmtId="0" fontId="18" fillId="0" borderId="6" xfId="0" quotePrefix="1" applyFont="1" applyFill="1" applyBorder="1" applyAlignment="1">
      <alignment horizontal="center" vertical="center" wrapText="1"/>
    </xf>
    <xf numFmtId="0" fontId="18" fillId="0" borderId="5" xfId="0" quotePrefix="1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6" borderId="4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0" fontId="16" fillId="7" borderId="4" xfId="0" quotePrefix="1" applyFont="1" applyFill="1" applyBorder="1" applyAlignment="1">
      <alignment horizontal="left" vertical="center" wrapText="1"/>
    </xf>
    <xf numFmtId="0" fontId="16" fillId="7" borderId="6" xfId="0" quotePrefix="1" applyFont="1" applyFill="1" applyBorder="1" applyAlignment="1">
      <alignment horizontal="left" vertical="center" wrapText="1"/>
    </xf>
    <xf numFmtId="0" fontId="16" fillId="7" borderId="5" xfId="0" quotePrefix="1" applyFont="1" applyFill="1" applyBorder="1" applyAlignment="1">
      <alignment horizontal="left" vertical="center" wrapText="1"/>
    </xf>
    <xf numFmtId="0" fontId="37" fillId="0" borderId="4" xfId="0" quotePrefix="1" applyFont="1" applyFill="1" applyBorder="1" applyAlignment="1">
      <alignment horizontal="center" vertical="center" wrapText="1"/>
    </xf>
    <xf numFmtId="0" fontId="37" fillId="0" borderId="6" xfId="0" quotePrefix="1" applyFont="1" applyFill="1" applyBorder="1" applyAlignment="1">
      <alignment horizontal="center" vertical="center" wrapText="1"/>
    </xf>
    <xf numFmtId="0" fontId="37" fillId="0" borderId="5" xfId="0" quotePrefix="1" applyFont="1" applyFill="1" applyBorder="1" applyAlignment="1">
      <alignment horizontal="center" vertical="center" wrapText="1"/>
    </xf>
    <xf numFmtId="0" fontId="16" fillId="0" borderId="4" xfId="0" quotePrefix="1" applyFont="1" applyFill="1" applyBorder="1" applyAlignment="1">
      <alignment horizontal="left" vertical="center" wrapText="1"/>
    </xf>
    <xf numFmtId="0" fontId="16" fillId="0" borderId="6" xfId="0" quotePrefix="1" applyFont="1" applyFill="1" applyBorder="1" applyAlignment="1">
      <alignment horizontal="left" vertical="center" wrapText="1"/>
    </xf>
    <xf numFmtId="0" fontId="16" fillId="0" borderId="5" xfId="0" quotePrefix="1" applyFont="1" applyFill="1" applyBorder="1" applyAlignment="1">
      <alignment horizontal="left" vertical="center" wrapText="1"/>
    </xf>
    <xf numFmtId="0" fontId="16" fillId="5" borderId="4" xfId="0" quotePrefix="1" applyFont="1" applyFill="1" applyBorder="1" applyAlignment="1">
      <alignment horizontal="left" vertical="center" wrapText="1"/>
    </xf>
    <xf numFmtId="0" fontId="16" fillId="5" borderId="5" xfId="0" quotePrefix="1" applyFont="1" applyFill="1" applyBorder="1" applyAlignment="1">
      <alignment horizontal="left" vertical="center" wrapText="1"/>
    </xf>
    <xf numFmtId="0" fontId="16" fillId="5" borderId="2" xfId="0" quotePrefix="1" applyFont="1" applyFill="1" applyBorder="1" applyAlignment="1">
      <alignment vertical="center" wrapText="1"/>
    </xf>
    <xf numFmtId="0" fontId="16" fillId="5" borderId="6" xfId="0" quotePrefix="1" applyFont="1" applyFill="1" applyBorder="1" applyAlignment="1">
      <alignment horizontal="left" vertical="center" wrapText="1"/>
    </xf>
    <xf numFmtId="49" fontId="21" fillId="5" borderId="4" xfId="0" applyNumberFormat="1" applyFont="1" applyFill="1" applyBorder="1" applyAlignment="1">
      <alignment vertical="center" wrapText="1"/>
    </xf>
    <xf numFmtId="49" fontId="21" fillId="5" borderId="6" xfId="0" applyNumberFormat="1" applyFont="1" applyFill="1" applyBorder="1" applyAlignment="1">
      <alignment vertical="center" wrapText="1"/>
    </xf>
    <xf numFmtId="49" fontId="21" fillId="5" borderId="5" xfId="0" applyNumberFormat="1" applyFont="1" applyFill="1" applyBorder="1" applyAlignment="1">
      <alignment vertical="center" wrapText="1"/>
    </xf>
    <xf numFmtId="0" fontId="16" fillId="0" borderId="10" xfId="0" quotePrefix="1" applyFont="1" applyFill="1" applyBorder="1" applyAlignment="1">
      <alignment horizontal="left" vertical="center" wrapText="1"/>
    </xf>
    <xf numFmtId="0" fontId="16" fillId="0" borderId="9" xfId="0" quotePrefix="1" applyFont="1" applyFill="1" applyBorder="1" applyAlignment="1">
      <alignment horizontal="left" vertical="center" wrapText="1"/>
    </xf>
    <xf numFmtId="0" fontId="37" fillId="0" borderId="4" xfId="0" quotePrefix="1" applyFont="1" applyFill="1" applyBorder="1" applyAlignment="1">
      <alignment horizontal="center" vertical="center"/>
    </xf>
    <xf numFmtId="0" fontId="37" fillId="0" borderId="6" xfId="0" quotePrefix="1" applyFont="1" applyFill="1" applyBorder="1" applyAlignment="1">
      <alignment horizontal="center" vertical="center"/>
    </xf>
    <xf numFmtId="0" fontId="37" fillId="0" borderId="5" xfId="0" quotePrefix="1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6" fillId="5" borderId="4" xfId="0" quotePrefix="1" applyFont="1" applyFill="1" applyBorder="1" applyAlignment="1">
      <alignment vertical="center" wrapText="1"/>
    </xf>
    <xf numFmtId="0" fontId="16" fillId="5" borderId="5" xfId="0" quotePrefix="1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5" borderId="4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6" fillId="5" borderId="4" xfId="0" quotePrefix="1" applyFont="1" applyFill="1" applyBorder="1" applyAlignment="1">
      <alignment horizontal="left" vertical="center"/>
    </xf>
    <xf numFmtId="0" fontId="16" fillId="5" borderId="5" xfId="0" quotePrefix="1" applyFont="1" applyFill="1" applyBorder="1" applyAlignment="1">
      <alignment horizontal="left" vertical="center"/>
    </xf>
    <xf numFmtId="0" fontId="16" fillId="5" borderId="2" xfId="0" quotePrefix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6" fillId="0" borderId="1" xfId="0" quotePrefix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</cellXfs>
  <cellStyles count="3">
    <cellStyle name="표준" xfId="0" builtinId="0"/>
    <cellStyle name="하이퍼링크" xfId="1" builtinId="8" hidden="1"/>
    <cellStyle name="하이퍼링크 2" xfId="2" hidden="1"/>
  </cellStyles>
  <dxfs count="15">
    <dxf>
      <font>
        <b/>
        <i val="0"/>
        <color rgb="FFFFFF00"/>
      </font>
      <fill>
        <patternFill>
          <bgColor theme="1" tint="0.2499465926084170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color theme="1"/>
      </font>
      <fill>
        <patternFill>
          <bgColor theme="8" tint="0.39994506668294322"/>
        </patternFill>
      </fill>
    </dxf>
    <dxf>
      <font>
        <b/>
        <i val="0"/>
        <color rgb="FFFFFF00"/>
      </font>
      <fill>
        <patternFill>
          <bgColor theme="1" tint="0.2499465926084170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color theme="1"/>
      </font>
      <fill>
        <patternFill>
          <bgColor theme="8" tint="0.39994506668294322"/>
        </patternFill>
      </fill>
    </dxf>
    <dxf>
      <font>
        <b/>
        <i val="0"/>
        <color rgb="FFFFFF00"/>
      </font>
      <fill>
        <patternFill>
          <bgColor theme="1" tint="0.2499465926084170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color theme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990600</xdr:colOff>
      <xdr:row>16</xdr:row>
      <xdr:rowOff>533400</xdr:rowOff>
    </xdr:from>
    <xdr:to>
      <xdr:col>8</xdr:col>
      <xdr:colOff>990600</xdr:colOff>
      <xdr:row>16</xdr:row>
      <xdr:rowOff>1582446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9475" y="6677025"/>
          <a:ext cx="0" cy="1049046"/>
        </a:xfrm>
        <a:prstGeom prst="rect">
          <a:avLst/>
        </a:prstGeom>
      </xdr:spPr>
    </xdr:pic>
    <xdr:clientData/>
  </xdr:twoCellAnchor>
  <xdr:twoCellAnchor editAs="oneCell">
    <xdr:from>
      <xdr:col>8</xdr:col>
      <xdr:colOff>66674</xdr:colOff>
      <xdr:row>71</xdr:row>
      <xdr:rowOff>0</xdr:rowOff>
    </xdr:from>
    <xdr:to>
      <xdr:col>8</xdr:col>
      <xdr:colOff>685800</xdr:colOff>
      <xdr:row>71</xdr:row>
      <xdr:rowOff>1484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5549" y="37747575"/>
          <a:ext cx="619126" cy="1484"/>
        </a:xfrm>
        <a:prstGeom prst="rect">
          <a:avLst/>
        </a:prstGeom>
      </xdr:spPr>
    </xdr:pic>
    <xdr:clientData/>
  </xdr:twoCellAnchor>
  <xdr:twoCellAnchor editAs="oneCell">
    <xdr:from>
      <xdr:col>8</xdr:col>
      <xdr:colOff>1200150</xdr:colOff>
      <xdr:row>65</xdr:row>
      <xdr:rowOff>190501</xdr:rowOff>
    </xdr:from>
    <xdr:to>
      <xdr:col>8</xdr:col>
      <xdr:colOff>1200150</xdr:colOff>
      <xdr:row>65</xdr:row>
      <xdr:rowOff>208650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5" y="34051876"/>
          <a:ext cx="0" cy="1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1009650</xdr:colOff>
      <xdr:row>16</xdr:row>
      <xdr:rowOff>561975</xdr:rowOff>
    </xdr:from>
    <xdr:to>
      <xdr:col>8</xdr:col>
      <xdr:colOff>1009650</xdr:colOff>
      <xdr:row>16</xdr:row>
      <xdr:rowOff>1582446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8525" y="6705600"/>
          <a:ext cx="0" cy="1020471"/>
        </a:xfrm>
        <a:prstGeom prst="rect">
          <a:avLst/>
        </a:prstGeom>
      </xdr:spPr>
    </xdr:pic>
    <xdr:clientData/>
  </xdr:twoCellAnchor>
  <xdr:twoCellAnchor editAs="oneCell">
    <xdr:from>
      <xdr:col>8</xdr:col>
      <xdr:colOff>1209675</xdr:colOff>
      <xdr:row>65</xdr:row>
      <xdr:rowOff>171450</xdr:rowOff>
    </xdr:from>
    <xdr:to>
      <xdr:col>8</xdr:col>
      <xdr:colOff>1209675</xdr:colOff>
      <xdr:row>65</xdr:row>
      <xdr:rowOff>208649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8550" y="34032825"/>
          <a:ext cx="0" cy="3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41</xdr:row>
      <xdr:rowOff>219075</xdr:rowOff>
    </xdr:from>
    <xdr:to>
      <xdr:col>8</xdr:col>
      <xdr:colOff>2762250</xdr:colOff>
      <xdr:row>41</xdr:row>
      <xdr:rowOff>1476375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35075" y="18402300"/>
          <a:ext cx="2686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</xdr:colOff>
      <xdr:row>30</xdr:row>
      <xdr:rowOff>9525</xdr:rowOff>
    </xdr:from>
    <xdr:to>
      <xdr:col>8</xdr:col>
      <xdr:colOff>3619501</xdr:colOff>
      <xdr:row>32</xdr:row>
      <xdr:rowOff>675308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887450" y="11725275"/>
          <a:ext cx="3590926" cy="239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1247775</xdr:colOff>
      <xdr:row>65</xdr:row>
      <xdr:rowOff>228600</xdr:rowOff>
    </xdr:from>
    <xdr:to>
      <xdr:col>8</xdr:col>
      <xdr:colOff>3400425</xdr:colOff>
      <xdr:row>65</xdr:row>
      <xdr:rowOff>2656574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106650" y="34089975"/>
          <a:ext cx="2152650" cy="242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7447</xdr:colOff>
      <xdr:row>16</xdr:row>
      <xdr:rowOff>95250</xdr:rowOff>
    </xdr:from>
    <xdr:to>
      <xdr:col>8</xdr:col>
      <xdr:colOff>3733801</xdr:colOff>
      <xdr:row>16</xdr:row>
      <xdr:rowOff>2009775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866322" y="6238875"/>
          <a:ext cx="372635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533400</xdr:colOff>
      <xdr:row>53</xdr:row>
      <xdr:rowOff>133350</xdr:rowOff>
    </xdr:from>
    <xdr:to>
      <xdr:col>8</xdr:col>
      <xdr:colOff>3133724</xdr:colOff>
      <xdr:row>53</xdr:row>
      <xdr:rowOff>1983483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25784175"/>
          <a:ext cx="2600324" cy="1850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704850</xdr:colOff>
      <xdr:row>52</xdr:row>
      <xdr:rowOff>133350</xdr:rowOff>
    </xdr:from>
    <xdr:to>
      <xdr:col>8</xdr:col>
      <xdr:colOff>3038475</xdr:colOff>
      <xdr:row>52</xdr:row>
      <xdr:rowOff>1271596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63725" y="24412575"/>
          <a:ext cx="2333625" cy="1138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971550</xdr:colOff>
      <xdr:row>54</xdr:row>
      <xdr:rowOff>57150</xdr:rowOff>
    </xdr:from>
    <xdr:to>
      <xdr:col>8</xdr:col>
      <xdr:colOff>2543173</xdr:colOff>
      <xdr:row>54</xdr:row>
      <xdr:rowOff>1139156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830425" y="27841575"/>
          <a:ext cx="1571623" cy="1082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8932418-8A65-404A-95C3-0B1A321F6DC1}" diskRevisions="1" revisionId="881" version="27">
  <header guid="{4B69181E-A7A7-41EE-A06F-1A81A07AFE5B}" dateTime="2017-02-07T15:39:15" maxSheetId="3" userName="qroad" r:id="rId1">
    <sheetIdMap count="2">
      <sheetId val="1"/>
      <sheetId val="2"/>
    </sheetIdMap>
  </header>
  <header guid="{A03BF071-F143-47AD-9C3C-2BA84F7E7C35}" dateTime="2017-02-07T17:22:24" maxSheetId="3" userName="qroad" r:id="rId2" minRId="1">
    <sheetIdMap count="2">
      <sheetId val="1"/>
      <sheetId val="2"/>
    </sheetIdMap>
  </header>
  <header guid="{A698166A-17B4-42DA-B791-12AF10224F65}" dateTime="2017-02-07T18:33:36" maxSheetId="3" userName="qroad" r:id="rId3" minRId="3" maxRId="31">
    <sheetIdMap count="2">
      <sheetId val="1"/>
      <sheetId val="2"/>
    </sheetIdMap>
  </header>
  <header guid="{F2A06AC8-D91F-43C8-B16C-C4C968380A5D}" dateTime="2017-02-07T18:46:36" maxSheetId="3" userName="qroad" r:id="rId4" minRId="32" maxRId="39">
    <sheetIdMap count="2">
      <sheetId val="1"/>
      <sheetId val="2"/>
    </sheetIdMap>
  </header>
  <header guid="{97DD3232-FBF7-401A-9E0B-8B0482431ECB}" dateTime="2017-02-07T19:05:07" maxSheetId="3" userName="qroad" r:id="rId5" minRId="41" maxRId="43">
    <sheetIdMap count="2">
      <sheetId val="1"/>
      <sheetId val="2"/>
    </sheetIdMap>
  </header>
  <header guid="{B38C9C39-2480-4407-A6B1-A46BF0D4D5DF}" dateTime="2017-02-08T12:33:53" maxSheetId="3" userName="qroad" r:id="rId6" minRId="45" maxRId="66">
    <sheetIdMap count="2">
      <sheetId val="1"/>
      <sheetId val="2"/>
    </sheetIdMap>
  </header>
  <header guid="{0BE169C8-85F9-4EF2-9990-4976851EC47E}" dateTime="2017-02-08T19:03:18" maxSheetId="3" userName="qroad" r:id="rId7" minRId="67" maxRId="79">
    <sheetIdMap count="2">
      <sheetId val="1"/>
      <sheetId val="2"/>
    </sheetIdMap>
  </header>
  <header guid="{6FC37B05-F80F-4A4E-BB77-664FDB1BF207}" dateTime="2017-02-09T17:47:30" maxSheetId="3" userName="user" r:id="rId8" minRId="80">
    <sheetIdMap count="2">
      <sheetId val="1"/>
      <sheetId val="2"/>
    </sheetIdMap>
  </header>
  <header guid="{3A25F5AE-DCF1-40C8-83D0-473F6E678593}" dateTime="2017-02-09T17:55:23" maxSheetId="3" userName="user" r:id="rId9">
    <sheetIdMap count="2">
      <sheetId val="1"/>
      <sheetId val="2"/>
    </sheetIdMap>
  </header>
  <header guid="{8F0614BA-34AE-41EF-B9C8-3269FA28C784}" dateTime="2017-02-09T17:55:54" maxSheetId="3" userName="user" r:id="rId10" minRId="83" maxRId="86">
    <sheetIdMap count="2">
      <sheetId val="1"/>
      <sheetId val="2"/>
    </sheetIdMap>
  </header>
  <header guid="{A57303B3-2578-4B06-975D-4CFE71468306}" dateTime="2017-02-09T17:56:24" maxSheetId="3" userName="user" r:id="rId11" minRId="88" maxRId="89">
    <sheetIdMap count="2">
      <sheetId val="1"/>
      <sheetId val="2"/>
    </sheetIdMap>
  </header>
  <header guid="{6EEC3CE9-F134-4F0B-B138-92D2F7AD5E8C}" dateTime="2017-02-09T18:01:36" maxSheetId="3" userName="qroad" r:id="rId12" minRId="91" maxRId="116">
    <sheetIdMap count="2">
      <sheetId val="1"/>
      <sheetId val="2"/>
    </sheetIdMap>
  </header>
  <header guid="{2272D818-FDD9-49F8-8689-CF3489E12E37}" dateTime="2017-02-09T18:10:33" maxSheetId="3" userName="user" r:id="rId13" minRId="118" maxRId="128">
    <sheetIdMap count="2">
      <sheetId val="1"/>
      <sheetId val="2"/>
    </sheetIdMap>
  </header>
  <header guid="{549C9AB1-D56C-4567-96C2-4FC1D85CC9FB}" dateTime="2017-02-09T18:11:06" maxSheetId="3" userName="qroad" r:id="rId14" minRId="130" maxRId="143">
    <sheetIdMap count="2">
      <sheetId val="1"/>
      <sheetId val="2"/>
    </sheetIdMap>
  </header>
  <header guid="{9F36148B-4ED9-4004-B820-50F1C5CDA62C}" dateTime="2017-02-09T18:12:47" maxSheetId="3" userName="qroad" r:id="rId15" minRId="145" maxRId="147">
    <sheetIdMap count="2">
      <sheetId val="1"/>
      <sheetId val="2"/>
    </sheetIdMap>
  </header>
  <header guid="{0ECA310A-B870-4421-97DA-92323EF6F32E}" dateTime="2017-02-09T18:26:38" maxSheetId="3" userName="qroad" r:id="rId16" minRId="149" maxRId="158">
    <sheetIdMap count="2">
      <sheetId val="1"/>
      <sheetId val="2"/>
    </sheetIdMap>
  </header>
  <header guid="{F0D1D5F5-2BD0-4C1E-AF66-1BBB32284A34}" dateTime="2017-02-09T18:27:21" maxSheetId="3" userName="user" r:id="rId17" minRId="160">
    <sheetIdMap count="2">
      <sheetId val="1"/>
      <sheetId val="2"/>
    </sheetIdMap>
  </header>
  <header guid="{7B89520D-4315-4556-9054-A6E8270146E4}" dateTime="2017-02-09T18:49:07" maxSheetId="3" userName="qroad" r:id="rId18" minRId="162" maxRId="164">
    <sheetIdMap count="2">
      <sheetId val="1"/>
      <sheetId val="2"/>
    </sheetIdMap>
  </header>
  <header guid="{CFBF0E89-D880-4F3B-B3B7-89C97BF2B7B3}" dateTime="2017-02-10T14:06:46" maxSheetId="3" userName="qroad" r:id="rId19" minRId="166">
    <sheetIdMap count="2">
      <sheetId val="1"/>
      <sheetId val="2"/>
    </sheetIdMap>
  </header>
  <header guid="{DE7C8F6A-42BC-4A2A-8208-5FF1EF17A90B}" dateTime="2017-02-10T15:50:22" maxSheetId="3" userName="user" r:id="rId20" minRId="167" maxRId="180">
    <sheetIdMap count="2">
      <sheetId val="1"/>
      <sheetId val="2"/>
    </sheetIdMap>
  </header>
  <header guid="{71357BE9-2156-4EE2-BD17-5F12F9CF78C9}" dateTime="2017-02-10T15:57:14" maxSheetId="3" userName="user" r:id="rId21" minRId="182" maxRId="192">
    <sheetIdMap count="2">
      <sheetId val="1"/>
      <sheetId val="2"/>
    </sheetIdMap>
  </header>
  <header guid="{6F05988F-B08B-450B-B0F5-1CBB83B40C7D}" dateTime="2017-02-10T16:56:28" maxSheetId="3" userName="qroad" r:id="rId22" minRId="194" maxRId="205">
    <sheetIdMap count="2">
      <sheetId val="1"/>
      <sheetId val="2"/>
    </sheetIdMap>
  </header>
  <header guid="{989D2167-1E82-4F5E-8FEA-F4855D4B1187}" dateTime="2017-02-10T16:59:18" maxSheetId="3" userName="qroad" r:id="rId23" minRId="207" maxRId="209">
    <sheetIdMap count="2">
      <sheetId val="1"/>
      <sheetId val="2"/>
    </sheetIdMap>
  </header>
  <header guid="{356A8674-4402-4255-9BBF-795A36BA1B1B}" dateTime="2017-02-10T17:18:18" maxSheetId="3" userName="user" r:id="rId24" minRId="211" maxRId="212">
    <sheetIdMap count="2">
      <sheetId val="1"/>
      <sheetId val="2"/>
    </sheetIdMap>
  </header>
  <header guid="{2EDF192E-103F-4E59-A39D-DC44C8519179}" dateTime="2017-02-10T17:18:58" maxSheetId="3" userName="qroad" r:id="rId25" minRId="213" maxRId="876">
    <sheetIdMap count="2">
      <sheetId val="1"/>
      <sheetId val="2"/>
    </sheetIdMap>
  </header>
  <header guid="{44CEA6E6-A656-43D3-BE86-85A2AC30909B}" dateTime="2017-02-10T17:35:40" maxSheetId="3" userName="qroad" r:id="rId26" minRId="877">
    <sheetIdMap count="2">
      <sheetId val="1"/>
      <sheetId val="2"/>
    </sheetIdMap>
  </header>
  <header guid="{C8932418-8A65-404A-95C3-0B1A321F6DC1}" dateTime="2017-02-12T00:13:00" maxSheetId="3" userName="taekhoon" r:id="rId27" minRId="879" maxRId="880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" sId="1">
    <nc r="K646" t="inlineStr">
      <is>
        <t>QA서버에서는 테스트를 위해 항시 오픈 상태</t>
        <phoneticPr fontId="0" type="noConversion"/>
      </is>
    </nc>
  </rcc>
  <rcc rId="84" sId="1">
    <nc r="K647" t="inlineStr">
      <is>
        <t>QA서버에서는 테스트를 위해 항시 오픈 상태</t>
        <phoneticPr fontId="0" type="noConversion"/>
      </is>
    </nc>
  </rcc>
  <rcc rId="85" sId="1">
    <oc r="I646" t="inlineStr">
      <is>
        <t>N/A</t>
      </is>
    </oc>
    <nc r="I646" t="inlineStr">
      <is>
        <t>Not Test</t>
      </is>
    </nc>
  </rcc>
  <rcc rId="86" sId="1">
    <oc r="I647" t="inlineStr">
      <is>
        <t>N/A</t>
      </is>
    </oc>
    <nc r="I647" t="inlineStr">
      <is>
        <t>Not Test</t>
      </is>
    </nc>
  </rcc>
  <rcv guid="{8BE225EF-3880-43C7-9F26-3CB4D7E2674D}" action="delete"/>
  <rdn rId="0" localSheetId="1" customView="1" name="Z_8BE225EF_3880_43C7_9F26_3CB4D7E2674D_.wvu.FilterData" hidden="1" oldHidden="1">
    <formula>TC_주요기능!$B$12:$M$12</formula>
    <oldFormula>TC_주요기능!$B$12:$M$12</oldFormula>
  </rdn>
  <rcv guid="{8BE225EF-3880-43C7-9F26-3CB4D7E2674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" sId="1">
    <oc r="I651" t="inlineStr">
      <is>
        <t>N/A</t>
      </is>
    </oc>
    <nc r="I651" t="inlineStr">
      <is>
        <t>Not Test</t>
      </is>
    </nc>
  </rcc>
  <rcc rId="89" sId="1">
    <nc r="K651" t="inlineStr">
      <is>
        <t>서버 시간 변경 필요</t>
        <phoneticPr fontId="0" type="noConversion"/>
      </is>
    </nc>
  </rcc>
  <rcv guid="{8BE225EF-3880-43C7-9F26-3CB4D7E2674D}" action="delete"/>
  <rdn rId="0" localSheetId="1" customView="1" name="Z_8BE225EF_3880_43C7_9F26_3CB4D7E2674D_.wvu.FilterData" hidden="1" oldHidden="1">
    <formula>TC_주요기능!$B$12:$M$12</formula>
    <oldFormula>TC_주요기능!$B$12:$M$12</oldFormula>
  </rdn>
  <rcv guid="{8BE225EF-3880-43C7-9F26-3CB4D7E2674D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" sId="1">
    <oc r="I667" t="inlineStr">
      <is>
        <t>N/A</t>
      </is>
    </oc>
    <nc r="I667" t="inlineStr">
      <is>
        <t>Blocked</t>
      </is>
    </nc>
  </rcc>
  <rcc rId="92" sId="1">
    <oc r="I668" t="inlineStr">
      <is>
        <t>N/A</t>
      </is>
    </oc>
    <nc r="I668" t="inlineStr">
      <is>
        <t>Blocked</t>
      </is>
    </nc>
  </rcc>
  <rcc rId="93" sId="1">
    <oc r="I669" t="inlineStr">
      <is>
        <t>N/A</t>
      </is>
    </oc>
    <nc r="I669" t="inlineStr">
      <is>
        <t>Blocked</t>
      </is>
    </nc>
  </rcc>
  <rcc rId="94" sId="1">
    <oc r="I670" t="inlineStr">
      <is>
        <t>N/A</t>
      </is>
    </oc>
    <nc r="I670" t="inlineStr">
      <is>
        <t>Blocked</t>
      </is>
    </nc>
  </rcc>
  <rcc rId="95" sId="1">
    <oc r="I671" t="inlineStr">
      <is>
        <t>N/A</t>
      </is>
    </oc>
    <nc r="I671" t="inlineStr">
      <is>
        <t>Blocked</t>
      </is>
    </nc>
  </rcc>
  <rcc rId="96" sId="1">
    <oc r="I672" t="inlineStr">
      <is>
        <t>N/A</t>
      </is>
    </oc>
    <nc r="I672" t="inlineStr">
      <is>
        <t>Blocked</t>
      </is>
    </nc>
  </rcc>
  <rcc rId="97" sId="1">
    <oc r="I673" t="inlineStr">
      <is>
        <t>N/A</t>
      </is>
    </oc>
    <nc r="I673" t="inlineStr">
      <is>
        <t>Blocked</t>
      </is>
    </nc>
  </rcc>
  <rcc rId="98" sId="1">
    <oc r="I674" t="inlineStr">
      <is>
        <t>N/A</t>
      </is>
    </oc>
    <nc r="I674" t="inlineStr">
      <is>
        <t>Blocked</t>
      </is>
    </nc>
  </rcc>
  <rcc rId="99" sId="1">
    <oc r="I675" t="inlineStr">
      <is>
        <t>N/A</t>
      </is>
    </oc>
    <nc r="I675" t="inlineStr">
      <is>
        <t>Blocked</t>
      </is>
    </nc>
  </rcc>
  <rcc rId="100" sId="1">
    <oc r="I676" t="inlineStr">
      <is>
        <t>N/A</t>
      </is>
    </oc>
    <nc r="I676" t="inlineStr">
      <is>
        <t>Blocked</t>
      </is>
    </nc>
  </rcc>
  <rcc rId="101" sId="1">
    <oc r="I677" t="inlineStr">
      <is>
        <t>N/A</t>
      </is>
    </oc>
    <nc r="I677" t="inlineStr">
      <is>
        <t>Blocked</t>
      </is>
    </nc>
  </rcc>
  <rcc rId="102" sId="1">
    <oc r="I678" t="inlineStr">
      <is>
        <t>N/A</t>
      </is>
    </oc>
    <nc r="I678" t="inlineStr">
      <is>
        <t>Blocked</t>
      </is>
    </nc>
  </rcc>
  <rcc rId="103" sId="1">
    <oc r="I679" t="inlineStr">
      <is>
        <t>N/A</t>
      </is>
    </oc>
    <nc r="I679" t="inlineStr">
      <is>
        <t>Blocked</t>
      </is>
    </nc>
  </rcc>
  <rcc rId="104" sId="1">
    <oc r="I680" t="inlineStr">
      <is>
        <t>N/A</t>
      </is>
    </oc>
    <nc r="I680" t="inlineStr">
      <is>
        <t>Blocked</t>
      </is>
    </nc>
  </rcc>
  <rcc rId="105" sId="1">
    <oc r="I681" t="inlineStr">
      <is>
        <t>N/A</t>
      </is>
    </oc>
    <nc r="I681" t="inlineStr">
      <is>
        <t>Blocked</t>
      </is>
    </nc>
  </rcc>
  <rcc rId="106" sId="1">
    <oc r="I682" t="inlineStr">
      <is>
        <t>N/A</t>
      </is>
    </oc>
    <nc r="I682" t="inlineStr">
      <is>
        <t>Blocked</t>
      </is>
    </nc>
  </rcc>
  <rcc rId="107" sId="1">
    <oc r="I683" t="inlineStr">
      <is>
        <t>N/A</t>
      </is>
    </oc>
    <nc r="I683" t="inlineStr">
      <is>
        <t>Blocked</t>
      </is>
    </nc>
  </rcc>
  <rcc rId="108" sId="1">
    <oc r="I664" t="inlineStr">
      <is>
        <t>N/A</t>
      </is>
    </oc>
    <nc r="I664" t="inlineStr">
      <is>
        <t>Pass</t>
      </is>
    </nc>
  </rcc>
  <rcc rId="109" sId="1">
    <oc r="I665" t="inlineStr">
      <is>
        <t>N/A</t>
      </is>
    </oc>
    <nc r="I665" t="inlineStr">
      <is>
        <t>Pass</t>
      </is>
    </nc>
  </rcc>
  <rcc rId="110" sId="1">
    <oc r="I666" t="inlineStr">
      <is>
        <t>N/A</t>
      </is>
    </oc>
    <nc r="I666" t="inlineStr">
      <is>
        <t>Pass</t>
      </is>
    </nc>
  </rcc>
  <rcc rId="111" sId="1">
    <oc r="I706" t="inlineStr">
      <is>
        <t>N/A</t>
      </is>
    </oc>
    <nc r="I706" t="inlineStr">
      <is>
        <t>Pass</t>
      </is>
    </nc>
  </rcc>
  <rcc rId="112" sId="1">
    <oc r="I707" t="inlineStr">
      <is>
        <t>N/A</t>
      </is>
    </oc>
    <nc r="I707" t="inlineStr">
      <is>
        <t>Pass</t>
      </is>
    </nc>
  </rcc>
  <rcc rId="113" sId="1">
    <oc r="I708" t="inlineStr">
      <is>
        <t>N/A</t>
      </is>
    </oc>
    <nc r="I708" t="inlineStr">
      <is>
        <t>Pass</t>
      </is>
    </nc>
  </rcc>
  <rcc rId="114" sId="1">
    <oc r="I709" t="inlineStr">
      <is>
        <t>N/A</t>
      </is>
    </oc>
    <nc r="I709" t="inlineStr">
      <is>
        <t>Pass</t>
      </is>
    </nc>
  </rcc>
  <rcc rId="115" sId="1">
    <oc r="I710" t="inlineStr">
      <is>
        <t>N/A</t>
      </is>
    </oc>
    <nc r="I710" t="inlineStr">
      <is>
        <t>Pass</t>
      </is>
    </nc>
  </rcc>
  <rcc rId="116" sId="1">
    <oc r="I711" t="inlineStr">
      <is>
        <t>N/A</t>
      </is>
    </oc>
    <nc r="I711" t="inlineStr">
      <is>
        <t>Pass</t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1">
    <oc r="I652" t="inlineStr">
      <is>
        <t>N/A</t>
      </is>
    </oc>
    <nc r="I652" t="inlineStr">
      <is>
        <t>Pass</t>
      </is>
    </nc>
  </rcc>
  <rcc rId="119" sId="1">
    <oc r="I653" t="inlineStr">
      <is>
        <t>N/A</t>
      </is>
    </oc>
    <nc r="I653" t="inlineStr">
      <is>
        <t>Pass</t>
      </is>
    </nc>
  </rcc>
  <rcc rId="120" sId="1">
    <oc r="I654" t="inlineStr">
      <is>
        <t>N/A</t>
      </is>
    </oc>
    <nc r="I654" t="inlineStr">
      <is>
        <t>Pass</t>
      </is>
    </nc>
  </rcc>
  <rcc rId="121" sId="1">
    <oc r="I655" t="inlineStr">
      <is>
        <t>N/A</t>
      </is>
    </oc>
    <nc r="I655" t="inlineStr">
      <is>
        <t>Pass</t>
      </is>
    </nc>
  </rcc>
  <rcc rId="122" sId="1">
    <oc r="I656" t="inlineStr">
      <is>
        <t>N/A</t>
      </is>
    </oc>
    <nc r="I656" t="inlineStr">
      <is>
        <t>Pass</t>
      </is>
    </nc>
  </rcc>
  <rcc rId="123" sId="1">
    <oc r="I657" t="inlineStr">
      <is>
        <t>N/A</t>
      </is>
    </oc>
    <nc r="I657" t="inlineStr">
      <is>
        <t>Pass</t>
      </is>
    </nc>
  </rcc>
  <rcc rId="124" sId="1">
    <oc r="I658" t="inlineStr">
      <is>
        <t>N/A</t>
      </is>
    </oc>
    <nc r="I658" t="inlineStr">
      <is>
        <t>Pass</t>
      </is>
    </nc>
  </rcc>
  <rcc rId="125" sId="1">
    <oc r="I660" t="inlineStr">
      <is>
        <t>N/A</t>
      </is>
    </oc>
    <nc r="I660" t="inlineStr">
      <is>
        <t>Pass</t>
      </is>
    </nc>
  </rcc>
  <rcc rId="126" sId="1">
    <oc r="I661" t="inlineStr">
      <is>
        <t>N/A</t>
      </is>
    </oc>
    <nc r="I661" t="inlineStr">
      <is>
        <t>Pass</t>
      </is>
    </nc>
  </rcc>
  <rcc rId="127" sId="1">
    <oc r="I662" t="inlineStr">
      <is>
        <t>N/A</t>
      </is>
    </oc>
    <nc r="I662" t="inlineStr">
      <is>
        <t>Not Test</t>
      </is>
    </nc>
  </rcc>
  <rcc rId="128" sId="1">
    <oc r="I659" t="inlineStr">
      <is>
        <t>N/A</t>
      </is>
    </oc>
    <nc r="I659" t="inlineStr">
      <is>
        <t>Not Test</t>
      </is>
    </nc>
  </rcc>
  <rcv guid="{8BE225EF-3880-43C7-9F26-3CB4D7E2674D}" action="delete"/>
  <rdn rId="0" localSheetId="1" customView="1" name="Z_8BE225EF_3880_43C7_9F26_3CB4D7E2674D_.wvu.FilterData" hidden="1" oldHidden="1">
    <formula>TC_주요기능!$B$12:$M$12</formula>
    <oldFormula>TC_주요기능!$B$12:$M$12</oldFormula>
  </rdn>
  <rcv guid="{8BE225EF-3880-43C7-9F26-3CB4D7E2674D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1">
    <oc r="I684" t="inlineStr">
      <is>
        <t>N/A</t>
      </is>
    </oc>
    <nc r="I684" t="inlineStr">
      <is>
        <t>Pass</t>
      </is>
    </nc>
  </rcc>
  <rcc rId="131" sId="1">
    <oc r="I685" t="inlineStr">
      <is>
        <t>N/A</t>
      </is>
    </oc>
    <nc r="I685" t="inlineStr">
      <is>
        <t>Pass</t>
      </is>
    </nc>
  </rcc>
  <rcc rId="132" sId="1">
    <oc r="I686" t="inlineStr">
      <is>
        <t>N/A</t>
      </is>
    </oc>
    <nc r="I686" t="inlineStr">
      <is>
        <t>Fail</t>
      </is>
    </nc>
  </rcc>
  <rcc rId="133" sId="1">
    <oc r="I687" t="inlineStr">
      <is>
        <t>N/A</t>
      </is>
    </oc>
    <nc r="I687" t="inlineStr">
      <is>
        <t>Pass</t>
      </is>
    </nc>
  </rcc>
  <rcc rId="134" sId="1">
    <oc r="I688" t="inlineStr">
      <is>
        <t>N/A</t>
      </is>
    </oc>
    <nc r="I688" t="inlineStr">
      <is>
        <t>Fail</t>
      </is>
    </nc>
  </rcc>
  <rcc rId="135" sId="1">
    <oc r="I689" t="inlineStr">
      <is>
        <t>N/A</t>
      </is>
    </oc>
    <nc r="I689" t="inlineStr">
      <is>
        <t>Pass</t>
      </is>
    </nc>
  </rcc>
  <rcc rId="136" sId="1">
    <oc r="I691" t="inlineStr">
      <is>
        <t>N/A</t>
      </is>
    </oc>
    <nc r="I691" t="inlineStr">
      <is>
        <t>Pass</t>
      </is>
    </nc>
  </rcc>
  <rcc rId="137" sId="1">
    <oc r="I690" t="inlineStr">
      <is>
        <t>N/A</t>
      </is>
    </oc>
    <nc r="I690" t="inlineStr">
      <is>
        <t>Pass</t>
      </is>
    </nc>
  </rcc>
  <rcc rId="138" sId="1">
    <oc r="I692" t="inlineStr">
      <is>
        <t>N/A</t>
      </is>
    </oc>
    <nc r="I692" t="inlineStr">
      <is>
        <t>Fail</t>
      </is>
    </nc>
  </rcc>
  <rcc rId="139" sId="1">
    <nc r="K692" t="inlineStr">
      <is>
        <t>1초당 1퍼 상승</t>
        <phoneticPr fontId="0" type="noConversion"/>
      </is>
    </nc>
  </rcc>
  <rcc rId="140" sId="1">
    <oc r="I693" t="inlineStr">
      <is>
        <t>N/A</t>
      </is>
    </oc>
    <nc r="I693" t="inlineStr">
      <is>
        <t>Pass</t>
      </is>
    </nc>
  </rcc>
  <rcc rId="141" sId="1">
    <oc r="I695" t="inlineStr">
      <is>
        <t>N/A</t>
      </is>
    </oc>
    <nc r="I695" t="inlineStr">
      <is>
        <t>Pass</t>
      </is>
    </nc>
  </rcc>
  <rcc rId="142" sId="1">
    <oc r="I696" t="inlineStr">
      <is>
        <t>N/A</t>
      </is>
    </oc>
    <nc r="I696" t="inlineStr">
      <is>
        <t>Fail</t>
      </is>
    </nc>
  </rcc>
  <rcc rId="143" sId="1">
    <nc r="K696" t="inlineStr">
      <is>
        <t xml:space="preserve">임의의 팀이 선점령한 상태에서 격돌 중으로 바뀔 경우 </t>
        <phoneticPr fontId="0" type="noConversion"/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>
    <oc r="I697" t="inlineStr">
      <is>
        <t>N/A</t>
      </is>
    </oc>
    <nc r="I697" t="inlineStr">
      <is>
        <t>Fail</t>
      </is>
    </nc>
  </rcc>
  <rcc rId="146" sId="1">
    <oc r="K696" t="inlineStr">
      <is>
        <t xml:space="preserve">임의의 팀이 선점령한 상태에서 격돌 중으로 바뀔 경우 </t>
        <phoneticPr fontId="0" type="noConversion"/>
      </is>
    </oc>
    <nc r="K696" t="inlineStr">
      <is>
        <t>임의의 팀이 선점령한 상태에서 격돌 중으로 바뀔 경우 점령팀이 바뀔때까지 점령게이지는 격돌중에도 채워짐</t>
        <phoneticPr fontId="0" type="noConversion"/>
      </is>
    </nc>
  </rcc>
  <rcc rId="147" sId="1">
    <oc r="I698" t="inlineStr">
      <is>
        <t>N/A</t>
      </is>
    </oc>
    <nc r="I698" t="inlineStr">
      <is>
        <t>Pass</t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" sId="1">
    <oc r="I703" t="inlineStr">
      <is>
        <t>N/A</t>
      </is>
    </oc>
    <nc r="I703" t="inlineStr">
      <is>
        <t>Fail</t>
      </is>
    </nc>
  </rcc>
  <rrc rId="150" sId="1" ref="A686:XFD686" action="deleteRow">
    <rfmt sheetId="1" xfDxf="1" sqref="A686:XFD686" start="0" length="0"/>
    <rcc rId="0" sId="1" dxf="1">
      <nc r="B686">
        <v>673</v>
      </nc>
      <ndxf>
        <font>
          <sz val="9"/>
          <color auto="1"/>
          <name val="맑은 고딕"/>
          <scheme val="minor"/>
        </font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fmt sheetId="1" sqref="C686" start="0" length="0">
      <dxf>
        <font>
          <b/>
          <sz val="9"/>
          <color theme="1" tint="0.499984740745262"/>
          <name val="맑은 고딕"/>
          <scheme val="minor"/>
        </font>
        <alignment horizontal="center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</border>
      </dxf>
    </rfmt>
    <rfmt sheetId="1" sqref="D686" start="0" length="0">
      <dxf>
        <font>
          <b/>
          <sz val="9"/>
          <color theme="1" tint="0.499984740745262"/>
          <name val="맑은 고딕"/>
          <scheme val="minor"/>
        </font>
        <fill>
          <patternFill patternType="solid">
            <bgColor theme="2"/>
          </patternFill>
        </fill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</border>
      </dxf>
    </rfmt>
    <rfmt sheetId="1" sqref="E686" start="0" length="0">
      <dxf>
        <font>
          <b/>
          <sz val="9"/>
          <color theme="1" tint="0.499984740745262"/>
          <name val="맑은 고딕"/>
          <scheme val="minor"/>
        </font>
        <fill>
          <patternFill patternType="solid">
            <bgColor theme="2"/>
          </patternFill>
        </fill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</border>
      </dxf>
    </rfmt>
    <rcc rId="0" sId="1" dxf="1" quotePrefix="1">
      <nc r="F686" t="inlineStr">
        <is>
          <t>1회이상 사망후 리스폰</t>
          <phoneticPr fontId="0" type="noConversion"/>
        </is>
      </nc>
      <ndxf>
        <font>
          <sz val="9"/>
          <color theme="0" tint="-0.499984740745262"/>
          <name val="맑은 고딕"/>
          <scheme val="minor"/>
        </font>
        <fill>
          <patternFill patternType="solid">
            <bgColor theme="2"/>
          </patternFill>
        </fill>
        <alignment horizontal="left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</border>
      </ndxf>
    </rcc>
    <rcc rId="0" sId="1" dxf="1" quotePrefix="1">
      <nc r="G686" t="inlineStr">
        <is>
          <t>3개 지역을 선택하여 리스폰 가능한지 확인</t>
          <phoneticPr fontId="0" type="noConversion"/>
        </is>
      </nc>
      <ndxf>
        <font>
          <sz val="9"/>
          <color theme="0" tint="-0.499984740745262"/>
          <name val="맑은 고딕"/>
          <scheme val="minor"/>
        </font>
        <fill>
          <patternFill patternType="solid">
            <bgColor theme="2"/>
          </patternFill>
        </fill>
        <alignment horizontal="left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cc rId="0" sId="1" dxf="1" quotePrefix="1">
      <nc r="H686" t="inlineStr">
        <is>
          <t>리스폰 지역을 선택 가능하다</t>
          <phoneticPr fontId="0" type="noConversion"/>
        </is>
      </nc>
      <ndxf>
        <font>
          <sz val="9"/>
          <color auto="1"/>
          <name val="맑은 고딕"/>
          <scheme val="minor"/>
        </font>
        <numFmt numFmtId="30" formatCode="@"/>
        <fill>
          <patternFill patternType="solid">
            <bgColor theme="2"/>
          </patternFill>
        </fill>
        <alignment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cc rId="0" sId="1" dxf="1">
      <nc r="I686" t="inlineStr">
        <is>
          <t>Fail</t>
        </is>
      </nc>
      <ndxf>
        <font>
          <sz val="9"/>
          <color theme="1" tint="0.499984740745262"/>
          <name val="맑은 고딕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fmt sheetId="1" sqref="J686" start="0" length="0">
      <dxf>
        <font>
          <sz val="9"/>
          <color theme="0" tint="-0.499984740745262"/>
          <name val="맑은 고딕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K686" start="0" length="0">
      <dxf>
        <font>
          <sz val="9"/>
          <color auto="1"/>
          <name val="맑은 고딕"/>
          <scheme val="minor"/>
        </font>
        <fill>
          <patternFill patternType="solid">
            <bgColor theme="0"/>
          </patternFill>
        </fill>
        <alignment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dxf>
    </rfmt>
  </rrc>
  <rcc rId="151" sId="1">
    <oc r="I698" t="inlineStr">
      <is>
        <t>N/A</t>
      </is>
    </oc>
    <nc r="I698" t="inlineStr">
      <is>
        <t>Fail</t>
      </is>
    </nc>
  </rcc>
  <rcc rId="152" sId="1">
    <nc r="K698" t="inlineStr">
      <is>
        <t>확인버튼 터치없이 그냥 부활함</t>
        <phoneticPr fontId="0" type="noConversion"/>
      </is>
    </nc>
  </rcc>
  <rcc rId="153" sId="1">
    <oc r="I700" t="inlineStr">
      <is>
        <t>N/A</t>
      </is>
    </oc>
    <nc r="I700" t="inlineStr">
      <is>
        <t>Pass</t>
      </is>
    </nc>
  </rcc>
  <rcc rId="154" sId="1">
    <oc r="I699" t="inlineStr">
      <is>
        <t>N/A</t>
      </is>
    </oc>
    <nc r="I699" t="inlineStr">
      <is>
        <t>Pass</t>
      </is>
    </nc>
  </rcc>
  <rcc rId="155" sId="1">
    <oc r="I701" t="inlineStr">
      <is>
        <t>N/A</t>
      </is>
    </oc>
    <nc r="I701" t="inlineStr">
      <is>
        <t>Blocked</t>
      </is>
    </nc>
  </rcc>
  <rcc rId="156" sId="1">
    <nc r="K701" t="inlineStr">
      <is>
        <t>자동부활하여 확인 불가</t>
        <phoneticPr fontId="0" type="noConversion"/>
      </is>
    </nc>
  </rcc>
  <rcc rId="157" sId="1">
    <oc r="I703" t="inlineStr">
      <is>
        <t>N/A</t>
      </is>
    </oc>
    <nc r="I703" t="inlineStr">
      <is>
        <t>Pass</t>
      </is>
    </nc>
  </rcc>
  <rcc rId="158" sId="1">
    <oc r="I693" t="inlineStr">
      <is>
        <t>N/A</t>
      </is>
    </oc>
    <nc r="I693" t="inlineStr">
      <is>
        <t>Pass</t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" sId="1">
    <oc r="I662" t="inlineStr">
      <is>
        <t>Not Test</t>
      </is>
    </oc>
    <nc r="I662" t="inlineStr">
      <is>
        <t>Pass</t>
      </is>
    </nc>
  </rcc>
  <rcv guid="{8BE225EF-3880-43C7-9F26-3CB4D7E2674D}" action="delete"/>
  <rdn rId="0" localSheetId="1" customView="1" name="Z_8BE225EF_3880_43C7_9F26_3CB4D7E2674D_.wvu.FilterData" hidden="1" oldHidden="1">
    <formula>TC_주요기능!$B$12:$M$12</formula>
    <oldFormula>TC_주요기능!$B$12:$M$12</oldFormula>
  </rdn>
  <rcv guid="{8BE225EF-3880-43C7-9F26-3CB4D7E2674D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" sId="1">
    <nc r="K704" t="inlineStr">
      <is>
        <t>노출됨</t>
        <phoneticPr fontId="0" type="noConversion"/>
      </is>
    </nc>
  </rcc>
  <rcc rId="163" sId="1">
    <nc r="K702" t="inlineStr">
      <is>
        <t xml:space="preserve">리스폰지역 선택 불가 </t>
        <phoneticPr fontId="0" type="noConversion"/>
      </is>
    </nc>
  </rcc>
  <rcc rId="164" sId="1">
    <oc r="I696" t="inlineStr">
      <is>
        <t>Fail</t>
      </is>
    </oc>
    <nc r="I696" t="inlineStr">
      <is>
        <t>Pass</t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" sId="1">
    <oc r="J31" t="inlineStr">
      <is>
        <t>NX-64</t>
        <phoneticPr fontId="0" type="noConversion"/>
      </is>
    </oc>
    <nc r="J31" t="inlineStr">
      <is>
        <t>NX-37</t>
        <phoneticPr fontId="0" type="noConversion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G14" t="inlineStr">
      <is>
        <t>Not Test</t>
      </is>
    </oc>
    <nc r="G14" t="inlineStr">
      <is>
        <t>N/A</t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" sId="1" quotePrefix="1">
    <oc r="G527" t="inlineStr">
      <is>
        <t>채널명(1-999) 입력후 변경 버튼 클릭</t>
        <phoneticPr fontId="0" type="noConversion"/>
      </is>
    </oc>
    <nc r="G527" t="inlineStr">
      <is>
        <t>채널명(1-500) 입력후 변경 버튼 클릭</t>
        <phoneticPr fontId="0" type="noConversion"/>
      </is>
    </nc>
  </rcc>
  <rcc rId="168" sId="1">
    <oc r="I527" t="inlineStr">
      <is>
        <t>Fail</t>
      </is>
    </oc>
    <nc r="I527" t="inlineStr">
      <is>
        <t>Pass</t>
      </is>
    </nc>
  </rcc>
  <rcc rId="169" sId="1">
    <oc r="J527" t="inlineStr">
      <is>
        <t>NX-63</t>
      </is>
    </oc>
    <nc r="J527"/>
  </rcc>
  <rcc rId="170" sId="1">
    <oc r="K527" t="inlineStr">
      <is>
        <t>게임상에선 채널 1~500까지</t>
      </is>
    </oc>
    <nc r="K527"/>
  </rcc>
  <rcc rId="171" sId="1">
    <oc r="I166" t="inlineStr">
      <is>
        <t>Fail</t>
      </is>
    </oc>
    <nc r="I166" t="inlineStr">
      <is>
        <t>Pass</t>
      </is>
    </nc>
  </rcc>
  <rcc rId="172" sId="1" quotePrefix="1">
    <oc r="H166" t="inlineStr">
      <is>
        <t>총 20단계 / 150개까지 슬롯이 확장 가능해야 한다</t>
      </is>
    </oc>
    <nc r="H166" t="inlineStr">
      <is>
        <t>총 20단계 / 211개까지 슬롯이 확장 가능해야 한다</t>
        <phoneticPr fontId="0" type="noConversion"/>
      </is>
    </nc>
  </rcc>
  <rcc rId="173" sId="1">
    <oc r="K166" t="inlineStr">
      <is>
        <t>211개 슬롯까지 확장되었음</t>
      </is>
    </oc>
    <nc r="K166"/>
  </rcc>
  <rcc rId="174" sId="1">
    <oc r="J166" t="inlineStr">
      <is>
        <t>NX-67</t>
      </is>
    </oc>
    <nc r="J166"/>
  </rcc>
  <rcc rId="175" sId="1" quotePrefix="1">
    <oc r="H163" t="inlineStr">
      <is>
        <t>기본 50개가 제공되며, 보유 수량 / 총 수량으로 표시된다.</t>
        <phoneticPr fontId="0" type="noConversion"/>
      </is>
    </oc>
    <nc r="H163" t="inlineStr">
      <is>
        <t>기본 70개가 제공되며, 보유 수량 / 총 수량으로 표시된다.</t>
        <phoneticPr fontId="0" type="noConversion"/>
      </is>
    </nc>
  </rcc>
  <rcc rId="176" sId="1">
    <oc r="I473" t="inlineStr">
      <is>
        <t>Fail</t>
      </is>
    </oc>
    <nc r="I473" t="inlineStr">
      <is>
        <t>Pass</t>
      </is>
    </nc>
  </rcc>
  <rcc rId="177" sId="1">
    <oc r="K473" t="inlineStr">
      <is>
        <t>친구 랭킹 탭이 없음</t>
      </is>
    </oc>
    <nc r="K473"/>
  </rcc>
  <rcc rId="178" sId="1">
    <oc r="J473" t="inlineStr">
      <is>
        <t>NX-68</t>
      </is>
    </oc>
    <nc r="J473"/>
  </rcc>
  <rcc rId="179" sId="1" quotePrefix="1">
    <oc r="H473" t="inlineStr">
      <is>
        <t>친구들의 혼자하기 전체 랭킹이 정상적으로 노출된다.</t>
        <phoneticPr fontId="0" type="noConversion"/>
      </is>
    </oc>
    <nc r="H473" t="inlineStr">
      <is>
        <t>친구들의 혼자하기 전체 랭킹이 정상적으로 노출된다.</t>
        <phoneticPr fontId="0" type="noConversion"/>
      </is>
    </nc>
  </rcc>
  <rrc rId="180" sId="1" ref="A473:XFD473" action="deleteRow">
    <rfmt sheetId="1" xfDxf="1" sqref="A473:XFD473" start="0" length="0">
      <dxf>
        <font/>
      </dxf>
    </rfmt>
    <rcc rId="0" sId="1" dxf="1">
      <nc r="B473">
        <v>460</v>
      </nc>
      <ndxf>
        <font>
          <sz val="9"/>
          <color auto="1"/>
        </font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fmt sheetId="1" sqref="C473" start="0" length="0">
      <dxf>
        <font>
          <b/>
          <sz val="9"/>
          <color theme="1" tint="0.499984740745262"/>
        </font>
        <alignment horizontal="center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</border>
      </dxf>
    </rfmt>
    <rfmt sheetId="1" sqref="D473" start="0" length="0">
      <dxf>
        <font>
          <b/>
          <sz val="9"/>
          <color theme="1" tint="0.499984740745262"/>
        </font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</border>
      </dxf>
    </rfmt>
    <rfmt sheetId="1" sqref="E473" start="0" length="0">
      <dxf>
        <font>
          <b/>
          <sz val="9"/>
          <color theme="1" tint="0.499984740745262"/>
        </font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dxf>
    </rfmt>
    <rcc rId="0" sId="1" dxf="1" quotePrefix="1">
      <nc r="F473" t="inlineStr">
        <is>
          <t>친구 랭킹 확인</t>
          <phoneticPr fontId="0" type="noConversion"/>
        </is>
      </nc>
      <ndxf>
        <font>
          <sz val="9"/>
          <color theme="0" tint="-0.499984740745262"/>
        </font>
        <alignment horizontal="left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cc rId="0" sId="1" dxf="1" quotePrefix="1">
      <nc r="G473" t="inlineStr">
        <is>
          <t xml:space="preserve">친구 랭킹 출력 확인 </t>
          <phoneticPr fontId="0" type="noConversion"/>
        </is>
      </nc>
      <ndxf>
        <font>
          <sz val="9"/>
          <color theme="0" tint="-0.499984740745262"/>
        </font>
        <alignment horizontal="left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cc rId="0" sId="1" dxf="1" quotePrefix="1">
      <nc r="H473" t="inlineStr">
        <is>
          <t>친구들의 혼자하기 전체 랭킹이 정상적으로 노출된다.</t>
          <phoneticPr fontId="0" type="noConversion"/>
        </is>
      </nc>
      <ndxf>
        <font>
          <sz val="9"/>
          <color auto="1"/>
        </font>
        <numFmt numFmtId="30" formatCode="@"/>
        <alignment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cc rId="0" sId="1" dxf="1">
      <nc r="I473" t="inlineStr">
        <is>
          <t>Pass</t>
        </is>
      </nc>
      <ndxf>
        <font>
          <sz val="9"/>
          <color theme="1" tint="0.499984740745262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fmt sheetId="1" sqref="J473" start="0" length="0">
      <dxf>
        <font>
          <sz val="9"/>
          <color theme="0" tint="-0.499984740745262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dxf>
    </rfmt>
    <rfmt sheetId="1" sqref="K473" start="0" length="0">
      <dxf>
        <font>
          <sz val="9"/>
          <color auto="1"/>
        </font>
        <fill>
          <patternFill patternType="solid">
            <bgColor theme="0"/>
          </patternFill>
        </fill>
        <alignment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dxf>
    </rfmt>
  </rrc>
  <rcv guid="{8BE225EF-3880-43C7-9F26-3CB4D7E2674D}" action="delete"/>
  <rdn rId="0" localSheetId="1" customView="1" name="Z_8BE225EF_3880_43C7_9F26_3CB4D7E2674D_.wvu.FilterData" hidden="1" oldHidden="1">
    <formula>TC_주요기능!$B$12:$M$12</formula>
    <oldFormula>TC_주요기능!$B$12:$M$12</oldFormula>
  </rdn>
  <rcv guid="{8BE225EF-3880-43C7-9F26-3CB4D7E2674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" sId="1">
    <nc r="J690" t="inlineStr">
      <is>
        <t>NX-92</t>
        <phoneticPr fontId="0" type="noConversion"/>
      </is>
    </nc>
  </rcc>
  <rcc rId="183" sId="1">
    <nc r="J694" t="inlineStr">
      <is>
        <t>NX-81</t>
        <phoneticPr fontId="0" type="noConversion"/>
      </is>
    </nc>
  </rcc>
  <rcc rId="184" sId="1">
    <nc r="J701" t="inlineStr">
      <is>
        <t>NX-93</t>
        <phoneticPr fontId="0" type="noConversion"/>
      </is>
    </nc>
  </rcc>
  <rcc rId="185" sId="1">
    <nc r="J697" t="inlineStr">
      <is>
        <t>NX-80</t>
        <phoneticPr fontId="0" type="noConversion"/>
      </is>
    </nc>
  </rcc>
  <rcc rId="186" sId="1">
    <nc r="J686" t="inlineStr">
      <is>
        <t>NX-78</t>
        <phoneticPr fontId="0" type="noConversion"/>
      </is>
    </nc>
  </rcc>
  <rcc rId="187" sId="1">
    <nc r="J703" t="inlineStr">
      <is>
        <t>NX-76</t>
        <phoneticPr fontId="0" type="noConversion"/>
      </is>
    </nc>
  </rcc>
  <rcc rId="188" sId="1">
    <nc r="K686" t="inlineStr">
      <is>
        <t>파티원 정보가 노출되지 않음</t>
        <phoneticPr fontId="0" type="noConversion"/>
      </is>
    </nc>
  </rcc>
  <rcc rId="189" sId="1">
    <nc r="K648" t="inlineStr">
      <is>
        <t>길드 점령전은 노출되지 않음</t>
        <phoneticPr fontId="0" type="noConversion"/>
      </is>
    </nc>
  </rcc>
  <rcc rId="190" sId="1">
    <nc r="J648" t="inlineStr">
      <is>
        <t>NX-77</t>
        <phoneticPr fontId="0" type="noConversion"/>
      </is>
    </nc>
  </rcc>
  <rcc rId="191" sId="1">
    <oc r="I537" t="inlineStr">
      <is>
        <t>Fail</t>
      </is>
    </oc>
    <nc r="I537" t="inlineStr">
      <is>
        <t>Pass</t>
      </is>
    </nc>
  </rcc>
  <rcc rId="192" sId="1">
    <oc r="J537" t="inlineStr">
      <is>
        <t>NX-72</t>
      </is>
    </oc>
    <nc r="J537"/>
  </rcc>
  <rcv guid="{8BE225EF-3880-43C7-9F26-3CB4D7E2674D}" action="delete"/>
  <rdn rId="0" localSheetId="1" customView="1" name="Z_8BE225EF_3880_43C7_9F26_3CB4D7E2674D_.wvu.FilterData" hidden="1" oldHidden="1">
    <formula>TC_주요기능!$B$12:$M$12</formula>
    <oldFormula>TC_주요기능!$B$12:$M$12</oldFormula>
  </rdn>
  <rcv guid="{8BE225EF-3880-43C7-9F26-3CB4D7E2674D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4" sId="1" ref="A95:XFD95" action="deleteRow">
    <rfmt sheetId="1" xfDxf="1" sqref="A95:XFD95" start="0" length="0"/>
    <rcc rId="0" sId="1" dxf="1">
      <nc r="B95">
        <v>82</v>
      </nc>
      <ndxf>
        <font>
          <sz val="9"/>
          <color auto="1"/>
          <name val="맑은 고딕"/>
          <scheme val="minor"/>
        </font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fmt sheetId="1" sqref="C95" start="0" length="0">
      <dxf>
        <font>
          <b/>
          <sz val="9"/>
          <color theme="1" tint="0.499984740745262"/>
          <name val="맑은 고딕"/>
          <scheme val="minor"/>
        </font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</border>
      </dxf>
    </rfmt>
    <rfmt sheetId="1" sqref="D95" start="0" length="0">
      <dxf>
        <font>
          <b/>
          <sz val="9"/>
          <color theme="1" tint="0.499984740745262"/>
          <name val="맑은 고딕"/>
          <scheme val="minor"/>
        </font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</border>
      </dxf>
    </rfmt>
    <rfmt sheetId="1" sqref="E95" start="0" length="0">
      <dxf>
        <font>
          <b/>
          <sz val="9"/>
          <color theme="1" tint="0.499984740745262"/>
          <name val="맑은 고딕"/>
          <scheme val="minor"/>
        </font>
        <alignment horizontal="center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bottom style="thin">
            <color theme="1" tint="0.499984740745262"/>
          </bottom>
        </border>
      </dxf>
    </rfmt>
    <rcc rId="0" sId="1" dxf="1">
      <nc r="F95" t="inlineStr">
        <is>
          <t>계정당 1회 구매</t>
        </is>
      </nc>
      <ndxf>
        <font>
          <sz val="9"/>
          <color theme="0" tint="-0.499984740745262"/>
          <name val="맑은 고딕"/>
          <scheme val="minor"/>
        </font>
        <alignment horizontal="left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cc rId="0" sId="1" dxf="1" quotePrefix="1">
      <nc r="G95" t="inlineStr">
        <is>
          <t>계정당 1회만 구매 및 구입 후 구매완료 출력,한정판 월정액 판매 후 일반 월정액 판매 시 팝업 출력 이 되지 않는지 확인</t>
          <phoneticPr fontId="0" type="noConversion"/>
        </is>
      </nc>
      <ndxf>
        <font>
          <sz val="9"/>
          <color theme="0" tint="-0.499984740745262"/>
          <name val="맑은 고딕"/>
          <scheme val="minor"/>
        </font>
        <alignment horizontal="left"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cc rId="0" sId="1" dxf="1" quotePrefix="1">
      <nc r="H95" t="inlineStr">
        <is>
          <t>계정당 1회만 구매가능하고,구입 후 구매완료 출력되며,한정판 월정액 판매 후 일반 월정액 판매 시 팝업 출력이 되지 않는다.</t>
          <phoneticPr fontId="0" type="noConversion"/>
        </is>
      </nc>
      <ndxf>
        <font>
          <sz val="9"/>
          <color auto="1"/>
          <name val="맑은 고딕"/>
          <scheme val="minor"/>
        </font>
        <alignment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cc rId="0" sId="1" dxf="1">
      <nc r="I95" t="inlineStr">
        <is>
          <t>Blocked</t>
        </is>
      </nc>
      <ndxf>
        <font>
          <sz val="9"/>
          <color theme="1" tint="0.499984740745262"/>
          <name val="맑은 고딕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  <rfmt sheetId="1" sqref="J95" start="0" length="0">
      <dxf>
        <font>
          <sz val="9"/>
          <color theme="0" tint="-0.499984740745262"/>
          <name val="맑은 고딕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dxf>
    </rfmt>
    <rcc rId="0" sId="1" dxf="1">
      <nc r="K95" t="inlineStr">
        <is>
          <t>일반 정액제 존재 여부 확인 필요</t>
          <phoneticPr fontId="0" type="noConversion"/>
        </is>
      </nc>
      <ndxf>
        <font>
          <sz val="9"/>
          <color auto="1"/>
          <name val="맑은 고딕"/>
          <scheme val="minor"/>
        </font>
        <fill>
          <patternFill patternType="solid">
            <bgColor theme="0"/>
          </patternFill>
        </fill>
        <alignment vertical="top" wrapText="1" readingOrder="0"/>
        <border outline="0">
          <left style="thin">
            <color theme="1" tint="0.499984740745262"/>
          </left>
          <right style="thin">
            <color theme="1" tint="0.499984740745262"/>
          </right>
          <top style="thin">
            <color theme="1" tint="0.499984740745262"/>
          </top>
          <bottom style="thin">
            <color theme="1" tint="0.499984740745262"/>
          </bottom>
        </border>
      </ndxf>
    </rcc>
  </rrc>
  <rcc rId="195" sId="1">
    <oc r="I286" t="inlineStr">
      <is>
        <t>Fail</t>
      </is>
    </oc>
    <nc r="I286" t="inlineStr">
      <is>
        <t>Pass</t>
      </is>
    </nc>
  </rcc>
  <rcc rId="196" sId="1">
    <oc r="J286" t="inlineStr">
      <is>
        <t>NX-21</t>
        <phoneticPr fontId="0" type="noConversion"/>
      </is>
    </oc>
    <nc r="J286"/>
  </rcc>
  <rcc rId="197" sId="1">
    <oc r="K286" t="inlineStr">
      <is>
        <t>조력자 업적 달성 시 NEW마크 출력이 되지 않는 현상</t>
        <phoneticPr fontId="0" type="noConversion"/>
      </is>
    </oc>
    <nc r="K286"/>
  </rcc>
  <rcc rId="198" sId="1">
    <oc r="J464" t="inlineStr">
      <is>
        <t>NX-32</t>
      </is>
    </oc>
    <nc r="J464"/>
  </rcc>
  <rcc rId="199" sId="1">
    <oc r="K464" t="inlineStr">
      <is>
        <t>완료된 업적이 없지만 NEW마크가 출력</t>
      </is>
    </oc>
    <nc r="K464"/>
  </rcc>
  <rcc rId="200" sId="1">
    <oc r="I464" t="inlineStr">
      <is>
        <t>Fail</t>
      </is>
    </oc>
    <nc r="I464" t="inlineStr">
      <is>
        <t>Pass</t>
      </is>
    </nc>
  </rcc>
  <rcc rId="201" sId="1">
    <oc r="K758" t="inlineStr">
      <is>
        <t>추후 플랫폼 테스트 시 확인</t>
        <phoneticPr fontId="0" type="noConversion"/>
      </is>
    </oc>
    <nc r="K758"/>
  </rcc>
  <rcc rId="202" sId="1">
    <oc r="K738" t="inlineStr">
      <is>
        <t>캐릭터 선택화면에서 환경설정 버튼이 안눌리는 현상</t>
        <phoneticPr fontId="0" type="noConversion"/>
      </is>
    </oc>
    <nc r="K738"/>
  </rcc>
  <rcc rId="203" sId="1">
    <oc r="K745" t="inlineStr">
      <is>
        <t>운영툴을 이용한 푸시 발송 필요 (추후 플랫폼테스트시 확인사항)</t>
        <phoneticPr fontId="0" type="noConversion"/>
      </is>
    </oc>
    <nc r="K745" t="inlineStr">
      <is>
        <t xml:space="preserve">열쇠 충전 알림 정상, 이벤트 알림 정상 </t>
        <phoneticPr fontId="0" type="noConversion"/>
      </is>
    </nc>
  </rcc>
  <rcc rId="204" sId="1">
    <oc r="I657" t="inlineStr">
      <is>
        <t>Not Test</t>
      </is>
    </oc>
    <nc r="I657" t="inlineStr">
      <is>
        <t>Blocked</t>
      </is>
    </nc>
  </rcc>
  <rcc rId="205" sId="1">
    <nc r="K657" t="inlineStr">
      <is>
        <t>파티추방 미존재</t>
        <phoneticPr fontId="0" type="noConversion"/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>
    <oc r="I644" t="inlineStr">
      <is>
        <t>Not Test</t>
      </is>
    </oc>
    <nc r="I644" t="inlineStr">
      <is>
        <t>Blocked</t>
      </is>
    </nc>
  </rcc>
  <rcc rId="208" sId="1">
    <oc r="I645" t="inlineStr">
      <is>
        <t>Not Test</t>
      </is>
    </oc>
    <nc r="I645" t="inlineStr">
      <is>
        <t>Blocked</t>
      </is>
    </nc>
  </rcc>
  <rcc rId="209" sId="1">
    <oc r="I649" t="inlineStr">
      <is>
        <t>Not Test</t>
      </is>
    </oc>
    <nc r="I649" t="inlineStr">
      <is>
        <t>Blocked</t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" sId="1">
    <oc r="J580" t="inlineStr">
      <is>
        <t>NX-58</t>
        <phoneticPr fontId="0" type="noConversion"/>
      </is>
    </oc>
    <nc r="J580" t="inlineStr">
      <is>
        <t>NX-94</t>
        <phoneticPr fontId="0" type="noConversion"/>
      </is>
    </nc>
  </rcc>
  <rcc rId="212" sId="1">
    <oc r="K580" t="inlineStr">
      <is>
        <t>팝업창 확인 후 반응없음 : 재접속시 재화 차감 및 적용</t>
        <phoneticPr fontId="0" type="noConversion"/>
      </is>
    </oc>
    <nc r="K580" t="inlineStr">
      <is>
        <t>같은 길드마크로 변경이 가능</t>
        <phoneticPr fontId="0" type="noConversion"/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3" sId="1">
    <oc r="B95">
      <v>83</v>
    </oc>
    <nc r="B95">
      <v>82</v>
    </nc>
  </rcc>
  <rcc rId="214" sId="1">
    <oc r="B96">
      <v>84</v>
    </oc>
    <nc r="B96">
      <v>83</v>
    </nc>
  </rcc>
  <rcc rId="215" sId="1">
    <oc r="B97">
      <v>85</v>
    </oc>
    <nc r="B97">
      <v>84</v>
    </nc>
  </rcc>
  <rcc rId="216" sId="1">
    <oc r="B98">
      <v>86</v>
    </oc>
    <nc r="B98">
      <v>85</v>
    </nc>
  </rcc>
  <rcc rId="217" sId="1">
    <oc r="B99">
      <v>87</v>
    </oc>
    <nc r="B99">
      <v>86</v>
    </nc>
  </rcc>
  <rcc rId="218" sId="1">
    <oc r="B100">
      <v>88</v>
    </oc>
    <nc r="B100">
      <v>87</v>
    </nc>
  </rcc>
  <rcc rId="219" sId="1">
    <oc r="B101">
      <v>89</v>
    </oc>
    <nc r="B101">
      <v>88</v>
    </nc>
  </rcc>
  <rcc rId="220" sId="1">
    <oc r="B102">
      <v>90</v>
    </oc>
    <nc r="B102">
      <v>89</v>
    </nc>
  </rcc>
  <rcc rId="221" sId="1">
    <oc r="B103">
      <v>91</v>
    </oc>
    <nc r="B103">
      <v>90</v>
    </nc>
  </rcc>
  <rcc rId="222" sId="1">
    <oc r="B104">
      <v>92</v>
    </oc>
    <nc r="B104">
      <v>91</v>
    </nc>
  </rcc>
  <rcc rId="223" sId="1">
    <oc r="B105">
      <v>93</v>
    </oc>
    <nc r="B105">
      <v>92</v>
    </nc>
  </rcc>
  <rcc rId="224" sId="1">
    <oc r="B106">
      <v>94</v>
    </oc>
    <nc r="B106">
      <v>93</v>
    </nc>
  </rcc>
  <rcc rId="225" sId="1">
    <oc r="B107">
      <v>95</v>
    </oc>
    <nc r="B107">
      <v>94</v>
    </nc>
  </rcc>
  <rcc rId="226" sId="1">
    <oc r="B108">
      <v>96</v>
    </oc>
    <nc r="B108">
      <v>95</v>
    </nc>
  </rcc>
  <rcc rId="227" sId="1">
    <oc r="B109">
      <v>97</v>
    </oc>
    <nc r="B109">
      <v>96</v>
    </nc>
  </rcc>
  <rcc rId="228" sId="1">
    <oc r="B110">
      <v>98</v>
    </oc>
    <nc r="B110">
      <v>97</v>
    </nc>
  </rcc>
  <rcc rId="229" sId="1">
    <oc r="B111">
      <v>99</v>
    </oc>
    <nc r="B111">
      <v>98</v>
    </nc>
  </rcc>
  <rcc rId="230" sId="1">
    <oc r="B112">
      <v>100</v>
    </oc>
    <nc r="B112">
      <v>99</v>
    </nc>
  </rcc>
  <rcc rId="231" sId="1">
    <oc r="B113">
      <v>101</v>
    </oc>
    <nc r="B113">
      <v>100</v>
    </nc>
  </rcc>
  <rcc rId="232" sId="1">
    <oc r="B114">
      <v>102</v>
    </oc>
    <nc r="B114">
      <v>101</v>
    </nc>
  </rcc>
  <rcc rId="233" sId="1">
    <oc r="B115">
      <v>103</v>
    </oc>
    <nc r="B115">
      <v>102</v>
    </nc>
  </rcc>
  <rcc rId="234" sId="1">
    <oc r="B116">
      <v>104</v>
    </oc>
    <nc r="B116">
      <v>103</v>
    </nc>
  </rcc>
  <rcc rId="235" sId="1">
    <oc r="B117">
      <v>105</v>
    </oc>
    <nc r="B117">
      <v>104</v>
    </nc>
  </rcc>
  <rcc rId="236" sId="1">
    <oc r="B118">
      <v>106</v>
    </oc>
    <nc r="B118">
      <v>105</v>
    </nc>
  </rcc>
  <rcc rId="237" sId="1">
    <oc r="B119">
      <v>107</v>
    </oc>
    <nc r="B119">
      <v>106</v>
    </nc>
  </rcc>
  <rcc rId="238" sId="1">
    <oc r="B120">
      <v>108</v>
    </oc>
    <nc r="B120">
      <v>107</v>
    </nc>
  </rcc>
  <rcc rId="239" sId="1">
    <oc r="B121">
      <v>109</v>
    </oc>
    <nc r="B121">
      <v>108</v>
    </nc>
  </rcc>
  <rcc rId="240" sId="1">
    <oc r="B122">
      <v>110</v>
    </oc>
    <nc r="B122">
      <v>109</v>
    </nc>
  </rcc>
  <rcc rId="241" sId="1">
    <oc r="B123">
      <v>111</v>
    </oc>
    <nc r="B123">
      <v>110</v>
    </nc>
  </rcc>
  <rcc rId="242" sId="1">
    <oc r="B124">
      <v>112</v>
    </oc>
    <nc r="B124">
      <v>111</v>
    </nc>
  </rcc>
  <rcc rId="243" sId="1">
    <oc r="B125">
      <v>113</v>
    </oc>
    <nc r="B125">
      <v>112</v>
    </nc>
  </rcc>
  <rcc rId="244" sId="1">
    <oc r="B126">
      <v>114</v>
    </oc>
    <nc r="B126">
      <v>113</v>
    </nc>
  </rcc>
  <rcc rId="245" sId="1">
    <oc r="B127">
      <v>115</v>
    </oc>
    <nc r="B127">
      <v>114</v>
    </nc>
  </rcc>
  <rcc rId="246" sId="1">
    <oc r="B128">
      <v>116</v>
    </oc>
    <nc r="B128">
      <v>115</v>
    </nc>
  </rcc>
  <rcc rId="247" sId="1">
    <oc r="B129">
      <v>117</v>
    </oc>
    <nc r="B129">
      <v>116</v>
    </nc>
  </rcc>
  <rcc rId="248" sId="1">
    <oc r="B130">
      <v>118</v>
    </oc>
    <nc r="B130">
      <v>117</v>
    </nc>
  </rcc>
  <rcc rId="249" sId="1">
    <oc r="B131">
      <v>119</v>
    </oc>
    <nc r="B131">
      <v>118</v>
    </nc>
  </rcc>
  <rcc rId="250" sId="1">
    <oc r="B132">
      <v>120</v>
    </oc>
    <nc r="B132">
      <v>119</v>
    </nc>
  </rcc>
  <rcc rId="251" sId="1">
    <oc r="B133">
      <v>121</v>
    </oc>
    <nc r="B133">
      <v>120</v>
    </nc>
  </rcc>
  <rcc rId="252" sId="1">
    <oc r="B134">
      <v>122</v>
    </oc>
    <nc r="B134">
      <v>121</v>
    </nc>
  </rcc>
  <rcc rId="253" sId="1">
    <oc r="B135">
      <v>123</v>
    </oc>
    <nc r="B135">
      <v>122</v>
    </nc>
  </rcc>
  <rcc rId="254" sId="1">
    <oc r="B136">
      <v>124</v>
    </oc>
    <nc r="B136">
      <v>123</v>
    </nc>
  </rcc>
  <rcc rId="255" sId="1">
    <oc r="B137">
      <v>125</v>
    </oc>
    <nc r="B137">
      <v>124</v>
    </nc>
  </rcc>
  <rcc rId="256" sId="1">
    <oc r="B138">
      <v>126</v>
    </oc>
    <nc r="B138">
      <v>125</v>
    </nc>
  </rcc>
  <rcc rId="257" sId="1">
    <oc r="B139">
      <v>127</v>
    </oc>
    <nc r="B139">
      <v>126</v>
    </nc>
  </rcc>
  <rcc rId="258" sId="1">
    <oc r="B140">
      <v>128</v>
    </oc>
    <nc r="B140">
      <v>127</v>
    </nc>
  </rcc>
  <rcc rId="259" sId="1">
    <oc r="B141">
      <v>129</v>
    </oc>
    <nc r="B141">
      <v>128</v>
    </nc>
  </rcc>
  <rcc rId="260" sId="1">
    <oc r="B142">
      <v>130</v>
    </oc>
    <nc r="B142">
      <v>129</v>
    </nc>
  </rcc>
  <rcc rId="261" sId="1">
    <oc r="B143">
      <v>131</v>
    </oc>
    <nc r="B143">
      <v>130</v>
    </nc>
  </rcc>
  <rcc rId="262" sId="1">
    <oc r="B144">
      <v>132</v>
    </oc>
    <nc r="B144">
      <v>131</v>
    </nc>
  </rcc>
  <rcc rId="263" sId="1">
    <oc r="B145">
      <v>133</v>
    </oc>
    <nc r="B145">
      <v>132</v>
    </nc>
  </rcc>
  <rcc rId="264" sId="1">
    <oc r="B146">
      <v>134</v>
    </oc>
    <nc r="B146">
      <v>133</v>
    </nc>
  </rcc>
  <rcc rId="265" sId="1">
    <oc r="B147">
      <v>135</v>
    </oc>
    <nc r="B147">
      <v>134</v>
    </nc>
  </rcc>
  <rcc rId="266" sId="1">
    <oc r="B148">
      <v>136</v>
    </oc>
    <nc r="B148">
      <v>135</v>
    </nc>
  </rcc>
  <rcc rId="267" sId="1">
    <oc r="B149">
      <v>137</v>
    </oc>
    <nc r="B149">
      <v>136</v>
    </nc>
  </rcc>
  <rcc rId="268" sId="1">
    <oc r="B150">
      <v>138</v>
    </oc>
    <nc r="B150">
      <v>137</v>
    </nc>
  </rcc>
  <rcc rId="269" sId="1">
    <oc r="B151">
      <v>139</v>
    </oc>
    <nc r="B151">
      <v>138</v>
    </nc>
  </rcc>
  <rcc rId="270" sId="1">
    <oc r="B152">
      <v>140</v>
    </oc>
    <nc r="B152">
      <v>139</v>
    </nc>
  </rcc>
  <rcc rId="271" sId="1">
    <oc r="B153">
      <v>141</v>
    </oc>
    <nc r="B153">
      <v>140</v>
    </nc>
  </rcc>
  <rcc rId="272" sId="1">
    <oc r="B154">
      <v>142</v>
    </oc>
    <nc r="B154">
      <v>141</v>
    </nc>
  </rcc>
  <rcc rId="273" sId="1">
    <oc r="B155">
      <v>143</v>
    </oc>
    <nc r="B155">
      <v>142</v>
    </nc>
  </rcc>
  <rcc rId="274" sId="1">
    <oc r="B156">
      <v>144</v>
    </oc>
    <nc r="B156">
      <v>143</v>
    </nc>
  </rcc>
  <rcc rId="275" sId="1">
    <oc r="B157">
      <v>145</v>
    </oc>
    <nc r="B157">
      <v>144</v>
    </nc>
  </rcc>
  <rcc rId="276" sId="1">
    <oc r="B158">
      <v>146</v>
    </oc>
    <nc r="B158">
      <v>145</v>
    </nc>
  </rcc>
  <rcc rId="277" sId="1">
    <oc r="B159">
      <v>147</v>
    </oc>
    <nc r="B159">
      <v>146</v>
    </nc>
  </rcc>
  <rcc rId="278" sId="1">
    <oc r="B160">
      <v>148</v>
    </oc>
    <nc r="B160">
      <v>147</v>
    </nc>
  </rcc>
  <rcc rId="279" sId="1">
    <oc r="B161">
      <v>149</v>
    </oc>
    <nc r="B161">
      <v>148</v>
    </nc>
  </rcc>
  <rcc rId="280" sId="1">
    <oc r="B162">
      <v>150</v>
    </oc>
    <nc r="B162">
      <v>149</v>
    </nc>
  </rcc>
  <rcc rId="281" sId="1">
    <oc r="B163">
      <v>151</v>
    </oc>
    <nc r="B163">
      <v>150</v>
    </nc>
  </rcc>
  <rcc rId="282" sId="1">
    <oc r="B164">
      <v>152</v>
    </oc>
    <nc r="B164">
      <v>151</v>
    </nc>
  </rcc>
  <rcc rId="283" sId="1">
    <oc r="B165">
      <v>153</v>
    </oc>
    <nc r="B165">
      <v>152</v>
    </nc>
  </rcc>
  <rcc rId="284" sId="1">
    <oc r="B166">
      <v>154</v>
    </oc>
    <nc r="B166">
      <v>153</v>
    </nc>
  </rcc>
  <rcc rId="285" sId="1">
    <oc r="B167">
      <v>155</v>
    </oc>
    <nc r="B167">
      <v>154</v>
    </nc>
  </rcc>
  <rcc rId="286" sId="1">
    <oc r="B168">
      <v>156</v>
    </oc>
    <nc r="B168">
      <v>155</v>
    </nc>
  </rcc>
  <rcc rId="287" sId="1">
    <oc r="B169">
      <v>157</v>
    </oc>
    <nc r="B169">
      <v>156</v>
    </nc>
  </rcc>
  <rcc rId="288" sId="1">
    <oc r="B170">
      <v>158</v>
    </oc>
    <nc r="B170">
      <v>157</v>
    </nc>
  </rcc>
  <rcc rId="289" sId="1">
    <oc r="B171">
      <v>159</v>
    </oc>
    <nc r="B171">
      <v>158</v>
    </nc>
  </rcc>
  <rcc rId="290" sId="1">
    <oc r="B172">
      <v>160</v>
    </oc>
    <nc r="B172">
      <v>159</v>
    </nc>
  </rcc>
  <rcc rId="291" sId="1">
    <oc r="B173">
      <v>161</v>
    </oc>
    <nc r="B173">
      <v>160</v>
    </nc>
  </rcc>
  <rcc rId="292" sId="1">
    <oc r="B174">
      <v>162</v>
    </oc>
    <nc r="B174">
      <v>161</v>
    </nc>
  </rcc>
  <rcc rId="293" sId="1">
    <oc r="B175">
      <v>163</v>
    </oc>
    <nc r="B175">
      <v>162</v>
    </nc>
  </rcc>
  <rcc rId="294" sId="1">
    <oc r="B176">
      <v>164</v>
    </oc>
    <nc r="B176">
      <v>163</v>
    </nc>
  </rcc>
  <rcc rId="295" sId="1">
    <oc r="B177">
      <v>165</v>
    </oc>
    <nc r="B177">
      <v>164</v>
    </nc>
  </rcc>
  <rcc rId="296" sId="1">
    <oc r="B178">
      <v>166</v>
    </oc>
    <nc r="B178">
      <v>165</v>
    </nc>
  </rcc>
  <rcc rId="297" sId="1">
    <oc r="B179">
      <v>167</v>
    </oc>
    <nc r="B179">
      <v>166</v>
    </nc>
  </rcc>
  <rcc rId="298" sId="1">
    <oc r="B180">
      <v>168</v>
    </oc>
    <nc r="B180">
      <v>167</v>
    </nc>
  </rcc>
  <rcc rId="299" sId="1">
    <oc r="B181">
      <v>169</v>
    </oc>
    <nc r="B181">
      <v>168</v>
    </nc>
  </rcc>
  <rcc rId="300" sId="1">
    <oc r="B182">
      <v>170</v>
    </oc>
    <nc r="B182">
      <v>169</v>
    </nc>
  </rcc>
  <rcc rId="301" sId="1">
    <oc r="B183">
      <v>171</v>
    </oc>
    <nc r="B183">
      <v>170</v>
    </nc>
  </rcc>
  <rcc rId="302" sId="1">
    <oc r="B184">
      <v>172</v>
    </oc>
    <nc r="B184">
      <v>171</v>
    </nc>
  </rcc>
  <rcc rId="303" sId="1">
    <oc r="B185">
      <v>173</v>
    </oc>
    <nc r="B185">
      <v>172</v>
    </nc>
  </rcc>
  <rcc rId="304" sId="1">
    <oc r="B186">
      <v>174</v>
    </oc>
    <nc r="B186">
      <v>173</v>
    </nc>
  </rcc>
  <rcc rId="305" sId="1">
    <oc r="B187">
      <v>175</v>
    </oc>
    <nc r="B187">
      <v>174</v>
    </nc>
  </rcc>
  <rcc rId="306" sId="1">
    <oc r="B188">
      <v>176</v>
    </oc>
    <nc r="B188">
      <v>175</v>
    </nc>
  </rcc>
  <rcc rId="307" sId="1">
    <oc r="B189">
      <v>177</v>
    </oc>
    <nc r="B189">
      <v>176</v>
    </nc>
  </rcc>
  <rcc rId="308" sId="1">
    <oc r="B190">
      <v>178</v>
    </oc>
    <nc r="B190">
      <v>177</v>
    </nc>
  </rcc>
  <rcc rId="309" sId="1">
    <oc r="B191">
      <v>179</v>
    </oc>
    <nc r="B191">
      <v>178</v>
    </nc>
  </rcc>
  <rcc rId="310" sId="1">
    <oc r="B192">
      <v>180</v>
    </oc>
    <nc r="B192">
      <v>179</v>
    </nc>
  </rcc>
  <rcc rId="311" sId="1">
    <oc r="B193">
      <v>181</v>
    </oc>
    <nc r="B193">
      <v>180</v>
    </nc>
  </rcc>
  <rcc rId="312" sId="1">
    <oc r="B194">
      <v>182</v>
    </oc>
    <nc r="B194">
      <v>181</v>
    </nc>
  </rcc>
  <rcc rId="313" sId="1">
    <oc r="B195">
      <v>183</v>
    </oc>
    <nc r="B195">
      <v>182</v>
    </nc>
  </rcc>
  <rcc rId="314" sId="1">
    <oc r="B196">
      <v>184</v>
    </oc>
    <nc r="B196">
      <v>183</v>
    </nc>
  </rcc>
  <rcc rId="315" sId="1">
    <oc r="B197">
      <v>185</v>
    </oc>
    <nc r="B197">
      <v>184</v>
    </nc>
  </rcc>
  <rcc rId="316" sId="1">
    <oc r="B198">
      <v>186</v>
    </oc>
    <nc r="B198">
      <v>185</v>
    </nc>
  </rcc>
  <rcc rId="317" sId="1">
    <oc r="B199">
      <v>187</v>
    </oc>
    <nc r="B199">
      <v>186</v>
    </nc>
  </rcc>
  <rcc rId="318" sId="1">
    <oc r="B200">
      <v>188</v>
    </oc>
    <nc r="B200">
      <v>187</v>
    </nc>
  </rcc>
  <rcc rId="319" sId="1">
    <oc r="B201">
      <v>189</v>
    </oc>
    <nc r="B201">
      <v>188</v>
    </nc>
  </rcc>
  <rcc rId="320" sId="1">
    <oc r="B202">
      <v>190</v>
    </oc>
    <nc r="B202">
      <v>189</v>
    </nc>
  </rcc>
  <rcc rId="321" sId="1">
    <oc r="B203">
      <v>191</v>
    </oc>
    <nc r="B203">
      <v>190</v>
    </nc>
  </rcc>
  <rcc rId="322" sId="1">
    <oc r="B204">
      <v>192</v>
    </oc>
    <nc r="B204">
      <v>191</v>
    </nc>
  </rcc>
  <rcc rId="323" sId="1">
    <oc r="B205">
      <v>193</v>
    </oc>
    <nc r="B205">
      <v>192</v>
    </nc>
  </rcc>
  <rcc rId="324" sId="1">
    <oc r="B206">
      <v>194</v>
    </oc>
    <nc r="B206">
      <v>193</v>
    </nc>
  </rcc>
  <rcc rId="325" sId="1">
    <oc r="B207">
      <v>195</v>
    </oc>
    <nc r="B207">
      <v>194</v>
    </nc>
  </rcc>
  <rcc rId="326" sId="1">
    <oc r="B208">
      <v>196</v>
    </oc>
    <nc r="B208">
      <v>195</v>
    </nc>
  </rcc>
  <rcc rId="327" sId="1">
    <oc r="B209">
      <v>197</v>
    </oc>
    <nc r="B209">
      <v>196</v>
    </nc>
  </rcc>
  <rcc rId="328" sId="1">
    <oc r="B210">
      <v>198</v>
    </oc>
    <nc r="B210">
      <v>197</v>
    </nc>
  </rcc>
  <rcc rId="329" sId="1">
    <oc r="B211">
      <v>199</v>
    </oc>
    <nc r="B211">
      <v>198</v>
    </nc>
  </rcc>
  <rcc rId="330" sId="1">
    <oc r="B212">
      <v>200</v>
    </oc>
    <nc r="B212">
      <v>199</v>
    </nc>
  </rcc>
  <rcc rId="331" sId="1">
    <oc r="B213">
      <v>201</v>
    </oc>
    <nc r="B213">
      <v>200</v>
    </nc>
  </rcc>
  <rcc rId="332" sId="1">
    <oc r="B214">
      <v>202</v>
    </oc>
    <nc r="B214">
      <v>201</v>
    </nc>
  </rcc>
  <rcc rId="333" sId="1">
    <oc r="B215">
      <v>203</v>
    </oc>
    <nc r="B215">
      <v>202</v>
    </nc>
  </rcc>
  <rcc rId="334" sId="1">
    <oc r="B216">
      <v>204</v>
    </oc>
    <nc r="B216">
      <v>203</v>
    </nc>
  </rcc>
  <rcc rId="335" sId="1">
    <oc r="B217">
      <v>205</v>
    </oc>
    <nc r="B217">
      <v>204</v>
    </nc>
  </rcc>
  <rcc rId="336" sId="1">
    <oc r="B218">
      <v>206</v>
    </oc>
    <nc r="B218">
      <v>205</v>
    </nc>
  </rcc>
  <rcc rId="337" sId="1">
    <oc r="B219">
      <v>207</v>
    </oc>
    <nc r="B219">
      <v>206</v>
    </nc>
  </rcc>
  <rcc rId="338" sId="1">
    <oc r="B220">
      <v>208</v>
    </oc>
    <nc r="B220">
      <v>207</v>
    </nc>
  </rcc>
  <rcc rId="339" sId="1">
    <oc r="B221">
      <v>209</v>
    </oc>
    <nc r="B221">
      <v>208</v>
    </nc>
  </rcc>
  <rcc rId="340" sId="1">
    <oc r="B222">
      <v>210</v>
    </oc>
    <nc r="B222">
      <v>209</v>
    </nc>
  </rcc>
  <rcc rId="341" sId="1">
    <oc r="B223">
      <v>211</v>
    </oc>
    <nc r="B223">
      <v>210</v>
    </nc>
  </rcc>
  <rcc rId="342" sId="1">
    <oc r="B224">
      <v>212</v>
    </oc>
    <nc r="B224">
      <v>211</v>
    </nc>
  </rcc>
  <rcc rId="343" sId="1">
    <oc r="B225">
      <v>213</v>
    </oc>
    <nc r="B225">
      <v>212</v>
    </nc>
  </rcc>
  <rcc rId="344" sId="1">
    <oc r="B226">
      <v>214</v>
    </oc>
    <nc r="B226">
      <v>213</v>
    </nc>
  </rcc>
  <rcc rId="345" sId="1">
    <oc r="B227">
      <v>215</v>
    </oc>
    <nc r="B227">
      <v>214</v>
    </nc>
  </rcc>
  <rcc rId="346" sId="1">
    <oc r="B228">
      <v>216</v>
    </oc>
    <nc r="B228">
      <v>215</v>
    </nc>
  </rcc>
  <rcc rId="347" sId="1">
    <oc r="B229">
      <v>217</v>
    </oc>
    <nc r="B229">
      <v>216</v>
    </nc>
  </rcc>
  <rcc rId="348" sId="1">
    <oc r="B230">
      <v>218</v>
    </oc>
    <nc r="B230">
      <v>217</v>
    </nc>
  </rcc>
  <rcc rId="349" sId="1">
    <oc r="B231">
      <v>219</v>
    </oc>
    <nc r="B231">
      <v>218</v>
    </nc>
  </rcc>
  <rcc rId="350" sId="1">
    <oc r="B232">
      <v>220</v>
    </oc>
    <nc r="B232">
      <v>219</v>
    </nc>
  </rcc>
  <rcc rId="351" sId="1">
    <oc r="B233">
      <v>221</v>
    </oc>
    <nc r="B233">
      <v>220</v>
    </nc>
  </rcc>
  <rcc rId="352" sId="1">
    <oc r="B234">
      <v>222</v>
    </oc>
    <nc r="B234">
      <v>221</v>
    </nc>
  </rcc>
  <rcc rId="353" sId="1">
    <oc r="B235">
      <v>223</v>
    </oc>
    <nc r="B235">
      <v>222</v>
    </nc>
  </rcc>
  <rcc rId="354" sId="1">
    <oc r="B236">
      <v>224</v>
    </oc>
    <nc r="B236">
      <v>223</v>
    </nc>
  </rcc>
  <rcc rId="355" sId="1">
    <oc r="B237">
      <v>225</v>
    </oc>
    <nc r="B237">
      <v>224</v>
    </nc>
  </rcc>
  <rcc rId="356" sId="1">
    <oc r="B238">
      <v>226</v>
    </oc>
    <nc r="B238">
      <v>225</v>
    </nc>
  </rcc>
  <rcc rId="357" sId="1">
    <oc r="B239">
      <v>227</v>
    </oc>
    <nc r="B239">
      <v>226</v>
    </nc>
  </rcc>
  <rcc rId="358" sId="1">
    <oc r="B240">
      <v>228</v>
    </oc>
    <nc r="B240">
      <v>227</v>
    </nc>
  </rcc>
  <rcc rId="359" sId="1">
    <oc r="B241">
      <v>229</v>
    </oc>
    <nc r="B241">
      <v>228</v>
    </nc>
  </rcc>
  <rcc rId="360" sId="1">
    <oc r="B242">
      <v>230</v>
    </oc>
    <nc r="B242">
      <v>229</v>
    </nc>
  </rcc>
  <rcc rId="361" sId="1">
    <oc r="B243">
      <v>231</v>
    </oc>
    <nc r="B243">
      <v>230</v>
    </nc>
  </rcc>
  <rcc rId="362" sId="1">
    <oc r="B244">
      <v>232</v>
    </oc>
    <nc r="B244">
      <v>231</v>
    </nc>
  </rcc>
  <rcc rId="363" sId="1">
    <oc r="B245">
      <v>233</v>
    </oc>
    <nc r="B245">
      <v>232</v>
    </nc>
  </rcc>
  <rcc rId="364" sId="1">
    <oc r="B246">
      <v>234</v>
    </oc>
    <nc r="B246">
      <v>233</v>
    </nc>
  </rcc>
  <rcc rId="365" sId="1">
    <oc r="B247">
      <v>235</v>
    </oc>
    <nc r="B247">
      <v>234</v>
    </nc>
  </rcc>
  <rcc rId="366" sId="1">
    <oc r="B248">
      <v>236</v>
    </oc>
    <nc r="B248">
      <v>235</v>
    </nc>
  </rcc>
  <rcc rId="367" sId="1">
    <oc r="B249">
      <v>237</v>
    </oc>
    <nc r="B249">
      <v>236</v>
    </nc>
  </rcc>
  <rcc rId="368" sId="1">
    <oc r="B250">
      <v>238</v>
    </oc>
    <nc r="B250">
      <v>237</v>
    </nc>
  </rcc>
  <rcc rId="369" sId="1">
    <oc r="B251">
      <v>239</v>
    </oc>
    <nc r="B251">
      <v>238</v>
    </nc>
  </rcc>
  <rcc rId="370" sId="1">
    <oc r="B252">
      <v>240</v>
    </oc>
    <nc r="B252">
      <v>239</v>
    </nc>
  </rcc>
  <rcc rId="371" sId="1">
    <oc r="B253">
      <v>241</v>
    </oc>
    <nc r="B253">
      <v>240</v>
    </nc>
  </rcc>
  <rcc rId="372" sId="1">
    <oc r="B254">
      <v>242</v>
    </oc>
    <nc r="B254">
      <v>241</v>
    </nc>
  </rcc>
  <rcc rId="373" sId="1">
    <oc r="B255">
      <v>243</v>
    </oc>
    <nc r="B255">
      <v>242</v>
    </nc>
  </rcc>
  <rcc rId="374" sId="1">
    <oc r="B256">
      <v>244</v>
    </oc>
    <nc r="B256">
      <v>243</v>
    </nc>
  </rcc>
  <rcc rId="375" sId="1">
    <oc r="B257">
      <v>245</v>
    </oc>
    <nc r="B257">
      <v>244</v>
    </nc>
  </rcc>
  <rcc rId="376" sId="1">
    <oc r="B258">
      <v>246</v>
    </oc>
    <nc r="B258">
      <v>245</v>
    </nc>
  </rcc>
  <rcc rId="377" sId="1">
    <oc r="B259">
      <v>247</v>
    </oc>
    <nc r="B259">
      <v>246</v>
    </nc>
  </rcc>
  <rcc rId="378" sId="1">
    <oc r="B260">
      <v>248</v>
    </oc>
    <nc r="B260">
      <v>247</v>
    </nc>
  </rcc>
  <rcc rId="379" sId="1">
    <oc r="B261">
      <v>249</v>
    </oc>
    <nc r="B261">
      <v>248</v>
    </nc>
  </rcc>
  <rcc rId="380" sId="1">
    <oc r="B262">
      <v>250</v>
    </oc>
    <nc r="B262">
      <v>249</v>
    </nc>
  </rcc>
  <rcc rId="381" sId="1">
    <oc r="B263">
      <v>251</v>
    </oc>
    <nc r="B263">
      <v>250</v>
    </nc>
  </rcc>
  <rcc rId="382" sId="1">
    <oc r="B264">
      <v>252</v>
    </oc>
    <nc r="B264">
      <v>251</v>
    </nc>
  </rcc>
  <rcc rId="383" sId="1">
    <oc r="B265">
      <v>253</v>
    </oc>
    <nc r="B265">
      <v>252</v>
    </nc>
  </rcc>
  <rcc rId="384" sId="1">
    <oc r="B266">
      <v>254</v>
    </oc>
    <nc r="B266">
      <v>253</v>
    </nc>
  </rcc>
  <rcc rId="385" sId="1">
    <oc r="B267">
      <v>255</v>
    </oc>
    <nc r="B267">
      <v>254</v>
    </nc>
  </rcc>
  <rcc rId="386" sId="1">
    <oc r="B268">
      <v>256</v>
    </oc>
    <nc r="B268">
      <v>255</v>
    </nc>
  </rcc>
  <rcc rId="387" sId="1">
    <oc r="B269">
      <v>257</v>
    </oc>
    <nc r="B269">
      <v>256</v>
    </nc>
  </rcc>
  <rcc rId="388" sId="1">
    <oc r="B270">
      <v>258</v>
    </oc>
    <nc r="B270">
      <v>257</v>
    </nc>
  </rcc>
  <rcc rId="389" sId="1">
    <oc r="B271">
      <v>259</v>
    </oc>
    <nc r="B271">
      <v>258</v>
    </nc>
  </rcc>
  <rcc rId="390" sId="1">
    <oc r="B272">
      <v>260</v>
    </oc>
    <nc r="B272">
      <v>259</v>
    </nc>
  </rcc>
  <rcc rId="391" sId="1">
    <oc r="B273">
      <v>261</v>
    </oc>
    <nc r="B273">
      <v>260</v>
    </nc>
  </rcc>
  <rcc rId="392" sId="1">
    <oc r="B274">
      <v>262</v>
    </oc>
    <nc r="B274">
      <v>261</v>
    </nc>
  </rcc>
  <rcc rId="393" sId="1">
    <oc r="B275">
      <v>263</v>
    </oc>
    <nc r="B275">
      <v>262</v>
    </nc>
  </rcc>
  <rcc rId="394" sId="1">
    <oc r="B276">
      <v>264</v>
    </oc>
    <nc r="B276">
      <v>263</v>
    </nc>
  </rcc>
  <rcc rId="395" sId="1">
    <oc r="B277">
      <v>265</v>
    </oc>
    <nc r="B277">
      <v>264</v>
    </nc>
  </rcc>
  <rcc rId="396" sId="1">
    <oc r="B278">
      <v>266</v>
    </oc>
    <nc r="B278">
      <v>265</v>
    </nc>
  </rcc>
  <rcc rId="397" sId="1">
    <oc r="B279">
      <v>267</v>
    </oc>
    <nc r="B279">
      <v>266</v>
    </nc>
  </rcc>
  <rcc rId="398" sId="1">
    <oc r="B280">
      <v>268</v>
    </oc>
    <nc r="B280">
      <v>267</v>
    </nc>
  </rcc>
  <rcc rId="399" sId="1">
    <oc r="B281">
      <v>269</v>
    </oc>
    <nc r="B281">
      <v>268</v>
    </nc>
  </rcc>
  <rcc rId="400" sId="1">
    <oc r="B282">
      <v>270</v>
    </oc>
    <nc r="B282">
      <v>269</v>
    </nc>
  </rcc>
  <rcc rId="401" sId="1">
    <oc r="B283">
      <v>271</v>
    </oc>
    <nc r="B283">
      <v>270</v>
    </nc>
  </rcc>
  <rcc rId="402" sId="1">
    <oc r="B284">
      <v>272</v>
    </oc>
    <nc r="B284">
      <v>271</v>
    </nc>
  </rcc>
  <rcc rId="403" sId="1">
    <oc r="B285">
      <v>273</v>
    </oc>
    <nc r="B285">
      <v>272</v>
    </nc>
  </rcc>
  <rcc rId="404" sId="1">
    <oc r="B286">
      <v>274</v>
    </oc>
    <nc r="B286">
      <v>273</v>
    </nc>
  </rcc>
  <rcc rId="405" sId="1">
    <oc r="B287">
      <v>275</v>
    </oc>
    <nc r="B287">
      <v>274</v>
    </nc>
  </rcc>
  <rcc rId="406" sId="1">
    <oc r="B288">
      <v>276</v>
    </oc>
    <nc r="B288">
      <v>275</v>
    </nc>
  </rcc>
  <rcc rId="407" sId="1">
    <oc r="B289">
      <v>277</v>
    </oc>
    <nc r="B289">
      <v>276</v>
    </nc>
  </rcc>
  <rcc rId="408" sId="1">
    <oc r="B290">
      <v>278</v>
    </oc>
    <nc r="B290">
      <v>277</v>
    </nc>
  </rcc>
  <rcc rId="409" sId="1">
    <oc r="B291">
      <v>279</v>
    </oc>
    <nc r="B291">
      <v>278</v>
    </nc>
  </rcc>
  <rcc rId="410" sId="1">
    <oc r="B292">
      <v>280</v>
    </oc>
    <nc r="B292">
      <v>279</v>
    </nc>
  </rcc>
  <rcc rId="411" sId="1">
    <oc r="B293">
      <v>281</v>
    </oc>
    <nc r="B293">
      <v>280</v>
    </nc>
  </rcc>
  <rcc rId="412" sId="1">
    <oc r="B294">
      <v>282</v>
    </oc>
    <nc r="B294">
      <v>281</v>
    </nc>
  </rcc>
  <rcc rId="413" sId="1">
    <oc r="B295">
      <v>283</v>
    </oc>
    <nc r="B295">
      <v>282</v>
    </nc>
  </rcc>
  <rcc rId="414" sId="1">
    <oc r="B296">
      <v>284</v>
    </oc>
    <nc r="B296">
      <v>283</v>
    </nc>
  </rcc>
  <rcc rId="415" sId="1">
    <oc r="B297">
      <v>285</v>
    </oc>
    <nc r="B297">
      <v>284</v>
    </nc>
  </rcc>
  <rcc rId="416" sId="1">
    <oc r="B298">
      <v>286</v>
    </oc>
    <nc r="B298">
      <v>285</v>
    </nc>
  </rcc>
  <rcc rId="417" sId="1">
    <oc r="B299">
      <v>287</v>
    </oc>
    <nc r="B299">
      <v>286</v>
    </nc>
  </rcc>
  <rcc rId="418" sId="1">
    <oc r="B300">
      <v>288</v>
    </oc>
    <nc r="B300">
      <v>287</v>
    </nc>
  </rcc>
  <rcc rId="419" sId="1">
    <oc r="B301">
      <v>289</v>
    </oc>
    <nc r="B301">
      <v>288</v>
    </nc>
  </rcc>
  <rcc rId="420" sId="1">
    <oc r="B302">
      <v>290</v>
    </oc>
    <nc r="B302">
      <v>289</v>
    </nc>
  </rcc>
  <rcc rId="421" sId="1">
    <oc r="B303">
      <v>291</v>
    </oc>
    <nc r="B303">
      <v>290</v>
    </nc>
  </rcc>
  <rcc rId="422" sId="1">
    <oc r="B304">
      <v>292</v>
    </oc>
    <nc r="B304">
      <v>291</v>
    </nc>
  </rcc>
  <rcc rId="423" sId="1">
    <oc r="B305">
      <v>293</v>
    </oc>
    <nc r="B305">
      <v>292</v>
    </nc>
  </rcc>
  <rcc rId="424" sId="1">
    <oc r="B306">
      <v>294</v>
    </oc>
    <nc r="B306">
      <v>293</v>
    </nc>
  </rcc>
  <rcc rId="425" sId="1">
    <oc r="B307">
      <v>295</v>
    </oc>
    <nc r="B307">
      <v>294</v>
    </nc>
  </rcc>
  <rcc rId="426" sId="1">
    <oc r="B308">
      <v>296</v>
    </oc>
    <nc r="B308">
      <v>295</v>
    </nc>
  </rcc>
  <rcc rId="427" sId="1">
    <oc r="B309">
      <v>297</v>
    </oc>
    <nc r="B309">
      <v>296</v>
    </nc>
  </rcc>
  <rcc rId="428" sId="1">
    <oc r="B310">
      <v>298</v>
    </oc>
    <nc r="B310">
      <v>297</v>
    </nc>
  </rcc>
  <rcc rId="429" sId="1">
    <oc r="B311">
      <v>299</v>
    </oc>
    <nc r="B311">
      <v>298</v>
    </nc>
  </rcc>
  <rcc rId="430" sId="1">
    <oc r="B312">
      <v>300</v>
    </oc>
    <nc r="B312">
      <v>299</v>
    </nc>
  </rcc>
  <rcc rId="431" sId="1">
    <oc r="B313">
      <v>301</v>
    </oc>
    <nc r="B313">
      <v>300</v>
    </nc>
  </rcc>
  <rcc rId="432" sId="1">
    <oc r="B314">
      <v>302</v>
    </oc>
    <nc r="B314">
      <v>301</v>
    </nc>
  </rcc>
  <rcc rId="433" sId="1">
    <oc r="B315">
      <v>303</v>
    </oc>
    <nc r="B315">
      <v>302</v>
    </nc>
  </rcc>
  <rcc rId="434" sId="1">
    <oc r="B316">
      <v>304</v>
    </oc>
    <nc r="B316">
      <v>303</v>
    </nc>
  </rcc>
  <rcc rId="435" sId="1">
    <oc r="B317">
      <v>305</v>
    </oc>
    <nc r="B317">
      <v>304</v>
    </nc>
  </rcc>
  <rcc rId="436" sId="1">
    <oc r="B318">
      <v>306</v>
    </oc>
    <nc r="B318">
      <v>305</v>
    </nc>
  </rcc>
  <rcc rId="437" sId="1">
    <oc r="B319">
      <v>307</v>
    </oc>
    <nc r="B319">
      <v>306</v>
    </nc>
  </rcc>
  <rcc rId="438" sId="1">
    <oc r="B320">
      <v>308</v>
    </oc>
    <nc r="B320">
      <v>307</v>
    </nc>
  </rcc>
  <rcc rId="439" sId="1">
    <oc r="B321">
      <v>309</v>
    </oc>
    <nc r="B321">
      <v>308</v>
    </nc>
  </rcc>
  <rcc rId="440" sId="1">
    <oc r="B322">
      <v>310</v>
    </oc>
    <nc r="B322">
      <v>309</v>
    </nc>
  </rcc>
  <rcc rId="441" sId="1">
    <oc r="B323">
      <v>311</v>
    </oc>
    <nc r="B323">
      <v>310</v>
    </nc>
  </rcc>
  <rcc rId="442" sId="1">
    <oc r="B324">
      <v>312</v>
    </oc>
    <nc r="B324">
      <v>311</v>
    </nc>
  </rcc>
  <rcc rId="443" sId="1">
    <oc r="B325">
      <v>313</v>
    </oc>
    <nc r="B325">
      <v>312</v>
    </nc>
  </rcc>
  <rcc rId="444" sId="1">
    <oc r="B326">
      <v>314</v>
    </oc>
    <nc r="B326">
      <v>313</v>
    </nc>
  </rcc>
  <rcc rId="445" sId="1">
    <oc r="B327">
      <v>315</v>
    </oc>
    <nc r="B327">
      <v>314</v>
    </nc>
  </rcc>
  <rcc rId="446" sId="1">
    <oc r="B328">
      <v>316</v>
    </oc>
    <nc r="B328">
      <v>315</v>
    </nc>
  </rcc>
  <rcc rId="447" sId="1">
    <oc r="B329">
      <v>317</v>
    </oc>
    <nc r="B329">
      <v>316</v>
    </nc>
  </rcc>
  <rcc rId="448" sId="1">
    <oc r="B330">
      <v>318</v>
    </oc>
    <nc r="B330">
      <v>317</v>
    </nc>
  </rcc>
  <rcc rId="449" sId="1">
    <oc r="B331">
      <v>319</v>
    </oc>
    <nc r="B331">
      <v>318</v>
    </nc>
  </rcc>
  <rcc rId="450" sId="1">
    <oc r="B332">
      <v>320</v>
    </oc>
    <nc r="B332">
      <v>319</v>
    </nc>
  </rcc>
  <rcc rId="451" sId="1">
    <oc r="B333">
      <v>321</v>
    </oc>
    <nc r="B333">
      <v>320</v>
    </nc>
  </rcc>
  <rcc rId="452" sId="1">
    <oc r="B334">
      <v>322</v>
    </oc>
    <nc r="B334">
      <v>321</v>
    </nc>
  </rcc>
  <rcc rId="453" sId="1">
    <oc r="B335">
      <v>323</v>
    </oc>
    <nc r="B335">
      <v>322</v>
    </nc>
  </rcc>
  <rcc rId="454" sId="1">
    <oc r="B336">
      <v>324</v>
    </oc>
    <nc r="B336">
      <v>323</v>
    </nc>
  </rcc>
  <rcc rId="455" sId="1">
    <oc r="B337">
      <v>325</v>
    </oc>
    <nc r="B337">
      <v>324</v>
    </nc>
  </rcc>
  <rcc rId="456" sId="1">
    <oc r="B338">
      <v>326</v>
    </oc>
    <nc r="B338">
      <v>325</v>
    </nc>
  </rcc>
  <rcc rId="457" sId="1">
    <oc r="B339">
      <v>327</v>
    </oc>
    <nc r="B339">
      <v>326</v>
    </nc>
  </rcc>
  <rcc rId="458" sId="1">
    <oc r="B340">
      <v>328</v>
    </oc>
    <nc r="B340">
      <v>327</v>
    </nc>
  </rcc>
  <rcc rId="459" sId="1">
    <oc r="B341">
      <v>329</v>
    </oc>
    <nc r="B341">
      <v>328</v>
    </nc>
  </rcc>
  <rcc rId="460" sId="1">
    <oc r="B342">
      <v>330</v>
    </oc>
    <nc r="B342">
      <v>329</v>
    </nc>
  </rcc>
  <rcc rId="461" sId="1">
    <oc r="B343">
      <v>331</v>
    </oc>
    <nc r="B343">
      <v>330</v>
    </nc>
  </rcc>
  <rcc rId="462" sId="1">
    <oc r="B344">
      <v>332</v>
    </oc>
    <nc r="B344">
      <v>331</v>
    </nc>
  </rcc>
  <rcc rId="463" sId="1">
    <oc r="B345">
      <v>333</v>
    </oc>
    <nc r="B345">
      <v>332</v>
    </nc>
  </rcc>
  <rcc rId="464" sId="1">
    <oc r="B346">
      <v>334</v>
    </oc>
    <nc r="B346">
      <v>333</v>
    </nc>
  </rcc>
  <rcc rId="465" sId="1">
    <oc r="B347">
      <v>335</v>
    </oc>
    <nc r="B347">
      <v>334</v>
    </nc>
  </rcc>
  <rcc rId="466" sId="1">
    <oc r="B348">
      <v>336</v>
    </oc>
    <nc r="B348">
      <v>335</v>
    </nc>
  </rcc>
  <rcc rId="467" sId="1">
    <oc r="B349">
      <v>337</v>
    </oc>
    <nc r="B349">
      <v>336</v>
    </nc>
  </rcc>
  <rcc rId="468" sId="1">
    <oc r="B350">
      <v>338</v>
    </oc>
    <nc r="B350">
      <v>337</v>
    </nc>
  </rcc>
  <rcc rId="469" sId="1">
    <oc r="B351">
      <v>339</v>
    </oc>
    <nc r="B351">
      <v>338</v>
    </nc>
  </rcc>
  <rcc rId="470" sId="1">
    <oc r="B352">
      <v>340</v>
    </oc>
    <nc r="B352">
      <v>339</v>
    </nc>
  </rcc>
  <rcc rId="471" sId="1">
    <oc r="B353">
      <v>341</v>
    </oc>
    <nc r="B353">
      <v>340</v>
    </nc>
  </rcc>
  <rcc rId="472" sId="1">
    <oc r="B354">
      <v>342</v>
    </oc>
    <nc r="B354">
      <v>341</v>
    </nc>
  </rcc>
  <rcc rId="473" sId="1">
    <oc r="B355">
      <v>343</v>
    </oc>
    <nc r="B355">
      <v>342</v>
    </nc>
  </rcc>
  <rcc rId="474" sId="1">
    <oc r="B356">
      <v>344</v>
    </oc>
    <nc r="B356">
      <v>343</v>
    </nc>
  </rcc>
  <rcc rId="475" sId="1">
    <oc r="B357">
      <v>345</v>
    </oc>
    <nc r="B357">
      <v>344</v>
    </nc>
  </rcc>
  <rcc rId="476" sId="1">
    <oc r="B358">
      <v>346</v>
    </oc>
    <nc r="B358">
      <v>345</v>
    </nc>
  </rcc>
  <rcc rId="477" sId="1">
    <oc r="B359">
      <v>347</v>
    </oc>
    <nc r="B359">
      <v>346</v>
    </nc>
  </rcc>
  <rcc rId="478" sId="1">
    <oc r="B360">
      <v>348</v>
    </oc>
    <nc r="B360">
      <v>347</v>
    </nc>
  </rcc>
  <rcc rId="479" sId="1">
    <oc r="B361">
      <v>349</v>
    </oc>
    <nc r="B361">
      <v>348</v>
    </nc>
  </rcc>
  <rcc rId="480" sId="1">
    <oc r="B362">
      <v>350</v>
    </oc>
    <nc r="B362">
      <v>349</v>
    </nc>
  </rcc>
  <rcc rId="481" sId="1">
    <oc r="B363">
      <v>351</v>
    </oc>
    <nc r="B363">
      <v>350</v>
    </nc>
  </rcc>
  <rcc rId="482" sId="1">
    <oc r="B364">
      <v>352</v>
    </oc>
    <nc r="B364">
      <v>351</v>
    </nc>
  </rcc>
  <rcc rId="483" sId="1">
    <oc r="B365">
      <v>353</v>
    </oc>
    <nc r="B365">
      <v>352</v>
    </nc>
  </rcc>
  <rcc rId="484" sId="1">
    <oc r="B366">
      <v>354</v>
    </oc>
    <nc r="B366">
      <v>353</v>
    </nc>
  </rcc>
  <rcc rId="485" sId="1">
    <oc r="B367">
      <v>355</v>
    </oc>
    <nc r="B367">
      <v>354</v>
    </nc>
  </rcc>
  <rcc rId="486" sId="1">
    <oc r="B368">
      <v>356</v>
    </oc>
    <nc r="B368">
      <v>355</v>
    </nc>
  </rcc>
  <rcc rId="487" sId="1">
    <oc r="B369">
      <v>357</v>
    </oc>
    <nc r="B369">
      <v>356</v>
    </nc>
  </rcc>
  <rcc rId="488" sId="1">
    <oc r="B370">
      <v>358</v>
    </oc>
    <nc r="B370">
      <v>357</v>
    </nc>
  </rcc>
  <rcc rId="489" sId="1">
    <oc r="B371">
      <v>359</v>
    </oc>
    <nc r="B371">
      <v>358</v>
    </nc>
  </rcc>
  <rcc rId="490" sId="1">
    <oc r="B372">
      <v>360</v>
    </oc>
    <nc r="B372">
      <v>359</v>
    </nc>
  </rcc>
  <rcc rId="491" sId="1">
    <oc r="B373">
      <v>361</v>
    </oc>
    <nc r="B373">
      <v>360</v>
    </nc>
  </rcc>
  <rcc rId="492" sId="1">
    <oc r="B374">
      <v>362</v>
    </oc>
    <nc r="B374">
      <v>361</v>
    </nc>
  </rcc>
  <rcc rId="493" sId="1">
    <oc r="B375">
      <v>363</v>
    </oc>
    <nc r="B375">
      <v>362</v>
    </nc>
  </rcc>
  <rcc rId="494" sId="1">
    <oc r="B376">
      <v>364</v>
    </oc>
    <nc r="B376">
      <v>363</v>
    </nc>
  </rcc>
  <rcc rId="495" sId="1">
    <oc r="B377">
      <v>365</v>
    </oc>
    <nc r="B377">
      <v>364</v>
    </nc>
  </rcc>
  <rcc rId="496" sId="1">
    <oc r="B378">
      <v>366</v>
    </oc>
    <nc r="B378">
      <v>365</v>
    </nc>
  </rcc>
  <rcc rId="497" sId="1">
    <oc r="B379">
      <v>367</v>
    </oc>
    <nc r="B379">
      <v>366</v>
    </nc>
  </rcc>
  <rcc rId="498" sId="1">
    <oc r="B380">
      <v>368</v>
    </oc>
    <nc r="B380">
      <v>367</v>
    </nc>
  </rcc>
  <rcc rId="499" sId="1">
    <oc r="B381">
      <v>369</v>
    </oc>
    <nc r="B381">
      <v>368</v>
    </nc>
  </rcc>
  <rcc rId="500" sId="1">
    <oc r="B382">
      <v>370</v>
    </oc>
    <nc r="B382">
      <v>369</v>
    </nc>
  </rcc>
  <rcc rId="501" sId="1">
    <oc r="B383">
      <v>371</v>
    </oc>
    <nc r="B383">
      <v>370</v>
    </nc>
  </rcc>
  <rcc rId="502" sId="1">
    <oc r="B384">
      <v>372</v>
    </oc>
    <nc r="B384">
      <v>371</v>
    </nc>
  </rcc>
  <rcc rId="503" sId="1">
    <oc r="B385">
      <v>373</v>
    </oc>
    <nc r="B385">
      <v>372</v>
    </nc>
  </rcc>
  <rcc rId="504" sId="1">
    <oc r="B386">
      <v>374</v>
    </oc>
    <nc r="B386">
      <v>373</v>
    </nc>
  </rcc>
  <rcc rId="505" sId="1">
    <oc r="B387">
      <v>375</v>
    </oc>
    <nc r="B387">
      <v>374</v>
    </nc>
  </rcc>
  <rcc rId="506" sId="1">
    <oc r="B388">
      <v>376</v>
    </oc>
    <nc r="B388">
      <v>375</v>
    </nc>
  </rcc>
  <rcc rId="507" sId="1">
    <oc r="B389">
      <v>377</v>
    </oc>
    <nc r="B389">
      <v>376</v>
    </nc>
  </rcc>
  <rcc rId="508" sId="1">
    <oc r="B390">
      <v>378</v>
    </oc>
    <nc r="B390">
      <v>377</v>
    </nc>
  </rcc>
  <rcc rId="509" sId="1">
    <oc r="B391">
      <v>379</v>
    </oc>
    <nc r="B391">
      <v>378</v>
    </nc>
  </rcc>
  <rcc rId="510" sId="1">
    <oc r="B392">
      <v>380</v>
    </oc>
    <nc r="B392">
      <v>379</v>
    </nc>
  </rcc>
  <rcc rId="511" sId="1">
    <oc r="B393">
      <v>381</v>
    </oc>
    <nc r="B393">
      <v>380</v>
    </nc>
  </rcc>
  <rcc rId="512" sId="1">
    <oc r="B394">
      <v>382</v>
    </oc>
    <nc r="B394">
      <v>381</v>
    </nc>
  </rcc>
  <rcc rId="513" sId="1">
    <oc r="B395">
      <v>383</v>
    </oc>
    <nc r="B395">
      <v>382</v>
    </nc>
  </rcc>
  <rcc rId="514" sId="1">
    <oc r="B396">
      <v>384</v>
    </oc>
    <nc r="B396">
      <v>383</v>
    </nc>
  </rcc>
  <rcc rId="515" sId="1">
    <oc r="B397">
      <v>385</v>
    </oc>
    <nc r="B397">
      <v>384</v>
    </nc>
  </rcc>
  <rcc rId="516" sId="1">
    <oc r="B398">
      <v>386</v>
    </oc>
    <nc r="B398">
      <v>385</v>
    </nc>
  </rcc>
  <rcc rId="517" sId="1">
    <oc r="B399">
      <v>387</v>
    </oc>
    <nc r="B399">
      <v>386</v>
    </nc>
  </rcc>
  <rcc rId="518" sId="1">
    <oc r="B400">
      <v>388</v>
    </oc>
    <nc r="B400">
      <v>387</v>
    </nc>
  </rcc>
  <rcc rId="519" sId="1">
    <oc r="B401">
      <v>389</v>
    </oc>
    <nc r="B401">
      <v>388</v>
    </nc>
  </rcc>
  <rcc rId="520" sId="1">
    <oc r="B402">
      <v>390</v>
    </oc>
    <nc r="B402">
      <v>389</v>
    </nc>
  </rcc>
  <rcc rId="521" sId="1">
    <oc r="B403">
      <v>391</v>
    </oc>
    <nc r="B403">
      <v>390</v>
    </nc>
  </rcc>
  <rcc rId="522" sId="1">
    <oc r="B404">
      <v>392</v>
    </oc>
    <nc r="B404">
      <v>391</v>
    </nc>
  </rcc>
  <rcc rId="523" sId="1">
    <oc r="B405">
      <v>393</v>
    </oc>
    <nc r="B405">
      <v>392</v>
    </nc>
  </rcc>
  <rcc rId="524" sId="1">
    <oc r="B406">
      <v>394</v>
    </oc>
    <nc r="B406">
      <v>393</v>
    </nc>
  </rcc>
  <rcc rId="525" sId="1">
    <oc r="B407">
      <v>395</v>
    </oc>
    <nc r="B407">
      <v>394</v>
    </nc>
  </rcc>
  <rcc rId="526" sId="1">
    <oc r="B408">
      <v>396</v>
    </oc>
    <nc r="B408">
      <v>395</v>
    </nc>
  </rcc>
  <rcc rId="527" sId="1">
    <oc r="B409">
      <v>397</v>
    </oc>
    <nc r="B409">
      <v>396</v>
    </nc>
  </rcc>
  <rcc rId="528" sId="1">
    <oc r="B410">
      <v>398</v>
    </oc>
    <nc r="B410">
      <v>397</v>
    </nc>
  </rcc>
  <rcc rId="529" sId="1">
    <oc r="B411">
      <v>399</v>
    </oc>
    <nc r="B411">
      <v>398</v>
    </nc>
  </rcc>
  <rcc rId="530" sId="1">
    <oc r="B412">
      <v>400</v>
    </oc>
    <nc r="B412">
      <v>399</v>
    </nc>
  </rcc>
  <rcc rId="531" sId="1">
    <oc r="B413">
      <v>401</v>
    </oc>
    <nc r="B413">
      <v>400</v>
    </nc>
  </rcc>
  <rcc rId="532" sId="1">
    <oc r="B414">
      <v>402</v>
    </oc>
    <nc r="B414">
      <v>401</v>
    </nc>
  </rcc>
  <rcc rId="533" sId="1">
    <oc r="B415">
      <v>403</v>
    </oc>
    <nc r="B415">
      <v>402</v>
    </nc>
  </rcc>
  <rcc rId="534" sId="1">
    <oc r="B416">
      <v>404</v>
    </oc>
    <nc r="B416">
      <v>403</v>
    </nc>
  </rcc>
  <rcc rId="535" sId="1">
    <oc r="B417">
      <v>405</v>
    </oc>
    <nc r="B417">
      <v>404</v>
    </nc>
  </rcc>
  <rcc rId="536" sId="1">
    <oc r="B418">
      <v>406</v>
    </oc>
    <nc r="B418">
      <v>405</v>
    </nc>
  </rcc>
  <rcc rId="537" sId="1">
    <oc r="B419">
      <v>407</v>
    </oc>
    <nc r="B419">
      <v>406</v>
    </nc>
  </rcc>
  <rcc rId="538" sId="1">
    <oc r="B420">
      <v>408</v>
    </oc>
    <nc r="B420">
      <v>407</v>
    </nc>
  </rcc>
  <rcc rId="539" sId="1">
    <oc r="B421">
      <v>409</v>
    </oc>
    <nc r="B421">
      <v>408</v>
    </nc>
  </rcc>
  <rcc rId="540" sId="1">
    <oc r="B422">
      <v>410</v>
    </oc>
    <nc r="B422">
      <v>409</v>
    </nc>
  </rcc>
  <rcc rId="541" sId="1">
    <oc r="B423">
      <v>411</v>
    </oc>
    <nc r="B423">
      <v>410</v>
    </nc>
  </rcc>
  <rcc rId="542" sId="1">
    <oc r="B424">
      <v>412</v>
    </oc>
    <nc r="B424">
      <v>411</v>
    </nc>
  </rcc>
  <rcc rId="543" sId="1">
    <oc r="B425">
      <v>413</v>
    </oc>
    <nc r="B425">
      <v>412</v>
    </nc>
  </rcc>
  <rcc rId="544" sId="1">
    <oc r="B426">
      <v>414</v>
    </oc>
    <nc r="B426">
      <v>413</v>
    </nc>
  </rcc>
  <rcc rId="545" sId="1">
    <oc r="B427">
      <v>415</v>
    </oc>
    <nc r="B427">
      <v>414</v>
    </nc>
  </rcc>
  <rcc rId="546" sId="1">
    <oc r="B428">
      <v>416</v>
    </oc>
    <nc r="B428">
      <v>415</v>
    </nc>
  </rcc>
  <rcc rId="547" sId="1">
    <oc r="B429">
      <v>417</v>
    </oc>
    <nc r="B429">
      <v>416</v>
    </nc>
  </rcc>
  <rcc rId="548" sId="1">
    <oc r="B430">
      <v>418</v>
    </oc>
    <nc r="B430">
      <v>417</v>
    </nc>
  </rcc>
  <rcc rId="549" sId="1">
    <oc r="B431">
      <v>419</v>
    </oc>
    <nc r="B431">
      <v>418</v>
    </nc>
  </rcc>
  <rcc rId="550" sId="1">
    <oc r="B432">
      <v>420</v>
    </oc>
    <nc r="B432">
      <v>419</v>
    </nc>
  </rcc>
  <rcc rId="551" sId="1">
    <oc r="B433">
      <v>421</v>
    </oc>
    <nc r="B433">
      <v>420</v>
    </nc>
  </rcc>
  <rcc rId="552" sId="1">
    <oc r="B434">
      <v>422</v>
    </oc>
    <nc r="B434">
      <v>421</v>
    </nc>
  </rcc>
  <rcc rId="553" sId="1">
    <oc r="B435">
      <v>423</v>
    </oc>
    <nc r="B435">
      <v>422</v>
    </nc>
  </rcc>
  <rcc rId="554" sId="1">
    <oc r="B436">
      <v>424</v>
    </oc>
    <nc r="B436">
      <v>423</v>
    </nc>
  </rcc>
  <rcc rId="555" sId="1">
    <oc r="B437">
      <v>425</v>
    </oc>
    <nc r="B437">
      <v>424</v>
    </nc>
  </rcc>
  <rcc rId="556" sId="1">
    <oc r="B438">
      <v>426</v>
    </oc>
    <nc r="B438">
      <v>425</v>
    </nc>
  </rcc>
  <rcc rId="557" sId="1">
    <oc r="B439">
      <v>427</v>
    </oc>
    <nc r="B439">
      <v>426</v>
    </nc>
  </rcc>
  <rcc rId="558" sId="1">
    <oc r="B440">
      <v>428</v>
    </oc>
    <nc r="B440">
      <v>427</v>
    </nc>
  </rcc>
  <rcc rId="559" sId="1">
    <oc r="B441">
      <v>429</v>
    </oc>
    <nc r="B441">
      <v>428</v>
    </nc>
  </rcc>
  <rcc rId="560" sId="1">
    <oc r="B442">
      <v>430</v>
    </oc>
    <nc r="B442">
      <v>429</v>
    </nc>
  </rcc>
  <rcc rId="561" sId="1">
    <oc r="B443">
      <v>431</v>
    </oc>
    <nc r="B443">
      <v>430</v>
    </nc>
  </rcc>
  <rcc rId="562" sId="1">
    <oc r="B444">
      <v>432</v>
    </oc>
    <nc r="B444">
      <v>431</v>
    </nc>
  </rcc>
  <rcc rId="563" sId="1">
    <oc r="B445">
      <v>433</v>
    </oc>
    <nc r="B445">
      <v>432</v>
    </nc>
  </rcc>
  <rcc rId="564" sId="1">
    <oc r="B446">
      <v>434</v>
    </oc>
    <nc r="B446">
      <v>433</v>
    </nc>
  </rcc>
  <rcc rId="565" sId="1">
    <oc r="B447">
      <v>435</v>
    </oc>
    <nc r="B447">
      <v>434</v>
    </nc>
  </rcc>
  <rcc rId="566" sId="1">
    <oc r="B448">
      <v>436</v>
    </oc>
    <nc r="B448">
      <v>435</v>
    </nc>
  </rcc>
  <rcc rId="567" sId="1">
    <oc r="B449">
      <v>437</v>
    </oc>
    <nc r="B449">
      <v>436</v>
    </nc>
  </rcc>
  <rcc rId="568" sId="1">
    <oc r="B450">
      <v>438</v>
    </oc>
    <nc r="B450">
      <v>437</v>
    </nc>
  </rcc>
  <rcc rId="569" sId="1">
    <oc r="B451">
      <v>439</v>
    </oc>
    <nc r="B451">
      <v>438</v>
    </nc>
  </rcc>
  <rcc rId="570" sId="1">
    <oc r="B452">
      <v>440</v>
    </oc>
    <nc r="B452">
      <v>439</v>
    </nc>
  </rcc>
  <rcc rId="571" sId="1">
    <oc r="B453">
      <v>441</v>
    </oc>
    <nc r="B453">
      <v>440</v>
    </nc>
  </rcc>
  <rcc rId="572" sId="1">
    <oc r="B454">
      <v>442</v>
    </oc>
    <nc r="B454">
      <v>441</v>
    </nc>
  </rcc>
  <rcc rId="573" sId="1">
    <oc r="B455">
      <v>443</v>
    </oc>
    <nc r="B455">
      <v>442</v>
    </nc>
  </rcc>
  <rcc rId="574" sId="1">
    <oc r="B456">
      <v>444</v>
    </oc>
    <nc r="B456">
      <v>443</v>
    </nc>
  </rcc>
  <rcc rId="575" sId="1">
    <oc r="B457">
      <v>445</v>
    </oc>
    <nc r="B457">
      <v>444</v>
    </nc>
  </rcc>
  <rcc rId="576" sId="1">
    <oc r="B458">
      <v>446</v>
    </oc>
    <nc r="B458">
      <v>445</v>
    </nc>
  </rcc>
  <rcc rId="577" sId="1">
    <oc r="B459">
      <v>447</v>
    </oc>
    <nc r="B459">
      <v>446</v>
    </nc>
  </rcc>
  <rcc rId="578" sId="1">
    <oc r="B460">
      <v>448</v>
    </oc>
    <nc r="B460">
      <v>447</v>
    </nc>
  </rcc>
  <rcc rId="579" sId="1">
    <oc r="B461">
      <v>449</v>
    </oc>
    <nc r="B461">
      <v>448</v>
    </nc>
  </rcc>
  <rcc rId="580" sId="1">
    <oc r="B462">
      <v>450</v>
    </oc>
    <nc r="B462">
      <v>449</v>
    </nc>
  </rcc>
  <rcc rId="581" sId="1">
    <oc r="B463">
      <v>451</v>
    </oc>
    <nc r="B463">
      <v>450</v>
    </nc>
  </rcc>
  <rcc rId="582" sId="1">
    <oc r="B464">
      <v>452</v>
    </oc>
    <nc r="B464">
      <v>451</v>
    </nc>
  </rcc>
  <rcc rId="583" sId="1">
    <oc r="B465">
      <v>453</v>
    </oc>
    <nc r="B465">
      <v>452</v>
    </nc>
  </rcc>
  <rcc rId="584" sId="1">
    <oc r="B466">
      <v>454</v>
    </oc>
    <nc r="B466">
      <v>453</v>
    </nc>
  </rcc>
  <rcc rId="585" sId="1">
    <oc r="B467">
      <v>455</v>
    </oc>
    <nc r="B467">
      <v>454</v>
    </nc>
  </rcc>
  <rcc rId="586" sId="1">
    <oc r="B468">
      <v>456</v>
    </oc>
    <nc r="B468">
      <v>455</v>
    </nc>
  </rcc>
  <rcc rId="587" sId="1">
    <oc r="B469">
      <v>457</v>
    </oc>
    <nc r="B469">
      <v>456</v>
    </nc>
  </rcc>
  <rcc rId="588" sId="1">
    <oc r="B470">
      <v>458</v>
    </oc>
    <nc r="B470">
      <v>457</v>
    </nc>
  </rcc>
  <rcc rId="589" sId="1">
    <oc r="B471">
      <v>459</v>
    </oc>
    <nc r="B471">
      <v>458</v>
    </nc>
  </rcc>
  <rcc rId="590" sId="1">
    <oc r="B472">
      <v>461</v>
    </oc>
    <nc r="B472">
      <v>459</v>
    </nc>
  </rcc>
  <rcc rId="591" sId="1">
    <oc r="B473">
      <v>462</v>
    </oc>
    <nc r="B473">
      <v>460</v>
    </nc>
  </rcc>
  <rcc rId="592" sId="1">
    <oc r="B474">
      <v>463</v>
    </oc>
    <nc r="B474">
      <v>461</v>
    </nc>
  </rcc>
  <rcc rId="593" sId="1">
    <oc r="B475">
      <v>464</v>
    </oc>
    <nc r="B475">
      <v>462</v>
    </nc>
  </rcc>
  <rcc rId="594" sId="1">
    <oc r="B476">
      <v>465</v>
    </oc>
    <nc r="B476">
      <v>463</v>
    </nc>
  </rcc>
  <rcc rId="595" sId="1">
    <oc r="B477">
      <v>466</v>
    </oc>
    <nc r="B477">
      <v>464</v>
    </nc>
  </rcc>
  <rcc rId="596" sId="1">
    <oc r="B478">
      <v>467</v>
    </oc>
    <nc r="B478">
      <v>465</v>
    </nc>
  </rcc>
  <rcc rId="597" sId="1">
    <oc r="B479">
      <v>468</v>
    </oc>
    <nc r="B479">
      <v>466</v>
    </nc>
  </rcc>
  <rcc rId="598" sId="1">
    <oc r="B480">
      <v>469</v>
    </oc>
    <nc r="B480">
      <v>467</v>
    </nc>
  </rcc>
  <rcc rId="599" sId="1">
    <oc r="B481">
      <v>470</v>
    </oc>
    <nc r="B481">
      <v>468</v>
    </nc>
  </rcc>
  <rcc rId="600" sId="1">
    <oc r="B482">
      <v>471</v>
    </oc>
    <nc r="B482">
      <v>469</v>
    </nc>
  </rcc>
  <rcc rId="601" sId="1">
    <oc r="B483">
      <v>472</v>
    </oc>
    <nc r="B483">
      <v>470</v>
    </nc>
  </rcc>
  <rcc rId="602" sId="1">
    <oc r="B484">
      <v>473</v>
    </oc>
    <nc r="B484">
      <v>471</v>
    </nc>
  </rcc>
  <rcc rId="603" sId="1">
    <oc r="B485">
      <v>474</v>
    </oc>
    <nc r="B485">
      <v>472</v>
    </nc>
  </rcc>
  <rcc rId="604" sId="1">
    <oc r="B486">
      <v>475</v>
    </oc>
    <nc r="B486">
      <v>473</v>
    </nc>
  </rcc>
  <rcc rId="605" sId="1">
    <oc r="B487">
      <v>476</v>
    </oc>
    <nc r="B487">
      <v>474</v>
    </nc>
  </rcc>
  <rcc rId="606" sId="1">
    <oc r="B488">
      <v>477</v>
    </oc>
    <nc r="B488">
      <v>475</v>
    </nc>
  </rcc>
  <rcc rId="607" sId="1">
    <oc r="B489">
      <v>478</v>
    </oc>
    <nc r="B489">
      <v>476</v>
    </nc>
  </rcc>
  <rcc rId="608" sId="1">
    <oc r="B490">
      <v>479</v>
    </oc>
    <nc r="B490">
      <v>477</v>
    </nc>
  </rcc>
  <rcc rId="609" sId="1">
    <oc r="B491">
      <v>480</v>
    </oc>
    <nc r="B491">
      <v>478</v>
    </nc>
  </rcc>
  <rcc rId="610" sId="1">
    <oc r="B492">
      <v>481</v>
    </oc>
    <nc r="B492">
      <v>479</v>
    </nc>
  </rcc>
  <rcc rId="611" sId="1">
    <oc r="B493">
      <v>482</v>
    </oc>
    <nc r="B493">
      <v>480</v>
    </nc>
  </rcc>
  <rcc rId="612" sId="1">
    <oc r="B494">
      <v>483</v>
    </oc>
    <nc r="B494">
      <v>481</v>
    </nc>
  </rcc>
  <rcc rId="613" sId="1">
    <oc r="B495">
      <v>484</v>
    </oc>
    <nc r="B495">
      <v>482</v>
    </nc>
  </rcc>
  <rcc rId="614" sId="1">
    <oc r="B496">
      <v>485</v>
    </oc>
    <nc r="B496">
      <v>483</v>
    </nc>
  </rcc>
  <rcc rId="615" sId="1">
    <oc r="B497">
      <v>486</v>
    </oc>
    <nc r="B497">
      <v>484</v>
    </nc>
  </rcc>
  <rcc rId="616" sId="1">
    <oc r="B498">
      <v>487</v>
    </oc>
    <nc r="B498">
      <v>485</v>
    </nc>
  </rcc>
  <rcc rId="617" sId="1">
    <oc r="B499">
      <v>488</v>
    </oc>
    <nc r="B499">
      <v>486</v>
    </nc>
  </rcc>
  <rcc rId="618" sId="1">
    <oc r="B500">
      <v>489</v>
    </oc>
    <nc r="B500">
      <v>487</v>
    </nc>
  </rcc>
  <rcc rId="619" sId="1">
    <oc r="B501">
      <v>490</v>
    </oc>
    <nc r="B501">
      <v>488</v>
    </nc>
  </rcc>
  <rcc rId="620" sId="1">
    <oc r="B502">
      <v>491</v>
    </oc>
    <nc r="B502">
      <v>489</v>
    </nc>
  </rcc>
  <rcc rId="621" sId="1">
    <oc r="B503">
      <v>492</v>
    </oc>
    <nc r="B503">
      <v>490</v>
    </nc>
  </rcc>
  <rcc rId="622" sId="1">
    <oc r="B504">
      <v>493</v>
    </oc>
    <nc r="B504">
      <v>491</v>
    </nc>
  </rcc>
  <rcc rId="623" sId="1">
    <oc r="B505">
      <v>494</v>
    </oc>
    <nc r="B505">
      <v>492</v>
    </nc>
  </rcc>
  <rcc rId="624" sId="1">
    <oc r="B506">
      <v>495</v>
    </oc>
    <nc r="B506">
      <v>493</v>
    </nc>
  </rcc>
  <rcc rId="625" sId="1">
    <oc r="B507">
      <v>496</v>
    </oc>
    <nc r="B507">
      <v>494</v>
    </nc>
  </rcc>
  <rcc rId="626" sId="1">
    <oc r="B508">
      <v>497</v>
    </oc>
    <nc r="B508">
      <v>495</v>
    </nc>
  </rcc>
  <rcc rId="627" sId="1">
    <oc r="B509">
      <v>498</v>
    </oc>
    <nc r="B509">
      <v>496</v>
    </nc>
  </rcc>
  <rcc rId="628" sId="1">
    <oc r="B510">
      <v>499</v>
    </oc>
    <nc r="B510">
      <v>497</v>
    </nc>
  </rcc>
  <rcc rId="629" sId="1">
    <oc r="B511">
      <v>500</v>
    </oc>
    <nc r="B511">
      <v>498</v>
    </nc>
  </rcc>
  <rcc rId="630" sId="1">
    <oc r="B512">
      <v>501</v>
    </oc>
    <nc r="B512">
      <v>499</v>
    </nc>
  </rcc>
  <rcc rId="631" sId="1">
    <oc r="B513">
      <v>502</v>
    </oc>
    <nc r="B513">
      <v>500</v>
    </nc>
  </rcc>
  <rcc rId="632" sId="1">
    <oc r="B514">
      <v>503</v>
    </oc>
    <nc r="B514">
      <v>501</v>
    </nc>
  </rcc>
  <rcc rId="633" sId="1">
    <oc r="B515">
      <v>504</v>
    </oc>
    <nc r="B515">
      <v>502</v>
    </nc>
  </rcc>
  <rcc rId="634" sId="1">
    <oc r="B516">
      <v>505</v>
    </oc>
    <nc r="B516">
      <v>503</v>
    </nc>
  </rcc>
  <rcc rId="635" sId="1">
    <oc r="B517">
      <v>506</v>
    </oc>
    <nc r="B517">
      <v>504</v>
    </nc>
  </rcc>
  <rcc rId="636" sId="1">
    <oc r="B518">
      <v>507</v>
    </oc>
    <nc r="B518">
      <v>505</v>
    </nc>
  </rcc>
  <rcc rId="637" sId="1">
    <oc r="B519">
      <v>508</v>
    </oc>
    <nc r="B519">
      <v>506</v>
    </nc>
  </rcc>
  <rcc rId="638" sId="1">
    <oc r="B520">
      <v>509</v>
    </oc>
    <nc r="B520">
      <v>507</v>
    </nc>
  </rcc>
  <rcc rId="639" sId="1">
    <oc r="B521">
      <v>510</v>
    </oc>
    <nc r="B521">
      <v>508</v>
    </nc>
  </rcc>
  <rcc rId="640" sId="1">
    <oc r="B522">
      <v>511</v>
    </oc>
    <nc r="B522">
      <v>509</v>
    </nc>
  </rcc>
  <rcc rId="641" sId="1">
    <oc r="B523">
      <v>512</v>
    </oc>
    <nc r="B523">
      <v>510</v>
    </nc>
  </rcc>
  <rcc rId="642" sId="1">
    <oc r="B524">
      <v>513</v>
    </oc>
    <nc r="B524">
      <v>511</v>
    </nc>
  </rcc>
  <rcc rId="643" sId="1">
    <oc r="B525">
      <v>514</v>
    </oc>
    <nc r="B525">
      <v>512</v>
    </nc>
  </rcc>
  <rcc rId="644" sId="1">
    <oc r="B526">
      <v>515</v>
    </oc>
    <nc r="B526">
      <v>513</v>
    </nc>
  </rcc>
  <rcc rId="645" sId="1">
    <oc r="B527">
      <v>516</v>
    </oc>
    <nc r="B527">
      <v>514</v>
    </nc>
  </rcc>
  <rcc rId="646" sId="1">
    <oc r="B528">
      <v>517</v>
    </oc>
    <nc r="B528">
      <v>515</v>
    </nc>
  </rcc>
  <rcc rId="647" sId="1">
    <oc r="B529">
      <v>518</v>
    </oc>
    <nc r="B529">
      <v>516</v>
    </nc>
  </rcc>
  <rcc rId="648" sId="1">
    <oc r="B530">
      <v>519</v>
    </oc>
    <nc r="B530">
      <v>517</v>
    </nc>
  </rcc>
  <rcc rId="649" sId="1">
    <oc r="B531">
      <v>520</v>
    </oc>
    <nc r="B531">
      <v>518</v>
    </nc>
  </rcc>
  <rcc rId="650" sId="1">
    <oc r="B532">
      <v>521</v>
    </oc>
    <nc r="B532">
      <v>519</v>
    </nc>
  </rcc>
  <rcc rId="651" sId="1">
    <oc r="B533">
      <v>522</v>
    </oc>
    <nc r="B533">
      <v>520</v>
    </nc>
  </rcc>
  <rcc rId="652" sId="1">
    <oc r="B534">
      <v>523</v>
    </oc>
    <nc r="B534">
      <v>521</v>
    </nc>
  </rcc>
  <rcc rId="653" sId="1">
    <oc r="B535">
      <v>524</v>
    </oc>
    <nc r="B535">
      <v>522</v>
    </nc>
  </rcc>
  <rcc rId="654" sId="1">
    <oc r="B536">
      <v>525</v>
    </oc>
    <nc r="B536">
      <v>523</v>
    </nc>
  </rcc>
  <rcc rId="655" sId="1">
    <oc r="B537">
      <v>526</v>
    </oc>
    <nc r="B537">
      <v>524</v>
    </nc>
  </rcc>
  <rcc rId="656" sId="1">
    <oc r="B538">
      <v>527</v>
    </oc>
    <nc r="B538">
      <v>525</v>
    </nc>
  </rcc>
  <rcc rId="657" sId="1">
    <oc r="B539">
      <v>528</v>
    </oc>
    <nc r="B539">
      <v>526</v>
    </nc>
  </rcc>
  <rcc rId="658" sId="1">
    <oc r="B540">
      <v>529</v>
    </oc>
    <nc r="B540">
      <v>527</v>
    </nc>
  </rcc>
  <rcc rId="659" sId="1">
    <oc r="B541">
      <v>530</v>
    </oc>
    <nc r="B541">
      <v>528</v>
    </nc>
  </rcc>
  <rcc rId="660" sId="1">
    <oc r="B542">
      <v>531</v>
    </oc>
    <nc r="B542">
      <v>529</v>
    </nc>
  </rcc>
  <rcc rId="661" sId="1">
    <oc r="B543">
      <v>532</v>
    </oc>
    <nc r="B543">
      <v>530</v>
    </nc>
  </rcc>
  <rcc rId="662" sId="1">
    <oc r="B544">
      <v>533</v>
    </oc>
    <nc r="B544">
      <v>531</v>
    </nc>
  </rcc>
  <rcc rId="663" sId="1">
    <oc r="B545">
      <v>534</v>
    </oc>
    <nc r="B545">
      <v>532</v>
    </nc>
  </rcc>
  <rcc rId="664" sId="1">
    <oc r="B546">
      <v>535</v>
    </oc>
    <nc r="B546">
      <v>533</v>
    </nc>
  </rcc>
  <rcc rId="665" sId="1">
    <oc r="B547">
      <v>536</v>
    </oc>
    <nc r="B547">
      <v>534</v>
    </nc>
  </rcc>
  <rcc rId="666" sId="1">
    <oc r="B548">
      <v>537</v>
    </oc>
    <nc r="B548">
      <v>535</v>
    </nc>
  </rcc>
  <rcc rId="667" sId="1">
    <oc r="B549">
      <v>538</v>
    </oc>
    <nc r="B549">
      <v>536</v>
    </nc>
  </rcc>
  <rcc rId="668" sId="1">
    <oc r="B550">
      <v>539</v>
    </oc>
    <nc r="B550">
      <v>537</v>
    </nc>
  </rcc>
  <rcc rId="669" sId="1">
    <oc r="B551">
      <v>540</v>
    </oc>
    <nc r="B551">
      <v>538</v>
    </nc>
  </rcc>
  <rcc rId="670" sId="1">
    <oc r="B552">
      <v>541</v>
    </oc>
    <nc r="B552">
      <v>539</v>
    </nc>
  </rcc>
  <rcc rId="671" sId="1">
    <oc r="B553">
      <v>542</v>
    </oc>
    <nc r="B553">
      <v>540</v>
    </nc>
  </rcc>
  <rcc rId="672" sId="1">
    <oc r="B554">
      <v>543</v>
    </oc>
    <nc r="B554">
      <v>541</v>
    </nc>
  </rcc>
  <rcc rId="673" sId="1">
    <oc r="B555">
      <v>544</v>
    </oc>
    <nc r="B555">
      <v>542</v>
    </nc>
  </rcc>
  <rcc rId="674" sId="1">
    <oc r="B556">
      <v>545</v>
    </oc>
    <nc r="B556">
      <v>543</v>
    </nc>
  </rcc>
  <rcc rId="675" sId="1">
    <oc r="B557">
      <v>546</v>
    </oc>
    <nc r="B557">
      <v>544</v>
    </nc>
  </rcc>
  <rcc rId="676" sId="1">
    <oc r="B558">
      <v>547</v>
    </oc>
    <nc r="B558">
      <v>545</v>
    </nc>
  </rcc>
  <rcc rId="677" sId="1">
    <oc r="B559">
      <v>548</v>
    </oc>
    <nc r="B559">
      <v>546</v>
    </nc>
  </rcc>
  <rcc rId="678" sId="1">
    <oc r="B560">
      <v>549</v>
    </oc>
    <nc r="B560">
      <v>547</v>
    </nc>
  </rcc>
  <rcc rId="679" sId="1">
    <oc r="B561">
      <v>550</v>
    </oc>
    <nc r="B561">
      <v>548</v>
    </nc>
  </rcc>
  <rcc rId="680" sId="1">
    <oc r="B562">
      <v>551</v>
    </oc>
    <nc r="B562">
      <v>549</v>
    </nc>
  </rcc>
  <rcc rId="681" sId="1">
    <oc r="B563">
      <v>552</v>
    </oc>
    <nc r="B563">
      <v>550</v>
    </nc>
  </rcc>
  <rcc rId="682" sId="1">
    <oc r="B564">
      <v>553</v>
    </oc>
    <nc r="B564">
      <v>551</v>
    </nc>
  </rcc>
  <rcc rId="683" sId="1">
    <oc r="B565">
      <v>554</v>
    </oc>
    <nc r="B565">
      <v>552</v>
    </nc>
  </rcc>
  <rcc rId="684" sId="1">
    <oc r="B566">
      <v>555</v>
    </oc>
    <nc r="B566">
      <v>553</v>
    </nc>
  </rcc>
  <rcc rId="685" sId="1">
    <oc r="B567">
      <v>556</v>
    </oc>
    <nc r="B567">
      <v>554</v>
    </nc>
  </rcc>
  <rcc rId="686" sId="1">
    <oc r="B568">
      <v>557</v>
    </oc>
    <nc r="B568">
      <v>555</v>
    </nc>
  </rcc>
  <rcc rId="687" sId="1">
    <oc r="B569">
      <v>558</v>
    </oc>
    <nc r="B569">
      <v>556</v>
    </nc>
  </rcc>
  <rcc rId="688" sId="1">
    <oc r="B570">
      <v>559</v>
    </oc>
    <nc r="B570">
      <v>557</v>
    </nc>
  </rcc>
  <rcc rId="689" sId="1">
    <oc r="B571">
      <v>560</v>
    </oc>
    <nc r="B571">
      <v>558</v>
    </nc>
  </rcc>
  <rcc rId="690" sId="1">
    <oc r="B572">
      <v>561</v>
    </oc>
    <nc r="B572">
      <v>559</v>
    </nc>
  </rcc>
  <rcc rId="691" sId="1">
    <oc r="B573">
      <v>562</v>
    </oc>
    <nc r="B573">
      <v>560</v>
    </nc>
  </rcc>
  <rcc rId="692" sId="1">
    <oc r="B574">
      <v>563</v>
    </oc>
    <nc r="B574">
      <v>561</v>
    </nc>
  </rcc>
  <rcc rId="693" sId="1">
    <oc r="B575">
      <v>564</v>
    </oc>
    <nc r="B575">
      <v>562</v>
    </nc>
  </rcc>
  <rcc rId="694" sId="1">
    <oc r="B576">
      <v>565</v>
    </oc>
    <nc r="B576">
      <v>563</v>
    </nc>
  </rcc>
  <rcc rId="695" sId="1">
    <oc r="B577">
      <v>566</v>
    </oc>
    <nc r="B577">
      <v>564</v>
    </nc>
  </rcc>
  <rcc rId="696" sId="1">
    <oc r="B578">
      <v>567</v>
    </oc>
    <nc r="B578">
      <v>565</v>
    </nc>
  </rcc>
  <rcc rId="697" sId="1">
    <oc r="B579">
      <v>568</v>
    </oc>
    <nc r="B579">
      <v>566</v>
    </nc>
  </rcc>
  <rcc rId="698" sId="1">
    <oc r="B580">
      <v>569</v>
    </oc>
    <nc r="B580">
      <v>567</v>
    </nc>
  </rcc>
  <rcc rId="699" sId="1">
    <oc r="B581">
      <v>570</v>
    </oc>
    <nc r="B581">
      <v>568</v>
    </nc>
  </rcc>
  <rcc rId="700" sId="1">
    <oc r="B582">
      <v>571</v>
    </oc>
    <nc r="B582">
      <v>569</v>
    </nc>
  </rcc>
  <rcc rId="701" sId="1">
    <oc r="B583">
      <v>572</v>
    </oc>
    <nc r="B583">
      <v>570</v>
    </nc>
  </rcc>
  <rcc rId="702" sId="1">
    <oc r="B584">
      <v>573</v>
    </oc>
    <nc r="B584">
      <v>571</v>
    </nc>
  </rcc>
  <rcc rId="703" sId="1">
    <oc r="B585">
      <v>574</v>
    </oc>
    <nc r="B585">
      <v>572</v>
    </nc>
  </rcc>
  <rcc rId="704" sId="1">
    <oc r="B586">
      <v>575</v>
    </oc>
    <nc r="B586">
      <v>573</v>
    </nc>
  </rcc>
  <rcc rId="705" sId="1">
    <oc r="B587">
      <v>576</v>
    </oc>
    <nc r="B587">
      <v>574</v>
    </nc>
  </rcc>
  <rcc rId="706" sId="1">
    <oc r="B588">
      <v>577</v>
    </oc>
    <nc r="B588">
      <v>575</v>
    </nc>
  </rcc>
  <rcc rId="707" sId="1">
    <oc r="B589">
      <v>578</v>
    </oc>
    <nc r="B589">
      <v>576</v>
    </nc>
  </rcc>
  <rcc rId="708" sId="1">
    <oc r="B590">
      <v>579</v>
    </oc>
    <nc r="B590">
      <v>577</v>
    </nc>
  </rcc>
  <rcc rId="709" sId="1">
    <oc r="B591">
      <v>580</v>
    </oc>
    <nc r="B591">
      <v>578</v>
    </nc>
  </rcc>
  <rcc rId="710" sId="1">
    <oc r="B592">
      <v>581</v>
    </oc>
    <nc r="B592">
      <v>579</v>
    </nc>
  </rcc>
  <rcc rId="711" sId="1">
    <oc r="B593">
      <v>582</v>
    </oc>
    <nc r="B593">
      <v>580</v>
    </nc>
  </rcc>
  <rcc rId="712" sId="1">
    <oc r="B594">
      <v>583</v>
    </oc>
    <nc r="B594">
      <v>581</v>
    </nc>
  </rcc>
  <rcc rId="713" sId="1">
    <oc r="B595">
      <v>584</v>
    </oc>
    <nc r="B595">
      <v>582</v>
    </nc>
  </rcc>
  <rcc rId="714" sId="1">
    <oc r="B596">
      <v>585</v>
    </oc>
    <nc r="B596">
      <v>583</v>
    </nc>
  </rcc>
  <rcc rId="715" sId="1">
    <oc r="B597">
      <v>586</v>
    </oc>
    <nc r="B597">
      <v>584</v>
    </nc>
  </rcc>
  <rcc rId="716" sId="1">
    <oc r="B598">
      <v>587</v>
    </oc>
    <nc r="B598">
      <v>585</v>
    </nc>
  </rcc>
  <rcc rId="717" sId="1">
    <oc r="B599">
      <v>588</v>
    </oc>
    <nc r="B599">
      <v>586</v>
    </nc>
  </rcc>
  <rcc rId="718" sId="1">
    <oc r="B600">
      <v>589</v>
    </oc>
    <nc r="B600">
      <v>587</v>
    </nc>
  </rcc>
  <rcc rId="719" sId="1">
    <oc r="B601">
      <v>590</v>
    </oc>
    <nc r="B601">
      <v>588</v>
    </nc>
  </rcc>
  <rcc rId="720" sId="1">
    <oc r="B602">
      <v>591</v>
    </oc>
    <nc r="B602">
      <v>589</v>
    </nc>
  </rcc>
  <rcc rId="721" sId="1">
    <oc r="B603">
      <v>592</v>
    </oc>
    <nc r="B603">
      <v>590</v>
    </nc>
  </rcc>
  <rcc rId="722" sId="1">
    <oc r="B604">
      <v>593</v>
    </oc>
    <nc r="B604">
      <v>591</v>
    </nc>
  </rcc>
  <rcc rId="723" sId="1">
    <oc r="B605">
      <v>594</v>
    </oc>
    <nc r="B605">
      <v>592</v>
    </nc>
  </rcc>
  <rcc rId="724" sId="1">
    <oc r="B606">
      <v>595</v>
    </oc>
    <nc r="B606">
      <v>593</v>
    </nc>
  </rcc>
  <rcc rId="725" sId="1">
    <oc r="B607">
      <v>596</v>
    </oc>
    <nc r="B607">
      <v>594</v>
    </nc>
  </rcc>
  <rcc rId="726" sId="1">
    <oc r="B608">
      <v>597</v>
    </oc>
    <nc r="B608">
      <v>595</v>
    </nc>
  </rcc>
  <rcc rId="727" sId="1">
    <oc r="B609">
      <v>598</v>
    </oc>
    <nc r="B609">
      <v>596</v>
    </nc>
  </rcc>
  <rcc rId="728" sId="1">
    <oc r="B610">
      <v>599</v>
    </oc>
    <nc r="B610">
      <v>597</v>
    </nc>
  </rcc>
  <rcc rId="729" sId="1">
    <oc r="B611">
      <v>600</v>
    </oc>
    <nc r="B611">
      <v>598</v>
    </nc>
  </rcc>
  <rcc rId="730" sId="1">
    <oc r="B612">
      <v>601</v>
    </oc>
    <nc r="B612">
      <v>599</v>
    </nc>
  </rcc>
  <rcc rId="731" sId="1">
    <oc r="B613">
      <v>602</v>
    </oc>
    <nc r="B613">
      <v>600</v>
    </nc>
  </rcc>
  <rcc rId="732" sId="1">
    <oc r="B614">
      <v>603</v>
    </oc>
    <nc r="B614">
      <v>601</v>
    </nc>
  </rcc>
  <rcc rId="733" sId="1">
    <oc r="B615">
      <v>604</v>
    </oc>
    <nc r="B615">
      <v>602</v>
    </nc>
  </rcc>
  <rcc rId="734" sId="1">
    <oc r="B616">
      <v>605</v>
    </oc>
    <nc r="B616">
      <v>603</v>
    </nc>
  </rcc>
  <rcc rId="735" sId="1">
    <oc r="B617">
      <v>606</v>
    </oc>
    <nc r="B617">
      <v>604</v>
    </nc>
  </rcc>
  <rcc rId="736" sId="1">
    <oc r="B618">
      <v>607</v>
    </oc>
    <nc r="B618">
      <v>605</v>
    </nc>
  </rcc>
  <rcc rId="737" sId="1">
    <oc r="B619">
      <v>608</v>
    </oc>
    <nc r="B619">
      <v>606</v>
    </nc>
  </rcc>
  <rcc rId="738" sId="1">
    <oc r="B620">
      <v>609</v>
    </oc>
    <nc r="B620">
      <v>607</v>
    </nc>
  </rcc>
  <rcc rId="739" sId="1">
    <oc r="B621">
      <v>610</v>
    </oc>
    <nc r="B621">
      <v>608</v>
    </nc>
  </rcc>
  <rcc rId="740" sId="1">
    <oc r="B622">
      <v>611</v>
    </oc>
    <nc r="B622">
      <v>609</v>
    </nc>
  </rcc>
  <rcc rId="741" sId="1">
    <oc r="B623">
      <v>612</v>
    </oc>
    <nc r="B623">
      <v>610</v>
    </nc>
  </rcc>
  <rcc rId="742" sId="1">
    <oc r="B624">
      <v>613</v>
    </oc>
    <nc r="B624">
      <v>611</v>
    </nc>
  </rcc>
  <rcc rId="743" sId="1">
    <oc r="B625">
      <v>614</v>
    </oc>
    <nc r="B625">
      <v>612</v>
    </nc>
  </rcc>
  <rcc rId="744" sId="1">
    <oc r="B626">
      <v>615</v>
    </oc>
    <nc r="B626">
      <v>613</v>
    </nc>
  </rcc>
  <rcc rId="745" sId="1">
    <oc r="B627">
      <v>616</v>
    </oc>
    <nc r="B627">
      <v>614</v>
    </nc>
  </rcc>
  <rcc rId="746" sId="1">
    <oc r="B628">
      <v>617</v>
    </oc>
    <nc r="B628">
      <v>615</v>
    </nc>
  </rcc>
  <rcc rId="747" sId="1">
    <oc r="B629">
      <v>618</v>
    </oc>
    <nc r="B629">
      <v>616</v>
    </nc>
  </rcc>
  <rcc rId="748" sId="1">
    <oc r="B630">
      <v>619</v>
    </oc>
    <nc r="B630">
      <v>617</v>
    </nc>
  </rcc>
  <rcc rId="749" sId="1">
    <oc r="B631">
      <v>620</v>
    </oc>
    <nc r="B631">
      <v>618</v>
    </nc>
  </rcc>
  <rcc rId="750" sId="1">
    <oc r="B632">
      <v>621</v>
    </oc>
    <nc r="B632">
      <v>619</v>
    </nc>
  </rcc>
  <rcc rId="751" sId="1">
    <oc r="B633">
      <v>622</v>
    </oc>
    <nc r="B633">
      <v>620</v>
    </nc>
  </rcc>
  <rcc rId="752" sId="1">
    <oc r="B634">
      <v>623</v>
    </oc>
    <nc r="B634">
      <v>621</v>
    </nc>
  </rcc>
  <rcc rId="753" sId="1">
    <oc r="B635">
      <v>624</v>
    </oc>
    <nc r="B635">
      <v>622</v>
    </nc>
  </rcc>
  <rcc rId="754" sId="1">
    <oc r="B636">
      <v>625</v>
    </oc>
    <nc r="B636">
      <v>623</v>
    </nc>
  </rcc>
  <rcc rId="755" sId="1">
    <oc r="B637">
      <v>626</v>
    </oc>
    <nc r="B637">
      <v>624</v>
    </nc>
  </rcc>
  <rcc rId="756" sId="1">
    <oc r="B638">
      <v>627</v>
    </oc>
    <nc r="B638">
      <v>625</v>
    </nc>
  </rcc>
  <rcc rId="757" sId="1">
    <oc r="B639">
      <v>628</v>
    </oc>
    <nc r="B639">
      <v>626</v>
    </nc>
  </rcc>
  <rcc rId="758" sId="1">
    <oc r="B640">
      <v>629</v>
    </oc>
    <nc r="B640">
      <v>627</v>
    </nc>
  </rcc>
  <rcc rId="759" sId="1">
    <oc r="B641">
      <v>630</v>
    </oc>
    <nc r="B641">
      <v>628</v>
    </nc>
  </rcc>
  <rcc rId="760" sId="1">
    <oc r="B642">
      <v>631</v>
    </oc>
    <nc r="B642">
      <v>629</v>
    </nc>
  </rcc>
  <rcc rId="761" sId="1">
    <oc r="B643">
      <v>632</v>
    </oc>
    <nc r="B643">
      <v>630</v>
    </nc>
  </rcc>
  <rcc rId="762" sId="1">
    <oc r="B644">
      <v>633</v>
    </oc>
    <nc r="B644">
      <v>631</v>
    </nc>
  </rcc>
  <rcc rId="763" sId="1">
    <oc r="B645">
      <v>634</v>
    </oc>
    <nc r="B645">
      <v>632</v>
    </nc>
  </rcc>
  <rcc rId="764" sId="1">
    <oc r="B646">
      <v>635</v>
    </oc>
    <nc r="B646">
      <v>633</v>
    </nc>
  </rcc>
  <rcc rId="765" sId="1">
    <oc r="B647">
      <v>636</v>
    </oc>
    <nc r="B647">
      <v>634</v>
    </nc>
  </rcc>
  <rcc rId="766" sId="1">
    <oc r="B648">
      <v>637</v>
    </oc>
    <nc r="B648">
      <v>635</v>
    </nc>
  </rcc>
  <rcc rId="767" sId="1">
    <oc r="B649">
      <v>638</v>
    </oc>
    <nc r="B649">
      <v>636</v>
    </nc>
  </rcc>
  <rcc rId="768" sId="1">
    <oc r="B650">
      <v>639</v>
    </oc>
    <nc r="B650">
      <v>637</v>
    </nc>
  </rcc>
  <rcc rId="769" sId="1">
    <oc r="B651">
      <v>640</v>
    </oc>
    <nc r="B651">
      <v>638</v>
    </nc>
  </rcc>
  <rcc rId="770" sId="1">
    <oc r="B652">
      <v>641</v>
    </oc>
    <nc r="B652">
      <v>639</v>
    </nc>
  </rcc>
  <rcc rId="771" sId="1">
    <oc r="B653">
      <v>642</v>
    </oc>
    <nc r="B653">
      <v>640</v>
    </nc>
  </rcc>
  <rcc rId="772" sId="1">
    <oc r="B654">
      <v>643</v>
    </oc>
    <nc r="B654">
      <v>641</v>
    </nc>
  </rcc>
  <rcc rId="773" sId="1">
    <oc r="B655">
      <v>644</v>
    </oc>
    <nc r="B655">
      <v>642</v>
    </nc>
  </rcc>
  <rcc rId="774" sId="1">
    <oc r="B656">
      <v>645</v>
    </oc>
    <nc r="B656">
      <v>643</v>
    </nc>
  </rcc>
  <rcc rId="775" sId="1">
    <oc r="B657">
      <v>646</v>
    </oc>
    <nc r="B657">
      <v>644</v>
    </nc>
  </rcc>
  <rcc rId="776" sId="1">
    <oc r="B658">
      <v>647</v>
    </oc>
    <nc r="B658">
      <v>645</v>
    </nc>
  </rcc>
  <rcc rId="777" sId="1">
    <oc r="B659">
      <v>648</v>
    </oc>
    <nc r="B659">
      <v>646</v>
    </nc>
  </rcc>
  <rcc rId="778" sId="1">
    <oc r="B660">
      <v>649</v>
    </oc>
    <nc r="B660">
      <v>647</v>
    </nc>
  </rcc>
  <rcc rId="779" sId="1">
    <oc r="B661">
      <v>650</v>
    </oc>
    <nc r="B661">
      <v>648</v>
    </nc>
  </rcc>
  <rcc rId="780" sId="1">
    <oc r="B662">
      <v>651</v>
    </oc>
    <nc r="B662">
      <v>649</v>
    </nc>
  </rcc>
  <rcc rId="781" sId="1">
    <oc r="B663">
      <v>652</v>
    </oc>
    <nc r="B663">
      <v>650</v>
    </nc>
  </rcc>
  <rcc rId="782" sId="1">
    <oc r="B664">
      <v>653</v>
    </oc>
    <nc r="B664">
      <v>651</v>
    </nc>
  </rcc>
  <rcc rId="783" sId="1">
    <oc r="B665">
      <v>654</v>
    </oc>
    <nc r="B665">
      <v>652</v>
    </nc>
  </rcc>
  <rcc rId="784" sId="1">
    <oc r="B666">
      <v>655</v>
    </oc>
    <nc r="B666">
      <v>653</v>
    </nc>
  </rcc>
  <rcc rId="785" sId="1">
    <oc r="B667">
      <v>656</v>
    </oc>
    <nc r="B667">
      <v>654</v>
    </nc>
  </rcc>
  <rcc rId="786" sId="1">
    <oc r="B668">
      <v>657</v>
    </oc>
    <nc r="B668">
      <v>655</v>
    </nc>
  </rcc>
  <rcc rId="787" sId="1">
    <oc r="B669">
      <v>658</v>
    </oc>
    <nc r="B669">
      <v>656</v>
    </nc>
  </rcc>
  <rcc rId="788" sId="1">
    <oc r="B670">
      <v>659</v>
    </oc>
    <nc r="B670">
      <v>657</v>
    </nc>
  </rcc>
  <rcc rId="789" sId="1">
    <oc r="B671">
      <v>660</v>
    </oc>
    <nc r="B671">
      <v>658</v>
    </nc>
  </rcc>
  <rcc rId="790" sId="1">
    <oc r="B672">
      <v>661</v>
    </oc>
    <nc r="B672">
      <v>659</v>
    </nc>
  </rcc>
  <rcc rId="791" sId="1">
    <oc r="B673">
      <v>662</v>
    </oc>
    <nc r="B673">
      <v>660</v>
    </nc>
  </rcc>
  <rcc rId="792" sId="1">
    <oc r="B674">
      <v>663</v>
    </oc>
    <nc r="B674">
      <v>661</v>
    </nc>
  </rcc>
  <rcc rId="793" sId="1">
    <oc r="B675">
      <v>664</v>
    </oc>
    <nc r="B675">
      <v>662</v>
    </nc>
  </rcc>
  <rcc rId="794" sId="1">
    <oc r="B676">
      <v>665</v>
    </oc>
    <nc r="B676">
      <v>663</v>
    </nc>
  </rcc>
  <rcc rId="795" sId="1">
    <oc r="B677">
      <v>666</v>
    </oc>
    <nc r="B677">
      <v>664</v>
    </nc>
  </rcc>
  <rcc rId="796" sId="1">
    <oc r="B678">
      <v>667</v>
    </oc>
    <nc r="B678">
      <v>665</v>
    </nc>
  </rcc>
  <rcc rId="797" sId="1">
    <oc r="B679">
      <v>668</v>
    </oc>
    <nc r="B679">
      <v>666</v>
    </nc>
  </rcc>
  <rcc rId="798" sId="1">
    <oc r="B680">
      <v>669</v>
    </oc>
    <nc r="B680">
      <v>667</v>
    </nc>
  </rcc>
  <rcc rId="799" sId="1">
    <oc r="B681">
      <v>670</v>
    </oc>
    <nc r="B681">
      <v>668</v>
    </nc>
  </rcc>
  <rcc rId="800" sId="1">
    <oc r="B682">
      <v>671</v>
    </oc>
    <nc r="B682">
      <v>669</v>
    </nc>
  </rcc>
  <rcc rId="801" sId="1">
    <oc r="B683">
      <v>672</v>
    </oc>
    <nc r="B683">
      <v>670</v>
    </nc>
  </rcc>
  <rcc rId="802" sId="1">
    <oc r="B684">
      <v>674</v>
    </oc>
    <nc r="B684">
      <v>671</v>
    </nc>
  </rcc>
  <rcc rId="803" sId="1">
    <oc r="B685">
      <v>675</v>
    </oc>
    <nc r="B685">
      <v>672</v>
    </nc>
  </rcc>
  <rcc rId="804" sId="1">
    <oc r="B686">
      <v>676</v>
    </oc>
    <nc r="B686">
      <v>673</v>
    </nc>
  </rcc>
  <rcc rId="805" sId="1">
    <oc r="B687">
      <v>677</v>
    </oc>
    <nc r="B687">
      <v>674</v>
    </nc>
  </rcc>
  <rcc rId="806" sId="1">
    <oc r="B688">
      <v>678</v>
    </oc>
    <nc r="B688">
      <v>675</v>
    </nc>
  </rcc>
  <rcc rId="807" sId="1">
    <oc r="B689">
      <v>679</v>
    </oc>
    <nc r="B689">
      <v>676</v>
    </nc>
  </rcc>
  <rcc rId="808" sId="1">
    <oc r="B690">
      <v>680</v>
    </oc>
    <nc r="B690">
      <v>677</v>
    </nc>
  </rcc>
  <rcc rId="809" sId="1">
    <oc r="B691">
      <v>681</v>
    </oc>
    <nc r="B691">
      <v>678</v>
    </nc>
  </rcc>
  <rcc rId="810" sId="1">
    <oc r="B692">
      <v>682</v>
    </oc>
    <nc r="B692">
      <v>679</v>
    </nc>
  </rcc>
  <rcc rId="811" sId="1">
    <oc r="B693">
      <v>683</v>
    </oc>
    <nc r="B693">
      <v>680</v>
    </nc>
  </rcc>
  <rcc rId="812" sId="1">
    <oc r="B694">
      <v>684</v>
    </oc>
    <nc r="B694">
      <v>681</v>
    </nc>
  </rcc>
  <rcc rId="813" sId="1">
    <oc r="B695">
      <v>685</v>
    </oc>
    <nc r="B695">
      <v>682</v>
    </nc>
  </rcc>
  <rcc rId="814" sId="1">
    <oc r="B696">
      <v>686</v>
    </oc>
    <nc r="B696">
      <v>683</v>
    </nc>
  </rcc>
  <rcc rId="815" sId="1">
    <oc r="B697">
      <v>687</v>
    </oc>
    <nc r="B697">
      <v>684</v>
    </nc>
  </rcc>
  <rcc rId="816" sId="1">
    <oc r="B698">
      <v>688</v>
    </oc>
    <nc r="B698">
      <v>685</v>
    </nc>
  </rcc>
  <rcc rId="817" sId="1">
    <oc r="B699">
      <v>689</v>
    </oc>
    <nc r="B699">
      <v>686</v>
    </nc>
  </rcc>
  <rcc rId="818" sId="1">
    <oc r="B700">
      <v>690</v>
    </oc>
    <nc r="B700">
      <v>687</v>
    </nc>
  </rcc>
  <rcc rId="819" sId="1">
    <oc r="B701">
      <v>691</v>
    </oc>
    <nc r="B701">
      <v>688</v>
    </nc>
  </rcc>
  <rcc rId="820" sId="1">
    <oc r="B702">
      <v>692</v>
    </oc>
    <nc r="B702">
      <v>689</v>
    </nc>
  </rcc>
  <rcc rId="821" sId="1">
    <oc r="B703">
      <v>693</v>
    </oc>
    <nc r="B703">
      <v>690</v>
    </nc>
  </rcc>
  <rcc rId="822" sId="1">
    <oc r="B704">
      <v>694</v>
    </oc>
    <nc r="B704">
      <v>691</v>
    </nc>
  </rcc>
  <rcc rId="823" sId="1">
    <oc r="B705">
      <v>695</v>
    </oc>
    <nc r="B705">
      <v>692</v>
    </nc>
  </rcc>
  <rcc rId="824" sId="1">
    <oc r="B706">
      <v>696</v>
    </oc>
    <nc r="B706">
      <v>693</v>
    </nc>
  </rcc>
  <rcc rId="825" sId="1">
    <oc r="B707">
      <v>697</v>
    </oc>
    <nc r="B707">
      <v>694</v>
    </nc>
  </rcc>
  <rcc rId="826" sId="1">
    <oc r="B708">
      <v>698</v>
    </oc>
    <nc r="B708">
      <v>695</v>
    </nc>
  </rcc>
  <rcc rId="827" sId="1">
    <oc r="B709">
      <v>699</v>
    </oc>
    <nc r="B709">
      <v>696</v>
    </nc>
  </rcc>
  <rcc rId="828" sId="1">
    <oc r="B710">
      <v>700</v>
    </oc>
    <nc r="B710">
      <v>697</v>
    </nc>
  </rcc>
  <rcc rId="829" sId="1">
    <oc r="B711">
      <v>701</v>
    </oc>
    <nc r="B711">
      <v>698</v>
    </nc>
  </rcc>
  <rcc rId="830" sId="1">
    <oc r="B712">
      <v>702</v>
    </oc>
    <nc r="B712">
      <v>699</v>
    </nc>
  </rcc>
  <rcc rId="831" sId="1">
    <oc r="B713">
      <v>703</v>
    </oc>
    <nc r="B713">
      <v>700</v>
    </nc>
  </rcc>
  <rcc rId="832" sId="1">
    <oc r="B714">
      <v>704</v>
    </oc>
    <nc r="B714">
      <v>701</v>
    </nc>
  </rcc>
  <rcc rId="833" sId="1">
    <oc r="B715">
      <v>705</v>
    </oc>
    <nc r="B715">
      <v>702</v>
    </nc>
  </rcc>
  <rcc rId="834" sId="1">
    <oc r="B716">
      <v>706</v>
    </oc>
    <nc r="B716">
      <v>703</v>
    </nc>
  </rcc>
  <rcc rId="835" sId="1">
    <oc r="B717">
      <v>707</v>
    </oc>
    <nc r="B717">
      <v>704</v>
    </nc>
  </rcc>
  <rcc rId="836" sId="1">
    <oc r="B718">
      <v>708</v>
    </oc>
    <nc r="B718">
      <v>705</v>
    </nc>
  </rcc>
  <rcc rId="837" sId="1">
    <oc r="B719">
      <v>709</v>
    </oc>
    <nc r="B719">
      <v>706</v>
    </nc>
  </rcc>
  <rcc rId="838" sId="1">
    <oc r="B720">
      <v>710</v>
    </oc>
    <nc r="B720">
      <v>707</v>
    </nc>
  </rcc>
  <rcc rId="839" sId="1">
    <oc r="B721">
      <v>711</v>
    </oc>
    <nc r="B721">
      <v>708</v>
    </nc>
  </rcc>
  <rcc rId="840" sId="1">
    <oc r="B722">
      <v>712</v>
    </oc>
    <nc r="B722">
      <v>709</v>
    </nc>
  </rcc>
  <rcc rId="841" sId="1">
    <oc r="B723">
      <v>713</v>
    </oc>
    <nc r="B723">
      <v>710</v>
    </nc>
  </rcc>
  <rcc rId="842" sId="1">
    <oc r="B724">
      <v>714</v>
    </oc>
    <nc r="B724">
      <v>711</v>
    </nc>
  </rcc>
  <rcc rId="843" sId="1">
    <oc r="B725">
      <v>715</v>
    </oc>
    <nc r="B725">
      <v>712</v>
    </nc>
  </rcc>
  <rcc rId="844" sId="1">
    <oc r="B726">
      <v>716</v>
    </oc>
    <nc r="B726">
      <v>713</v>
    </nc>
  </rcc>
  <rcc rId="845" sId="1">
    <oc r="B727">
      <v>717</v>
    </oc>
    <nc r="B727">
      <v>714</v>
    </nc>
  </rcc>
  <rcc rId="846" sId="1">
    <oc r="B728">
      <v>718</v>
    </oc>
    <nc r="B728">
      <v>715</v>
    </nc>
  </rcc>
  <rcc rId="847" sId="1">
    <oc r="B729">
      <v>719</v>
    </oc>
    <nc r="B729">
      <v>716</v>
    </nc>
  </rcc>
  <rcc rId="848" sId="1">
    <oc r="B730">
      <v>720</v>
    </oc>
    <nc r="B730">
      <v>717</v>
    </nc>
  </rcc>
  <rcc rId="849" sId="1">
    <oc r="B731">
      <v>721</v>
    </oc>
    <nc r="B731">
      <v>718</v>
    </nc>
  </rcc>
  <rcc rId="850" sId="1">
    <oc r="B732">
      <v>722</v>
    </oc>
    <nc r="B732">
      <v>719</v>
    </nc>
  </rcc>
  <rcc rId="851" sId="1">
    <oc r="B733">
      <v>723</v>
    </oc>
    <nc r="B733">
      <v>720</v>
    </nc>
  </rcc>
  <rcc rId="852" sId="1">
    <oc r="B734">
      <v>724</v>
    </oc>
    <nc r="B734">
      <v>721</v>
    </nc>
  </rcc>
  <rcc rId="853" sId="1">
    <oc r="B735">
      <v>725</v>
    </oc>
    <nc r="B735">
      <v>722</v>
    </nc>
  </rcc>
  <rcc rId="854" sId="1">
    <oc r="B736">
      <v>726</v>
    </oc>
    <nc r="B736">
      <v>723</v>
    </nc>
  </rcc>
  <rcc rId="855" sId="1">
    <oc r="B737">
      <v>727</v>
    </oc>
    <nc r="B737">
      <v>724</v>
    </nc>
  </rcc>
  <rcc rId="856" sId="1">
    <oc r="B738">
      <v>728</v>
    </oc>
    <nc r="B738">
      <v>725</v>
    </nc>
  </rcc>
  <rcc rId="857" sId="1">
    <oc r="B739">
      <v>729</v>
    </oc>
    <nc r="B739">
      <v>726</v>
    </nc>
  </rcc>
  <rcc rId="858" sId="1">
    <oc r="B740">
      <v>730</v>
    </oc>
    <nc r="B740">
      <v>727</v>
    </nc>
  </rcc>
  <rcc rId="859" sId="1">
    <oc r="B741">
      <v>731</v>
    </oc>
    <nc r="B741">
      <v>728</v>
    </nc>
  </rcc>
  <rcc rId="860" sId="1">
    <oc r="B742">
      <v>732</v>
    </oc>
    <nc r="B742">
      <v>729</v>
    </nc>
  </rcc>
  <rcc rId="861" sId="1">
    <oc r="B743">
      <v>733</v>
    </oc>
    <nc r="B743">
      <v>730</v>
    </nc>
  </rcc>
  <rcc rId="862" sId="1">
    <oc r="B744">
      <v>734</v>
    </oc>
    <nc r="B744">
      <v>731</v>
    </nc>
  </rcc>
  <rcc rId="863" sId="1">
    <oc r="B745">
      <v>735</v>
    </oc>
    <nc r="B745">
      <v>732</v>
    </nc>
  </rcc>
  <rcc rId="864" sId="1">
    <oc r="B746">
      <v>736</v>
    </oc>
    <nc r="B746">
      <v>733</v>
    </nc>
  </rcc>
  <rcc rId="865" sId="1">
    <oc r="B747">
      <v>737</v>
    </oc>
    <nc r="B747">
      <v>734</v>
    </nc>
  </rcc>
  <rcc rId="866" sId="1">
    <oc r="B748">
      <v>738</v>
    </oc>
    <nc r="B748">
      <v>735</v>
    </nc>
  </rcc>
  <rcc rId="867" sId="1">
    <oc r="B749">
      <v>739</v>
    </oc>
    <nc r="B749">
      <v>736</v>
    </nc>
  </rcc>
  <rcc rId="868" sId="1">
    <oc r="B750">
      <v>740</v>
    </oc>
    <nc r="B750">
      <v>737</v>
    </nc>
  </rcc>
  <rcc rId="869" sId="1">
    <oc r="B751">
      <v>741</v>
    </oc>
    <nc r="B751">
      <v>738</v>
    </nc>
  </rcc>
  <rcc rId="870" sId="1">
    <oc r="B752">
      <v>742</v>
    </oc>
    <nc r="B752">
      <v>739</v>
    </nc>
  </rcc>
  <rcc rId="871" sId="1">
    <oc r="B753">
      <v>743</v>
    </oc>
    <nc r="B753">
      <v>740</v>
    </nc>
  </rcc>
  <rcc rId="872" sId="1">
    <oc r="B754">
      <v>744</v>
    </oc>
    <nc r="B754">
      <v>741</v>
    </nc>
  </rcc>
  <rcc rId="873" sId="1">
    <oc r="B755">
      <v>745</v>
    </oc>
    <nc r="B755">
      <v>742</v>
    </nc>
  </rcc>
  <rcc rId="874" sId="1">
    <oc r="B756">
      <v>746</v>
    </oc>
    <nc r="B756">
      <v>743</v>
    </nc>
  </rcc>
  <rcc rId="875" sId="1">
    <oc r="B757">
      <v>747</v>
    </oc>
    <nc r="B757">
      <v>744</v>
    </nc>
  </rcc>
  <rcc rId="876" sId="1">
    <oc r="B758">
      <v>748</v>
    </oc>
    <nc r="B758">
      <v>745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" sId="1">
    <oc r="I661" t="inlineStr">
      <is>
        <t>N/A</t>
      </is>
    </oc>
    <nc r="I661" t="inlineStr">
      <is>
        <t>Pass</t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79" sId="1" ref="A13:XFD13" action="deleteRow">
    <undo index="0" exp="area" dr="$I$13:$I4841" r="C10" sId="1"/>
    <undo index="0" exp="area" dr="$I$13:$I4841" r="C8" sId="1"/>
    <undo index="0" exp="area" dr="$I$13:$I4841" r="C7" sId="1"/>
    <undo index="0" exp="area" dr="$I$13:$I4841" r="C6" sId="1"/>
    <rfmt sheetId="1" xfDxf="1" sqref="A13:XFD13" start="0" length="0"/>
    <rfmt sheetId="1" sqref="B13" start="0" length="0">
      <dxf>
        <font>
          <sz val="9"/>
          <color theme="1"/>
          <name val="맑은 고딕"/>
          <family val="3"/>
          <charset val="129"/>
          <scheme val="minor"/>
        </font>
        <alignment horizontal="center" vertical="top"/>
      </dxf>
    </rfmt>
    <rfmt sheetId="1" sqref="C13" start="0" length="0">
      <dxf>
        <font>
          <sz val="9"/>
          <color theme="1"/>
          <name val="맑은 고딕"/>
          <family val="3"/>
          <charset val="129"/>
          <scheme val="minor"/>
        </font>
      </dxf>
    </rfmt>
    <rfmt sheetId="1" sqref="D13" start="0" length="0">
      <dxf>
        <font>
          <sz val="9"/>
          <color theme="1"/>
          <name val="맑은 고딕"/>
          <family val="3"/>
          <charset val="129"/>
          <scheme val="minor"/>
        </font>
      </dxf>
    </rfmt>
    <rfmt sheetId="1" sqref="E13" start="0" length="0">
      <dxf>
        <font>
          <sz val="9"/>
          <color theme="1"/>
          <name val="맑은 고딕"/>
          <family val="3"/>
          <charset val="129"/>
          <scheme val="minor"/>
        </font>
      </dxf>
    </rfmt>
    <rfmt sheetId="1" sqref="F13" start="0" length="0">
      <dxf>
        <font>
          <sz val="9"/>
          <color theme="1"/>
          <name val="맑은 고딕"/>
          <family val="3"/>
          <charset val="129"/>
          <scheme val="minor"/>
        </font>
        <alignment horizontal="left" vertical="top"/>
      </dxf>
    </rfmt>
    <rfmt sheetId="1" sqref="G13" start="0" length="0">
      <dxf>
        <font>
          <sz val="9"/>
          <color theme="1"/>
          <name val="맑은 고딕"/>
          <family val="3"/>
          <charset val="129"/>
          <scheme val="minor"/>
        </font>
        <alignment horizontal="left" vertical="top"/>
      </dxf>
    </rfmt>
    <rfmt sheetId="1" sqref="H13" start="0" length="0">
      <dxf>
        <font>
          <sz val="9"/>
          <color theme="1"/>
          <name val="맑은 고딕"/>
          <family val="3"/>
          <charset val="129"/>
          <scheme val="minor"/>
        </font>
      </dxf>
    </rfmt>
    <rfmt sheetId="1" sqref="I13" start="0" length="0">
      <dxf>
        <font>
          <sz val="9"/>
          <color theme="1"/>
          <name val="맑은 고딕"/>
          <family val="3"/>
          <charset val="129"/>
          <scheme val="minor"/>
        </font>
      </dxf>
    </rfmt>
    <rfmt sheetId="1" sqref="J13" start="0" length="0">
      <dxf>
        <font>
          <sz val="9"/>
          <color theme="0" tint="-0.499984740745262"/>
          <name val="맑은 고딕"/>
          <family val="3"/>
          <charset val="129"/>
          <scheme val="minor"/>
        </font>
        <alignment horizontal="center" vertical="top"/>
      </dxf>
    </rfmt>
    <rfmt sheetId="1" sqref="K13" start="0" length="0">
      <dxf>
        <font>
          <sz val="9"/>
          <color theme="1"/>
          <name val="맑은 고딕"/>
          <family val="3"/>
          <charset val="129"/>
          <scheme val="minor"/>
        </font>
        <alignment vertical="top" wrapText="1"/>
      </dxf>
    </rfmt>
  </rrc>
  <rcc rId="880" sId="1">
    <oc r="H234" t="inlineStr">
      <is>
        <t>강화 단계 선택 시 변화량을 1 / 10 / 100 단위로 설정 가능해야 한다.</t>
      </is>
    </oc>
    <nc r="H234" t="inlineStr">
      <is>
        <t>강화 단계 선택 시 변화량을 1 / 10 / 100 단위로 설정 가능해야 한다.</t>
        <phoneticPr fontId="0" type="noConversion"/>
      </is>
    </nc>
  </rcc>
  <rdn rId="0" localSheetId="1" customView="1" name="Z_FAD76D24_B18C_47FD_A86F_6E9FC4E4872E_.wvu.FilterData" hidden="1" oldHidden="1">
    <formula>TC_주요기능!$B$12:$M$757</formula>
  </rdn>
  <rcv guid="{FAD76D24-B18C-47FD-A86F-6E9FC4E4872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2">
    <oc r="G15" t="inlineStr">
      <is>
        <t>Not Test</t>
      </is>
    </oc>
    <nc r="G15" t="inlineStr">
      <is>
        <t>Pass</t>
      </is>
    </nc>
  </rcc>
  <rcc rId="4" sId="2">
    <oc r="G17" t="inlineStr">
      <is>
        <t>Not Test</t>
      </is>
    </oc>
    <nc r="G17" t="inlineStr">
      <is>
        <t>Fail</t>
      </is>
    </nc>
  </rcc>
  <rcc rId="5" sId="2">
    <oc r="G18" t="inlineStr">
      <is>
        <t>Not Test</t>
      </is>
    </oc>
    <nc r="G18" t="inlineStr">
      <is>
        <t>Pass</t>
      </is>
    </nc>
  </rcc>
  <rcc rId="6" sId="2">
    <oc r="G19" t="inlineStr">
      <is>
        <t>Not Test</t>
      </is>
    </oc>
    <nc r="G19" t="inlineStr">
      <is>
        <t>Pass</t>
      </is>
    </nc>
  </rcc>
  <rcc rId="7" sId="2">
    <oc r="G20" t="inlineStr">
      <is>
        <t>Not Test</t>
      </is>
    </oc>
    <nc r="G20" t="inlineStr">
      <is>
        <t>Pass</t>
      </is>
    </nc>
  </rcc>
  <rcc rId="8" sId="2">
    <oc r="G21" t="inlineStr">
      <is>
        <t>Not Test</t>
      </is>
    </oc>
    <nc r="G21" t="inlineStr">
      <is>
        <t>Pass</t>
      </is>
    </nc>
  </rcc>
  <rcc rId="9" sId="2">
    <oc r="G22" t="inlineStr">
      <is>
        <t>Not Test</t>
      </is>
    </oc>
    <nc r="G22" t="inlineStr">
      <is>
        <t>Pass</t>
      </is>
    </nc>
  </rcc>
  <rcc rId="10" sId="2">
    <oc r="G23" t="inlineStr">
      <is>
        <t>Not Test</t>
      </is>
    </oc>
    <nc r="G23" t="inlineStr">
      <is>
        <t>Pass</t>
      </is>
    </nc>
  </rcc>
  <rcc rId="11" sId="2">
    <oc r="G24" t="inlineStr">
      <is>
        <t>Not Test</t>
      </is>
    </oc>
    <nc r="G24" t="inlineStr">
      <is>
        <t>Pass</t>
      </is>
    </nc>
  </rcc>
  <rcc rId="12" sId="2">
    <oc r="G26" t="inlineStr">
      <is>
        <t>Not Test</t>
      </is>
    </oc>
    <nc r="G26" t="inlineStr">
      <is>
        <t>Pass</t>
      </is>
    </nc>
  </rcc>
  <rcc rId="13" sId="2">
    <oc r="G16" t="inlineStr">
      <is>
        <t>Not Test</t>
      </is>
    </oc>
    <nc r="G16" t="inlineStr">
      <is>
        <t>N/A</t>
      </is>
    </nc>
  </rcc>
  <rcc rId="14" sId="2">
    <oc r="G27" t="inlineStr">
      <is>
        <t>Not Test</t>
      </is>
    </oc>
    <nc r="G27" t="inlineStr">
      <is>
        <t>Pass</t>
      </is>
    </nc>
  </rcc>
  <rcc rId="15" sId="2">
    <oc r="G25" t="inlineStr">
      <is>
        <t>Not Test</t>
      </is>
    </oc>
    <nc r="G25" t="inlineStr">
      <is>
        <t>Pass</t>
      </is>
    </nc>
  </rcc>
  <rcc rId="16" sId="2">
    <oc r="G31" t="inlineStr">
      <is>
        <t>Not Test</t>
      </is>
    </oc>
    <nc r="G31" t="inlineStr">
      <is>
        <t>Pass</t>
      </is>
    </nc>
  </rcc>
  <rcc rId="17" sId="2">
    <oc r="G32" t="inlineStr">
      <is>
        <t>Not Test</t>
      </is>
    </oc>
    <nc r="G32" t="inlineStr">
      <is>
        <t>Fail</t>
      </is>
    </nc>
  </rcc>
  <rcc rId="18" sId="2">
    <oc r="G33" t="inlineStr">
      <is>
        <t>Not Test</t>
      </is>
    </oc>
    <nc r="G33" t="inlineStr">
      <is>
        <t>Fail</t>
      </is>
    </nc>
  </rcc>
  <rcc rId="19" sId="2">
    <oc r="G30" t="inlineStr">
      <is>
        <t>Not Test</t>
      </is>
    </oc>
    <nc r="G30" t="inlineStr">
      <is>
        <t>Fail</t>
      </is>
    </nc>
  </rcc>
  <rcc rId="20" sId="2">
    <oc r="G34" t="inlineStr">
      <is>
        <t>Not Test</t>
      </is>
    </oc>
    <nc r="G34" t="inlineStr">
      <is>
        <t>Pass</t>
      </is>
    </nc>
  </rcc>
  <rcc rId="21" sId="2">
    <oc r="G35" t="inlineStr">
      <is>
        <t>Not Test</t>
      </is>
    </oc>
    <nc r="G35" t="inlineStr">
      <is>
        <t>Pass</t>
      </is>
    </nc>
  </rcc>
  <rcc rId="22" sId="2">
    <oc r="G36" t="inlineStr">
      <is>
        <t>Not Test</t>
      </is>
    </oc>
    <nc r="G36" t="inlineStr">
      <is>
        <t>Pass</t>
      </is>
    </nc>
  </rcc>
  <rcc rId="23" sId="2">
    <oc r="G37" t="inlineStr">
      <is>
        <t>Not Test</t>
      </is>
    </oc>
    <nc r="G37" t="inlineStr">
      <is>
        <t>Pass</t>
      </is>
    </nc>
  </rcc>
  <rcc rId="24" sId="2">
    <oc r="G38" t="inlineStr">
      <is>
        <t>Not Test</t>
      </is>
    </oc>
    <nc r="G38" t="inlineStr">
      <is>
        <t>Pass</t>
      </is>
    </nc>
  </rcc>
  <rcc rId="25" sId="2">
    <oc r="G39" t="inlineStr">
      <is>
        <t>Not Test</t>
      </is>
    </oc>
    <nc r="G39" t="inlineStr">
      <is>
        <t>Pass</t>
      </is>
    </nc>
  </rcc>
  <rcc rId="26" sId="2">
    <oc r="G40" t="inlineStr">
      <is>
        <t>Not Test</t>
      </is>
    </oc>
    <nc r="G40" t="inlineStr">
      <is>
        <t>Pass</t>
      </is>
    </nc>
  </rcc>
  <rcc rId="27" sId="2">
    <oc r="G41" t="inlineStr">
      <is>
        <t>Not Test</t>
      </is>
    </oc>
    <nc r="G41" t="inlineStr">
      <is>
        <t>Fail</t>
      </is>
    </nc>
  </rcc>
  <rrc rId="28" sId="2" ref="A38:XFD38" action="deleteRow">
    <rfmt sheetId="2" xfDxf="1" sqref="A38:XFD38" start="0" length="0"/>
    <rcc rId="0" sId="2" dxf="1">
      <nc r="B38">
        <v>25</v>
      </nc>
      <ndxf>
        <font>
          <sz val="9"/>
          <color auto="1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C38" start="0" length="0">
      <dxf>
        <font>
          <b/>
          <sz val="9"/>
          <color theme="0" tint="-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D38" t="inlineStr">
        <is>
          <t>런타임 권한</t>
          <phoneticPr fontId="0" type="noConversion"/>
        </is>
      </nc>
      <ndxf>
        <font>
          <b/>
          <sz val="9"/>
          <color theme="0" tint="-0.499984740745262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 quotePrefix="1">
      <nc r="E38" t="inlineStr">
        <is>
          <t>OS 6.0 이상 단말기에서 퍼미션 팝업 발생 확인
(Target SDK 23 이상 확인)</t>
          <phoneticPr fontId="0" type="noConversion"/>
        </is>
      </nc>
      <ndxf>
        <font>
          <sz val="9"/>
          <color theme="0" tint="-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 quotePrefix="1">
      <nc r="F38" t="inlineStr">
        <is>
          <t>앱 최초 설치 후 실행 시, 앱 내부에서 권한 사용을 필요로 할 경우 이유를 명확히 설명하는 팝업이 노출되어야 함</t>
          <phoneticPr fontId="0" type="noConversion"/>
        </is>
      </nc>
      <ndxf>
        <font>
          <sz val="9"/>
          <color auto="1"/>
          <name val="맑은 고딕"/>
          <scheme val="minor"/>
        </font>
        <numFmt numFmtId="30" formatCode="@"/>
        <alignment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>
      <nc r="G38" t="inlineStr">
        <is>
          <t>Pass</t>
        </is>
      </nc>
      <ndxf>
        <font>
          <sz val="9"/>
          <color theme="1" tint="0.499984740745262"/>
          <name val="맑은 고딕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H38" start="0" length="0">
      <dxf>
        <font>
          <sz val="9"/>
          <color theme="1" tint="0.499984740745262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38" t="inlineStr">
        <is>
          <t xml:space="preserve">해당 내용은 피쳐드 검수 전 적용되어야 할 항목이며,
필요한 항목을 문의하여 불필요한 항목은 제거하는 
방향으로 진행해야 합니다.
</t>
          <phoneticPr fontId="0" type="noConversion"/>
        </is>
      </nc>
      <ndxf>
        <font>
          <sz val="9"/>
          <color theme="1" tint="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</rrc>
  <rrc rId="29" sId="2" ref="A38:XFD38" action="deleteRow">
    <rfmt sheetId="2" xfDxf="1" sqref="A38:XFD38" start="0" length="0"/>
    <rcc rId="0" sId="2" dxf="1">
      <nc r="B38">
        <v>26</v>
      </nc>
      <ndxf>
        <font>
          <sz val="9"/>
          <color auto="1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C38" start="0" length="0">
      <dxf>
        <font>
          <b/>
          <sz val="9"/>
          <color theme="0" tint="-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D38" start="0" length="0">
      <dxf>
        <font>
          <b/>
          <sz val="9"/>
          <color theme="0" tint="-0.499984740745262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E38" start="0" length="0">
      <dxf>
        <font>
          <sz val="9"/>
          <color theme="0" tint="-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 quotePrefix="1">
      <nc r="F38" t="inlineStr">
        <is>
          <t>앱 최초 설치 후 실행 시 권한 사용 여부를 묻는 노티창이 노출</t>
          <phoneticPr fontId="0" type="noConversion"/>
        </is>
      </nc>
      <ndxf>
        <font>
          <sz val="9"/>
          <color auto="1"/>
          <name val="맑은 고딕"/>
          <scheme val="minor"/>
        </font>
        <numFmt numFmtId="30" formatCode="@"/>
        <alignment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>
      <nc r="G38" t="inlineStr">
        <is>
          <t>Pass</t>
        </is>
      </nc>
      <ndxf>
        <font>
          <sz val="9"/>
          <color theme="1" tint="0.499984740745262"/>
          <name val="맑은 고딕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H38" start="0" length="0">
      <dxf>
        <font>
          <sz val="9"/>
          <color theme="1" tint="0.499984740745262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38" start="0" length="0">
      <dxf>
        <font>
          <sz val="9"/>
          <color theme="1" tint="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30" sId="2" ref="A38:XFD38" action="deleteRow">
    <rfmt sheetId="2" xfDxf="1" sqref="A38:XFD38" start="0" length="0"/>
    <rcc rId="0" sId="2" dxf="1">
      <nc r="B38">
        <v>27</v>
      </nc>
      <ndxf>
        <font>
          <sz val="9"/>
          <color auto="1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C38" start="0" length="0">
      <dxf>
        <font>
          <b/>
          <sz val="9"/>
          <color theme="0" tint="-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D38" start="0" length="0">
      <dxf>
        <font>
          <b/>
          <sz val="9"/>
          <color theme="0" tint="-0.499984740745262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E38" start="0" length="0">
      <dxf>
        <font>
          <sz val="9"/>
          <color theme="0" tint="-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 quotePrefix="1">
      <nc r="F38" t="inlineStr">
        <is>
          <t>권한 승인 시 앱 설치가 정상 진행되어야 함</t>
          <phoneticPr fontId="0" type="noConversion"/>
        </is>
      </nc>
      <ndxf>
        <font>
          <sz val="9"/>
          <color auto="1"/>
          <name val="맑은 고딕"/>
          <scheme val="minor"/>
        </font>
        <numFmt numFmtId="30" formatCode="@"/>
        <alignment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>
      <nc r="G38" t="inlineStr">
        <is>
          <t>Pass</t>
        </is>
      </nc>
      <ndxf>
        <font>
          <sz val="9"/>
          <color theme="1" tint="0.499984740745262"/>
          <name val="맑은 고딕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H38" start="0" length="0">
      <dxf>
        <font>
          <sz val="9"/>
          <color theme="1" tint="0.499984740745262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38" start="0" length="0">
      <dxf>
        <font>
          <sz val="9"/>
          <color theme="1" tint="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31" sId="2" ref="A38:XFD38" action="deleteRow">
    <rfmt sheetId="2" xfDxf="1" sqref="A38:XFD38" start="0" length="0"/>
    <rcc rId="0" sId="2" dxf="1">
      <nc r="B38">
        <v>28</v>
      </nc>
      <ndxf>
        <font>
          <sz val="9"/>
          <color auto="1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C38" start="0" length="0">
      <dxf>
        <font>
          <b/>
          <sz val="9"/>
          <color theme="0" tint="-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D38" start="0" length="0">
      <dxf>
        <font>
          <b/>
          <sz val="9"/>
          <color theme="0" tint="-0.499984740745262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E38" start="0" length="0">
      <dxf>
        <font>
          <sz val="9"/>
          <color theme="0" tint="-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 quotePrefix="1">
      <nc r="F38" t="inlineStr">
        <is>
          <t>권한 1개 이상 거부 시에 설치가 진행되지 않는다면, 해당 이유에 대한 명확한 설명 팝업이 노출되어야 함</t>
          <phoneticPr fontId="0" type="noConversion"/>
        </is>
      </nc>
      <ndxf>
        <font>
          <sz val="9"/>
          <color auto="1"/>
          <name val="맑은 고딕"/>
          <scheme val="minor"/>
        </font>
        <numFmt numFmtId="30" formatCode="@"/>
        <alignment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>
      <nc r="G38" t="inlineStr">
        <is>
          <t>Fail</t>
        </is>
      </nc>
      <ndxf>
        <font>
          <sz val="9"/>
          <color theme="1" tint="0.499984740745262"/>
          <name val="맑은 고딕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H38" start="0" length="0">
      <dxf>
        <font>
          <sz val="9"/>
          <color theme="1" tint="0.499984740745262"/>
          <name val="맑은 고딕"/>
          <scheme val="minor"/>
        </font>
        <alignment horizontal="center" vertical="top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38" start="0" length="0">
      <dxf>
        <font>
          <sz val="9"/>
          <color theme="1" tint="0.499984740745262"/>
          <name val="맑은 고딕"/>
          <scheme val="minor"/>
        </font>
        <alignment horizontal="center" vertical="top" wrapText="1" readingOrder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2" quotePrefix="1">
    <oc r="F38" t="inlineStr">
      <is>
        <t>Manifest 정보 추출을 통해 아래 퍼미션 적용 확인
*GET_ACCOUNTS , READ_EXTERNAL_STORAGE , WRITE_EXTERNAL_STORAGE</t>
        <phoneticPr fontId="0" type="noConversion"/>
      </is>
    </oc>
    <nc r="F38" t="inlineStr">
      <is>
        <t>Manifest 정보 추출을 통해 아래 퍼미션 적용 확인
*GET_ACCOUNTS , READ_EXTERNAL_STORAGE , WRITE_EXTERNAL_STORAGE</t>
        <phoneticPr fontId="0" type="noConversion"/>
      </is>
    </nc>
  </rcc>
  <rcc rId="33" sId="2">
    <oc r="I38" t="inlineStr">
      <is>
        <t>* Manifest 정보 추출 방법은
[APK Manifest 정보 추출 관련_Sheet 참조]
GET_ACCOUNTS = 주소록 액세스 권한
READ_EXTERNAL_STORAGE = 기기사진, 미디어, 파일 액세스 권한
WRITE_EXTERNAL_STORAGE = 전화 걸기 및 관리 권한
위 권한 중 사용하는 권한만을 확인 진행이 필요합니다</t>
        <phoneticPr fontId="0" type="noConversion"/>
      </is>
    </oc>
    <nc r="I38" t="inlineStr">
      <is>
        <t>* Manifest 정보 추출 방법은
[APK Manifest 정보 추출 관련_Sheet 참조]
GET_ACCOUNTS = 주소록 액세스 권한
READ_EXTERNAL_STORAGE = 기기사진, 미디어, 파일 액세스 권한
WRITE_EXTERNAL_STORAGE = 전화 걸기 및 관리 권한
위 권한 중 사용하는 권한만을 확인 진행이 필요합니다</t>
        <phoneticPr fontId="0" type="noConversion"/>
      </is>
    </nc>
  </rcc>
  <rcc rId="34" sId="2">
    <oc r="G38" t="inlineStr">
      <is>
        <t>Not Test</t>
      </is>
    </oc>
    <nc r="G38" t="inlineStr">
      <is>
        <t>Pass</t>
      </is>
    </nc>
  </rcc>
  <rcc rId="35" sId="2">
    <oc r="I40" t="inlineStr">
      <is>
        <t>최소 사양 OS 버전을 담당자에게 문의하여 확인 후
Manifest 정보 추출된 텍스트 문서에서
android:minSdkVersion 검색하여 API 레벨 확인합니다</t>
        <phoneticPr fontId="0" type="noConversion"/>
      </is>
    </oc>
    <nc r="I40" t="inlineStr">
      <is>
        <t>최소 사양 OS 버전을 담당자에게 문의하여 확인 후
Manifest 정보 추출된 텍스트 문서에서
android:minSdkVersion 검색하여 API 레벨 확인합니다</t>
        <phoneticPr fontId="0" type="noConversion"/>
      </is>
    </nc>
  </rcc>
  <rcc rId="36" sId="2">
    <oc r="I39" t="inlineStr">
      <is>
        <t>2016.06 기준 최신 버전인 API 레벨 24가 적용되어있어야 합니다</t>
        <phoneticPr fontId="0" type="noConversion"/>
      </is>
    </oc>
    <nc r="I39" t="inlineStr">
      <is>
        <t>2016.06 기준 최신 버전인 API 레벨 24가 적용되어있어야 합니다</t>
        <phoneticPr fontId="0" type="noConversion"/>
      </is>
    </nc>
  </rcc>
  <rcc rId="37" sId="2">
    <oc r="G39" t="inlineStr">
      <is>
        <t>Not Test</t>
      </is>
    </oc>
    <nc r="G39" t="inlineStr">
      <is>
        <t>Fail</t>
      </is>
    </nc>
  </rcc>
  <rcc rId="38" sId="2">
    <oc r="G40" t="inlineStr">
      <is>
        <t>Not Test</t>
      </is>
    </oc>
    <nc r="G40" t="inlineStr">
      <is>
        <t>Pass</t>
      </is>
    </nc>
  </rcc>
  <rcc rId="39" sId="2" quotePrefix="1">
    <oc r="F41" t="inlineStr">
      <is>
        <t>Manifest 정보 추출을 통해 &lt;supports-screens 에 androiad:xlargeScreens="true"로 설정있는지 확인</t>
        <phoneticPr fontId="0" type="noConversion"/>
      </is>
    </oc>
    <nc r="F41" t="inlineStr">
      <is>
        <t>Manifest 정보 추출을 통해 &lt;supports-screens 에 android:xlargeScreens="true"로 설정있는지 확인</t>
        <phoneticPr fontId="0" type="noConversion"/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" sId="2">
    <oc r="G41" t="inlineStr">
      <is>
        <t>Not Test</t>
      </is>
    </oc>
    <nc r="G41" t="inlineStr">
      <is>
        <t>Pass</t>
      </is>
    </nc>
  </rcc>
  <rcc rId="42" sId="2" quotePrefix="1">
    <oc r="F42" t="inlineStr">
      <is>
        <t>구글 플레이 스토어 빌링 퍼미션이 적용되어선 안 됨
*com.android.vending.BILLING</t>
        <phoneticPr fontId="0" type="noConversion"/>
      </is>
    </oc>
    <nc r="F42" t="inlineStr">
      <is>
        <t>구글 플레이 스토어 빌링 퍼미션이 적용되어선 안 됨
*com.android.vending.BILLING</t>
        <phoneticPr fontId="0" type="noConversion"/>
      </is>
    </nc>
  </rcc>
  <rcc rId="43" sId="2" quotePrefix="1">
    <oc r="F43" t="inlineStr">
      <is>
        <t>디버깅 퍼미션이 false 상태여야 함
*android:debuggable='false'</t>
        <phoneticPr fontId="0" type="noConversion"/>
      </is>
    </oc>
    <nc r="F43" t="inlineStr">
      <is>
        <t>디버깅 퍼미션이 false 상태여야 함
*android:debuggable='false'</t>
        <phoneticPr fontId="0" type="noConversion"/>
      </is>
    </nc>
  </rcc>
  <rcv guid="{0A5D60E5-C012-4D8B-90D8-C852C550DE73}" action="delete"/>
  <rdn rId="0" localSheetId="1" customView="1" name="Z_0A5D60E5_C012_4D8B_90D8_C852C550DE73_.wvu.FilterData" hidden="1" oldHidden="1">
    <formula>TC_주요기능!$B$12:$M$12</formula>
    <oldFormula>TC_주요기능!$B$12:$M$12</oldFormula>
  </rdn>
  <rcv guid="{0A5D60E5-C012-4D8B-90D8-C852C550DE7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2" quotePrefix="1">
    <oc r="F43" t="inlineStr">
      <is>
        <t>디버깅 퍼미션이 false 상태여야 함
*android:debuggable='false'</t>
        <phoneticPr fontId="0" type="noConversion"/>
      </is>
    </oc>
    <nc r="F43" t="inlineStr">
      <is>
        <t>디버깅 퍼미션이 false 상태여야 함
*android:debuggable='false'</t>
        <phoneticPr fontId="0" type="noConversion"/>
      </is>
    </nc>
  </rcc>
  <rcc rId="46" sId="2" quotePrefix="1">
    <oc r="F44" t="inlineStr">
      <is>
        <t>테블릿 관련하여 예외사항 퍼미션이 적용되지 않아야 함
*android:name="android.permisson.Call_PHONE
해당 퍼미션이 필요한 경우 아래 퍼미션이 같이 추가되어야 함
&lt;uses-feature android:name="android.hardware.telephony" android:required="false" /&gt;</t>
        <phoneticPr fontId="0" type="noConversion"/>
      </is>
    </oc>
    <nc r="F44" t="inlineStr">
      <is>
        <t>테블릿 관련하여 예외사항 퍼미션이 적용되지 않아야 함
*android:name="android.permisson.Call_PHONE
해당 퍼미션이 필요한 경우 아래 퍼미션이 같이 추가되어야 함
&lt;uses-feature android:name="android.hardware.telephony" android:required="false" /&gt;</t>
        <phoneticPr fontId="0" type="noConversion"/>
      </is>
    </nc>
  </rcc>
  <rcc rId="47" sId="2">
    <oc r="G43" t="inlineStr">
      <is>
        <t>Not Test</t>
      </is>
    </oc>
    <nc r="G43" t="inlineStr">
      <is>
        <t>Pass</t>
      </is>
    </nc>
  </rcc>
  <rcc rId="48" sId="2">
    <oc r="G45" t="inlineStr">
      <is>
        <t>Not Test</t>
      </is>
    </oc>
    <nc r="G45" t="inlineStr">
      <is>
        <t>Pass</t>
      </is>
    </nc>
  </rcc>
  <rcc rId="49" sId="2">
    <oc r="G46" t="inlineStr">
      <is>
        <t>Not Test</t>
      </is>
    </oc>
    <nc r="G46" t="inlineStr">
      <is>
        <t>Pass</t>
      </is>
    </nc>
  </rcc>
  <rcc rId="50" sId="2">
    <oc r="G47" t="inlineStr">
      <is>
        <t>Not Test</t>
      </is>
    </oc>
    <nc r="G47" t="inlineStr">
      <is>
        <t>Pass</t>
      </is>
    </nc>
  </rcc>
  <rcc rId="51" sId="2">
    <oc r="G48" t="inlineStr">
      <is>
        <t>Not Test</t>
      </is>
    </oc>
    <nc r="G48" t="inlineStr">
      <is>
        <t>Pass</t>
      </is>
    </nc>
  </rcc>
  <rcc rId="52" sId="2">
    <oc r="G49" t="inlineStr">
      <is>
        <t>Not Test</t>
      </is>
    </oc>
    <nc r="G49" t="inlineStr">
      <is>
        <t>Pass</t>
      </is>
    </nc>
  </rcc>
  <rcc rId="53" sId="2">
    <oc r="G50" t="inlineStr">
      <is>
        <t>Not Test</t>
      </is>
    </oc>
    <nc r="G50" t="inlineStr">
      <is>
        <t>N/A</t>
      </is>
    </nc>
  </rcc>
  <rcc rId="54" sId="2">
    <oc r="G51" t="inlineStr">
      <is>
        <t>Not Test</t>
      </is>
    </oc>
    <nc r="G51" t="inlineStr">
      <is>
        <t>N/A</t>
      </is>
    </nc>
  </rcc>
  <rcc rId="55" sId="2">
    <oc r="G54" t="inlineStr">
      <is>
        <t>Not Test</t>
      </is>
    </oc>
    <nc r="G54" t="inlineStr">
      <is>
        <t>Pass</t>
      </is>
    </nc>
  </rcc>
  <rcc rId="56" sId="2">
    <oc r="G53" t="inlineStr">
      <is>
        <t>Not Test</t>
      </is>
    </oc>
    <nc r="G53" t="inlineStr">
      <is>
        <t>Pass</t>
      </is>
    </nc>
  </rcc>
  <rcc rId="57" sId="2">
    <oc r="I62" t="inlineStr">
      <is>
        <t>SMS Receipt Permission
&lt;uses-permissionandroid:name="android.permission.RECEIVE_SMS" /&gt;
Internet Permission
&lt;uses-permission android:name="android.permission.INTERNET" /&gt;
Network State Access Permission
&lt;uses-permission android:name="android.permission.ACCESS_NETWORK_STATE"/&gt;
Phone State Information Reading Permission
&lt;uses-permission android:name="android.permission.READ_PHONE_STATE"/&gt;
Wifi State Access Permission
&lt;uses-permission android:name="android.permission.ACCESS_WIFI_STATE"/&gt;</t>
        <phoneticPr fontId="0" type="noConversion"/>
      </is>
    </oc>
    <nc r="I62" t="inlineStr">
      <is>
        <t>SMS Receipt Permission
&lt;uses-permissionandroid:name="android.permission.RECEIVE_SMS" /&gt;
Internet Permission
&lt;uses-permission android:name="android.permission.INTERNET" /&gt;
Network State Access Permission
&lt;uses-permission android:name="android.permission.ACCESS_NETWORK_STATE"/&gt;
Phone State Information Reading Permission
&lt;uses-permission android:name="android.permission.READ_PHONE_STATE"/&gt;
Wifi State Access Permission
&lt;uses-permission android:name="android.permission.ACCESS_WIFI_STATE"/&gt;</t>
        <phoneticPr fontId="0" type="noConversion"/>
      </is>
    </nc>
  </rcc>
  <rcc rId="58" sId="2">
    <oc r="G58" t="inlineStr">
      <is>
        <t>Not Test</t>
      </is>
    </oc>
    <nc r="G58" t="inlineStr">
      <is>
        <t>N/A</t>
      </is>
    </nc>
  </rcc>
  <rcc rId="59" sId="2">
    <oc r="G59" t="inlineStr">
      <is>
        <t>Not Test</t>
      </is>
    </oc>
    <nc r="G59" t="inlineStr">
      <is>
        <t>N/A</t>
      </is>
    </nc>
  </rcc>
  <rcc rId="60" sId="2">
    <oc r="G60" t="inlineStr">
      <is>
        <t>Not Test</t>
      </is>
    </oc>
    <nc r="G60" t="inlineStr">
      <is>
        <t>N/A</t>
      </is>
    </nc>
  </rcc>
  <rcc rId="61" sId="2">
    <oc r="G67" t="inlineStr">
      <is>
        <t>Not Test</t>
      </is>
    </oc>
    <nc r="G67" t="inlineStr">
      <is>
        <t>Pass</t>
      </is>
    </nc>
  </rcc>
  <rcc rId="62" sId="2">
    <oc r="G84" t="inlineStr">
      <is>
        <t>Not Test</t>
      </is>
    </oc>
    <nc r="G84" t="inlineStr">
      <is>
        <t>Pass</t>
      </is>
    </nc>
  </rcc>
  <rcc rId="63" sId="2">
    <oc r="G80" t="inlineStr">
      <is>
        <t>Not Test</t>
      </is>
    </oc>
    <nc r="G80" t="inlineStr">
      <is>
        <t>Fail</t>
      </is>
    </nc>
  </rcc>
  <rcc rId="64" sId="2">
    <oc r="G81" t="inlineStr">
      <is>
        <t>Not Test</t>
      </is>
    </oc>
    <nc r="G81" t="inlineStr">
      <is>
        <t>Pass</t>
      </is>
    </nc>
  </rcc>
  <rcc rId="65" sId="2">
    <oc r="G79" t="inlineStr">
      <is>
        <t>Not Test</t>
      </is>
    </oc>
    <nc r="G79" t="inlineStr">
      <is>
        <t>Fail</t>
      </is>
    </nc>
  </rcc>
  <rcc rId="66" sId="2">
    <oc r="G76" t="inlineStr">
      <is>
        <t>Not Test</t>
      </is>
    </oc>
    <nc r="G76" t="inlineStr">
      <is>
        <t>Fail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" sId="2" quotePrefix="1">
    <oc r="F42" t="inlineStr">
      <is>
        <t>구글 플레이 스토어 빌링 퍼미션이 적용되어선 안 됨
*com.android.vending.BILLING</t>
        <phoneticPr fontId="0" type="noConversion"/>
      </is>
    </oc>
    <nc r="F42" t="inlineStr">
      <is>
        <t>구글 플레이 스토어 빌링 퍼미션이 적용되어선 안 됨
*com.android.vending.BILLING</t>
        <phoneticPr fontId="0" type="noConversion"/>
      </is>
    </nc>
  </rcc>
  <rcc rId="68" sId="2">
    <oc r="G42" t="inlineStr">
      <is>
        <t>Not Test</t>
      </is>
    </oc>
    <nc r="G42" t="inlineStr">
      <is>
        <t>Pass</t>
      </is>
    </nc>
  </rcc>
  <rcc rId="69" sId="2" quotePrefix="1">
    <oc r="F44" t="inlineStr">
      <is>
        <t>테블릿 관련하여 예외사항 퍼미션이 적용되지 않아야 함
*android:name="android.permisson.Call_PHONE
해당 퍼미션이 필요한 경우 아래 퍼미션이 같이 추가되어야 함
&lt;uses-feature android:name="android.hardware.telephony" android:required="false" /&gt;</t>
        <phoneticPr fontId="0" type="noConversion"/>
      </is>
    </oc>
    <nc r="F44" t="inlineStr">
      <is>
        <t>테블릿 관련하여 예외사항 퍼미션이 적용되지 않아야 함
*android:name="android.permisson.Call_PHONE
해당 퍼미션이 필요한 경우 아래 퍼미션이 같이 추가되어야 함
&lt;uses-feature android:name="android.hardware.telephony" android:required="false" /&gt;</t>
        <phoneticPr fontId="0" type="noConversion"/>
      </is>
    </nc>
  </rcc>
  <rcc rId="70" sId="2">
    <oc r="G44" t="inlineStr">
      <is>
        <t>Not Test</t>
      </is>
    </oc>
    <nc r="G44" t="inlineStr">
      <is>
        <t>Pass</t>
      </is>
    </nc>
  </rcc>
  <rcc rId="71" sId="2" quotePrefix="1">
    <oc r="F52" t="inlineStr">
      <is>
        <t>결제 진행 중 네트워크 불안정으로인해 접속이 끊길 경우 재접속 시에 재지급이 완료되는지 확인</t>
        <phoneticPr fontId="0" type="noConversion"/>
      </is>
    </oc>
    <nc r="F52" t="inlineStr">
      <is>
        <t>결제 진행 중 네트워크 불안정으로인해 접속이 끊길 경우 재접속 시에 재지급이 완료되는지 확인</t>
        <phoneticPr fontId="0" type="noConversion"/>
      </is>
    </nc>
  </rcc>
  <rcc rId="72" sId="2">
    <oc r="G55" t="inlineStr">
      <is>
        <t>Not Test</t>
      </is>
    </oc>
    <nc r="G55" t="inlineStr">
      <is>
        <t>Pass</t>
      </is>
    </nc>
  </rcc>
  <rcc rId="73" sId="2" quotePrefix="1">
    <oc r="F57" t="inlineStr">
      <is>
        <t>로딩 구간에서 네트워크 불안정으로 인해 명확한 안내 팝업 혹은 재접속 처리가되는지 확인
* 로딩이 30초 이상 지연 될 경우 네트워크 에러 표시 필요</t>
        <phoneticPr fontId="0" type="noConversion"/>
      </is>
    </oc>
    <nc r="F57" t="inlineStr">
      <is>
        <t>로딩 구간에서 네트워크 불안정으로 인해 명확한 안내 팝업 혹은 재접속 처리가되는지 확인
* 로딩이 30초 이상 지연 될 경우 네트워크 에러 표시 필요</t>
        <phoneticPr fontId="0" type="noConversion"/>
      </is>
    </nc>
  </rcc>
  <rcc rId="74" sId="2">
    <oc r="G69" t="inlineStr">
      <is>
        <t>Not Test</t>
      </is>
    </oc>
    <nc r="G69" t="inlineStr">
      <is>
        <t>Pass</t>
      </is>
    </nc>
  </rcc>
  <rcc rId="75" sId="2">
    <oc r="G71" t="inlineStr">
      <is>
        <t>Not Test</t>
      </is>
    </oc>
    <nc r="G71" t="inlineStr">
      <is>
        <t>Pass</t>
      </is>
    </nc>
  </rcc>
  <rcc rId="76" sId="2">
    <oc r="G72" t="inlineStr">
      <is>
        <t>Not Test</t>
      </is>
    </oc>
    <nc r="G72" t="inlineStr">
      <is>
        <t>Pass</t>
      </is>
    </nc>
  </rcc>
  <rcc rId="77" sId="2">
    <oc r="G73" t="inlineStr">
      <is>
        <t>Not Test</t>
      </is>
    </oc>
    <nc r="G73" t="inlineStr">
      <is>
        <t>Pass</t>
      </is>
    </nc>
  </rcc>
  <rcc rId="78" sId="2">
    <oc r="G74" t="inlineStr">
      <is>
        <t>Not Test</t>
      </is>
    </oc>
    <nc r="G74" t="inlineStr">
      <is>
        <t>Pass</t>
      </is>
    </nc>
  </rcc>
  <rcc rId="79" sId="2">
    <oc r="G75" t="inlineStr">
      <is>
        <t>Not Test</t>
      </is>
    </oc>
    <nc r="G75" t="inlineStr">
      <is>
        <t>Pass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>
    <oc r="I650" t="inlineStr">
      <is>
        <t>N/A</t>
      </is>
    </oc>
    <nc r="I650" t="inlineStr">
      <is>
        <t>Pass</t>
      </is>
    </nc>
  </rcc>
  <rcv guid="{8BE225EF-3880-43C7-9F26-3CB4D7E2674D}" action="delete"/>
  <rdn rId="0" localSheetId="1" customView="1" name="Z_8BE225EF_3880_43C7_9F26_3CB4D7E2674D_.wvu.FilterData" hidden="1" oldHidden="1">
    <formula>TC_주요기능!$B$12:$M$12</formula>
    <oldFormula>TC_주요기능!$B$12:$M$12</oldFormula>
  </rdn>
  <rcv guid="{8BE225EF-3880-43C7-9F26-3CB4D7E2674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BE225EF-3880-43C7-9F26-3CB4D7E2674D}" action="delete"/>
  <rdn rId="0" localSheetId="1" customView="1" name="Z_8BE225EF_3880_43C7_9F26_3CB4D7E2674D_.wvu.FilterData" hidden="1" oldHidden="1">
    <formula>TC_주요기능!$B$12:$M$12</formula>
    <oldFormula>TC_주요기능!$B$12:$M$12</oldFormula>
  </rdn>
  <rcv guid="{8BE225EF-3880-43C7-9F26-3CB4D7E2674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filterMode="1">
    <tabColor rgb="FF0070C0"/>
  </sheetPr>
  <dimension ref="B1:M787"/>
  <sheetViews>
    <sheetView showGridLines="0" tabSelected="1" zoomScaleNormal="85" workbookViewId="0">
      <pane ySplit="12" topLeftCell="A639" activePane="bottomLeft" state="frozen"/>
      <selection activeCell="G1" sqref="G1"/>
      <selection pane="bottomLeft" activeCell="H646" sqref="H646"/>
    </sheetView>
  </sheetViews>
  <sheetFormatPr defaultRowHeight="16.5" x14ac:dyDescent="0.3"/>
  <cols>
    <col min="1" max="1" width="1.125" customWidth="1"/>
    <col min="2" max="2" width="7.875" style="1" customWidth="1"/>
    <col min="3" max="3" width="19.875" customWidth="1"/>
    <col min="4" max="5" width="20.375" customWidth="1"/>
    <col min="6" max="6" width="27.375" style="2" customWidth="1"/>
    <col min="7" max="7" width="42.25" style="2" customWidth="1"/>
    <col min="8" max="8" width="75.25" bestFit="1" customWidth="1"/>
    <col min="9" max="9" width="7.875" bestFit="1" customWidth="1"/>
    <col min="10" max="10" width="11.875" style="3" customWidth="1"/>
    <col min="11" max="11" width="69.125" style="4" customWidth="1"/>
  </cols>
  <sheetData>
    <row r="1" spans="2:13" ht="5.25" customHeight="1" x14ac:dyDescent="0.3"/>
    <row r="2" spans="2:13" s="5" customFormat="1" ht="24.75" customHeight="1" x14ac:dyDescent="0.3">
      <c r="B2" s="213" t="s">
        <v>0</v>
      </c>
      <c r="C2" s="213"/>
      <c r="D2" s="213"/>
      <c r="E2" s="213"/>
      <c r="F2" s="213"/>
      <c r="G2" s="213"/>
      <c r="H2" s="213"/>
      <c r="I2" s="213"/>
      <c r="J2" s="213"/>
      <c r="K2" s="213"/>
    </row>
    <row r="3" spans="2:13" ht="4.5" customHeight="1" x14ac:dyDescent="0.3"/>
    <row r="4" spans="2:13" ht="13.5" customHeight="1" x14ac:dyDescent="0.3">
      <c r="B4" s="6"/>
      <c r="C4" s="7" t="s">
        <v>1</v>
      </c>
      <c r="D4" s="214" t="s">
        <v>2</v>
      </c>
      <c r="E4" s="214"/>
      <c r="F4" s="214"/>
      <c r="G4" s="214" t="s">
        <v>3</v>
      </c>
      <c r="H4" s="214"/>
      <c r="I4" s="214"/>
      <c r="J4" s="214"/>
      <c r="K4" s="214"/>
    </row>
    <row r="5" spans="2:13" ht="13.5" customHeight="1" x14ac:dyDescent="0.3">
      <c r="B5" s="8" t="s">
        <v>4</v>
      </c>
      <c r="C5" s="9">
        <f>C6+C7+C8+C9+C10</f>
        <v>745</v>
      </c>
      <c r="D5" s="215">
        <f>SUM(D6,D7,D8,D10)</f>
        <v>1</v>
      </c>
      <c r="E5" s="215"/>
      <c r="F5" s="215"/>
      <c r="G5" s="216" t="s">
        <v>5</v>
      </c>
      <c r="H5" s="217"/>
      <c r="I5" s="217"/>
      <c r="J5" s="217"/>
      <c r="K5" s="217"/>
      <c r="M5" s="10" t="s">
        <v>6</v>
      </c>
    </row>
    <row r="6" spans="2:13" ht="13.5" customHeight="1" x14ac:dyDescent="0.3">
      <c r="B6" s="8" t="s">
        <v>6</v>
      </c>
      <c r="C6" s="9">
        <f>COUNTIF($I$13:$I4840,"Pass")</f>
        <v>575</v>
      </c>
      <c r="D6" s="218">
        <f>C6/$C$5</f>
        <v>0.77181208053691275</v>
      </c>
      <c r="E6" s="218"/>
      <c r="F6" s="218"/>
      <c r="G6" s="217"/>
      <c r="H6" s="217"/>
      <c r="I6" s="217"/>
      <c r="J6" s="217"/>
      <c r="K6" s="217"/>
      <c r="M6" s="10" t="s">
        <v>7</v>
      </c>
    </row>
    <row r="7" spans="2:13" ht="13.5" customHeight="1" x14ac:dyDescent="0.3">
      <c r="B7" s="8" t="s">
        <v>7</v>
      </c>
      <c r="C7" s="9">
        <f>COUNTIF($I$13:$I4840,"Fail")</f>
        <v>34</v>
      </c>
      <c r="D7" s="218">
        <f>C7/$C$5</f>
        <v>4.5637583892617448E-2</v>
      </c>
      <c r="E7" s="218"/>
      <c r="F7" s="218"/>
      <c r="G7" s="217"/>
      <c r="H7" s="217"/>
      <c r="I7" s="217"/>
      <c r="J7" s="217"/>
      <c r="K7" s="217"/>
      <c r="L7" s="11"/>
      <c r="M7" s="10" t="s">
        <v>8</v>
      </c>
    </row>
    <row r="8" spans="2:13" ht="13.5" customHeight="1" x14ac:dyDescent="0.3">
      <c r="B8" s="8" t="s">
        <v>8</v>
      </c>
      <c r="C8" s="9">
        <f>COUNTIF($I$13:$I4840,"Blocked")</f>
        <v>49</v>
      </c>
      <c r="D8" s="218">
        <f>C8/$C$5</f>
        <v>6.5771812080536909E-2</v>
      </c>
      <c r="E8" s="218"/>
      <c r="F8" s="218"/>
      <c r="G8" s="217"/>
      <c r="H8" s="217"/>
      <c r="I8" s="217"/>
      <c r="J8" s="217"/>
      <c r="K8" s="217"/>
      <c r="L8" s="11"/>
      <c r="M8" s="10" t="s">
        <v>9</v>
      </c>
    </row>
    <row r="9" spans="2:13" ht="13.5" customHeight="1" x14ac:dyDescent="0.3">
      <c r="B9" s="8" t="s">
        <v>9</v>
      </c>
      <c r="C9" s="9">
        <f>COUNTIF(I13:I6063,"Not Test")</f>
        <v>0</v>
      </c>
      <c r="D9" s="218">
        <f>C9/$C$5</f>
        <v>0</v>
      </c>
      <c r="E9" s="218"/>
      <c r="F9" s="218"/>
      <c r="G9" s="217"/>
      <c r="H9" s="217"/>
      <c r="I9" s="217"/>
      <c r="J9" s="217"/>
      <c r="K9" s="217"/>
      <c r="L9" s="11"/>
      <c r="M9" s="10" t="s">
        <v>10</v>
      </c>
    </row>
    <row r="10" spans="2:13" ht="13.5" customHeight="1" x14ac:dyDescent="0.3">
      <c r="B10" s="8" t="s">
        <v>10</v>
      </c>
      <c r="C10" s="9">
        <f>COUNTIF($I$13:$I4840,"N/A")</f>
        <v>87</v>
      </c>
      <c r="D10" s="218">
        <f>C10/$C$5</f>
        <v>0.11677852348993288</v>
      </c>
      <c r="E10" s="218"/>
      <c r="F10" s="218"/>
      <c r="G10" s="217"/>
      <c r="H10" s="217"/>
      <c r="I10" s="217"/>
      <c r="J10" s="217"/>
      <c r="K10" s="217"/>
    </row>
    <row r="11" spans="2:13" ht="4.5" customHeight="1" x14ac:dyDescent="0.3">
      <c r="B11" s="12"/>
      <c r="C11" s="12"/>
      <c r="D11" s="12"/>
      <c r="E11" s="12"/>
      <c r="F11" s="13"/>
      <c r="G11" s="13"/>
      <c r="H11" s="12"/>
      <c r="I11" s="12"/>
      <c r="J11" s="14"/>
      <c r="K11" s="15"/>
    </row>
    <row r="12" spans="2:13" x14ac:dyDescent="0.3">
      <c r="B12" s="16" t="s">
        <v>11</v>
      </c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6" t="s">
        <v>17</v>
      </c>
      <c r="I12" s="16" t="s">
        <v>18</v>
      </c>
      <c r="J12" s="17" t="s">
        <v>19</v>
      </c>
      <c r="K12" s="18" t="s">
        <v>20</v>
      </c>
    </row>
    <row r="13" spans="2:13" hidden="1" x14ac:dyDescent="0.3">
      <c r="B13" s="68">
        <v>1</v>
      </c>
      <c r="C13" s="202" t="s">
        <v>216</v>
      </c>
      <c r="D13" s="179" t="s">
        <v>217</v>
      </c>
      <c r="E13" s="205" t="s">
        <v>218</v>
      </c>
      <c r="F13" s="42" t="s">
        <v>219</v>
      </c>
      <c r="G13" s="38" t="s">
        <v>1192</v>
      </c>
      <c r="H13" s="39" t="s">
        <v>220</v>
      </c>
      <c r="I13" s="67" t="s">
        <v>1967</v>
      </c>
      <c r="J13" s="21"/>
      <c r="K13" s="70"/>
    </row>
    <row r="14" spans="2:13" hidden="1" x14ac:dyDescent="0.3">
      <c r="B14" s="68">
        <v>2</v>
      </c>
      <c r="C14" s="203"/>
      <c r="D14" s="180"/>
      <c r="E14" s="205"/>
      <c r="F14" s="42" t="s">
        <v>221</v>
      </c>
      <c r="G14" s="38" t="s">
        <v>1192</v>
      </c>
      <c r="H14" s="39" t="s">
        <v>220</v>
      </c>
      <c r="I14" s="67" t="s">
        <v>1967</v>
      </c>
      <c r="J14" s="22"/>
      <c r="K14" s="71"/>
    </row>
    <row r="15" spans="2:13" x14ac:dyDescent="0.3">
      <c r="B15" s="68">
        <v>3</v>
      </c>
      <c r="C15" s="203"/>
      <c r="D15" s="181"/>
      <c r="E15" s="205"/>
      <c r="F15" s="42" t="s">
        <v>1193</v>
      </c>
      <c r="G15" s="38" t="s">
        <v>222</v>
      </c>
      <c r="H15" s="39" t="s">
        <v>1231</v>
      </c>
      <c r="I15" s="67" t="s">
        <v>1968</v>
      </c>
      <c r="J15" s="22" t="s">
        <v>2034</v>
      </c>
      <c r="K15" s="71" t="s">
        <v>2125</v>
      </c>
    </row>
    <row r="16" spans="2:13" hidden="1" x14ac:dyDescent="0.3">
      <c r="B16" s="68">
        <v>4</v>
      </c>
      <c r="C16" s="204"/>
      <c r="D16" s="48" t="s">
        <v>21</v>
      </c>
      <c r="E16" s="48" t="s">
        <v>22</v>
      </c>
      <c r="F16" s="42" t="s">
        <v>23</v>
      </c>
      <c r="G16" s="38" t="s">
        <v>24</v>
      </c>
      <c r="H16" s="39" t="s">
        <v>25</v>
      </c>
      <c r="I16" s="67" t="s">
        <v>1967</v>
      </c>
      <c r="J16" s="23"/>
      <c r="K16" s="72"/>
    </row>
    <row r="17" spans="2:11" hidden="1" x14ac:dyDescent="0.3">
      <c r="B17" s="68">
        <v>5</v>
      </c>
      <c r="C17" s="179" t="s">
        <v>282</v>
      </c>
      <c r="D17" s="48" t="s">
        <v>288</v>
      </c>
      <c r="E17" s="48" t="s">
        <v>223</v>
      </c>
      <c r="F17" s="42" t="s">
        <v>299</v>
      </c>
      <c r="G17" s="38" t="s">
        <v>293</v>
      </c>
      <c r="H17" s="39" t="s">
        <v>294</v>
      </c>
      <c r="I17" s="67" t="s">
        <v>1967</v>
      </c>
      <c r="J17" s="23"/>
      <c r="K17" s="72"/>
    </row>
    <row r="18" spans="2:11" s="32" customFormat="1" hidden="1" x14ac:dyDescent="0.3">
      <c r="B18" s="68">
        <v>6</v>
      </c>
      <c r="C18" s="180"/>
      <c r="D18" s="179" t="s">
        <v>289</v>
      </c>
      <c r="E18" s="179" t="s">
        <v>305</v>
      </c>
      <c r="F18" s="42" t="s">
        <v>300</v>
      </c>
      <c r="G18" s="38" t="s">
        <v>1194</v>
      </c>
      <c r="H18" s="39" t="s">
        <v>314</v>
      </c>
      <c r="I18" s="67" t="s">
        <v>1967</v>
      </c>
      <c r="J18" s="35"/>
      <c r="K18" s="72"/>
    </row>
    <row r="19" spans="2:11" s="32" customFormat="1" hidden="1" x14ac:dyDescent="0.3">
      <c r="B19" s="68">
        <v>7</v>
      </c>
      <c r="C19" s="180"/>
      <c r="D19" s="180"/>
      <c r="E19" s="180"/>
      <c r="F19" s="167" t="s">
        <v>1195</v>
      </c>
      <c r="G19" s="38" t="s">
        <v>311</v>
      </c>
      <c r="H19" s="39" t="s">
        <v>313</v>
      </c>
      <c r="I19" s="67" t="s">
        <v>1967</v>
      </c>
      <c r="J19" s="35"/>
      <c r="K19" s="72"/>
    </row>
    <row r="20" spans="2:11" s="32" customFormat="1" hidden="1" x14ac:dyDescent="0.3">
      <c r="B20" s="68">
        <v>8</v>
      </c>
      <c r="C20" s="180"/>
      <c r="D20" s="181"/>
      <c r="E20" s="181"/>
      <c r="F20" s="168"/>
      <c r="G20" s="38" t="s">
        <v>312</v>
      </c>
      <c r="H20" s="39" t="s">
        <v>315</v>
      </c>
      <c r="I20" s="67" t="s">
        <v>1967</v>
      </c>
      <c r="J20" s="35"/>
      <c r="K20" s="72"/>
    </row>
    <row r="21" spans="2:11" s="32" customFormat="1" ht="27" hidden="1" customHeight="1" x14ac:dyDescent="0.3">
      <c r="B21" s="68">
        <v>9</v>
      </c>
      <c r="C21" s="181"/>
      <c r="D21" s="48" t="s">
        <v>298</v>
      </c>
      <c r="E21" s="48" t="s">
        <v>306</v>
      </c>
      <c r="F21" s="42" t="s">
        <v>316</v>
      </c>
      <c r="G21" s="38" t="s">
        <v>309</v>
      </c>
      <c r="H21" s="37" t="s">
        <v>1581</v>
      </c>
      <c r="I21" s="67" t="s">
        <v>1967</v>
      </c>
      <c r="J21" s="35"/>
      <c r="K21" s="72"/>
    </row>
    <row r="22" spans="2:11" s="32" customFormat="1" ht="27" hidden="1" customHeight="1" x14ac:dyDescent="0.3">
      <c r="B22" s="68">
        <v>10</v>
      </c>
      <c r="C22" s="179" t="s">
        <v>1299</v>
      </c>
      <c r="D22" s="179" t="s">
        <v>1300</v>
      </c>
      <c r="E22" s="77" t="s">
        <v>1301</v>
      </c>
      <c r="F22" s="167" t="s">
        <v>1304</v>
      </c>
      <c r="G22" s="38" t="s">
        <v>1307</v>
      </c>
      <c r="H22" s="37" t="s">
        <v>1308</v>
      </c>
      <c r="I22" s="67" t="s">
        <v>1967</v>
      </c>
      <c r="J22" s="35"/>
      <c r="K22" s="72"/>
    </row>
    <row r="23" spans="2:11" s="32" customFormat="1" ht="27" hidden="1" customHeight="1" x14ac:dyDescent="0.3">
      <c r="B23" s="68">
        <v>11</v>
      </c>
      <c r="C23" s="180"/>
      <c r="D23" s="180"/>
      <c r="E23" s="77" t="s">
        <v>1303</v>
      </c>
      <c r="F23" s="170"/>
      <c r="G23" s="38" t="s">
        <v>1309</v>
      </c>
      <c r="H23" s="37" t="s">
        <v>1310</v>
      </c>
      <c r="I23" s="67" t="s">
        <v>1967</v>
      </c>
      <c r="J23" s="35"/>
      <c r="K23" s="72"/>
    </row>
    <row r="24" spans="2:11" s="32" customFormat="1" ht="27" hidden="1" customHeight="1" x14ac:dyDescent="0.3">
      <c r="B24" s="68">
        <v>12</v>
      </c>
      <c r="C24" s="180"/>
      <c r="D24" s="180"/>
      <c r="E24" s="179" t="s">
        <v>1302</v>
      </c>
      <c r="F24" s="170"/>
      <c r="G24" s="38" t="s">
        <v>1305</v>
      </c>
      <c r="H24" s="37" t="s">
        <v>1306</v>
      </c>
      <c r="I24" s="67" t="s">
        <v>1967</v>
      </c>
      <c r="J24" s="35"/>
      <c r="K24" s="72"/>
    </row>
    <row r="25" spans="2:11" s="32" customFormat="1" ht="27" hidden="1" customHeight="1" x14ac:dyDescent="0.3">
      <c r="B25" s="68">
        <v>13</v>
      </c>
      <c r="C25" s="181"/>
      <c r="D25" s="181"/>
      <c r="E25" s="181"/>
      <c r="F25" s="168"/>
      <c r="G25" s="38" t="s">
        <v>1316</v>
      </c>
      <c r="H25" s="37" t="s">
        <v>1317</v>
      </c>
      <c r="I25" s="67" t="s">
        <v>1967</v>
      </c>
      <c r="J25" s="35"/>
      <c r="K25" s="72"/>
    </row>
    <row r="26" spans="2:11" s="32" customFormat="1" hidden="1" x14ac:dyDescent="0.3">
      <c r="B26" s="68">
        <v>14</v>
      </c>
      <c r="C26" s="182" t="s">
        <v>368</v>
      </c>
      <c r="D26" s="179" t="s">
        <v>343</v>
      </c>
      <c r="E26" s="48" t="s">
        <v>345</v>
      </c>
      <c r="F26" s="42" t="s">
        <v>346</v>
      </c>
      <c r="G26" s="38" t="s">
        <v>1196</v>
      </c>
      <c r="H26" s="39" t="s">
        <v>351</v>
      </c>
      <c r="I26" s="67" t="s">
        <v>1967</v>
      </c>
      <c r="J26" s="35"/>
      <c r="K26" s="72"/>
    </row>
    <row r="27" spans="2:11" s="32" customFormat="1" hidden="1" x14ac:dyDescent="0.3">
      <c r="B27" s="68">
        <v>15</v>
      </c>
      <c r="C27" s="183"/>
      <c r="D27" s="180"/>
      <c r="E27" s="48" t="s">
        <v>344</v>
      </c>
      <c r="F27" s="42" t="s">
        <v>1197</v>
      </c>
      <c r="G27" s="38" t="s">
        <v>369</v>
      </c>
      <c r="H27" s="39" t="s">
        <v>2164</v>
      </c>
      <c r="I27" s="67" t="s">
        <v>1967</v>
      </c>
      <c r="J27" s="35"/>
      <c r="K27" s="72"/>
    </row>
    <row r="28" spans="2:11" s="32" customFormat="1" hidden="1" x14ac:dyDescent="0.3">
      <c r="B28" s="68">
        <v>16</v>
      </c>
      <c r="C28" s="183"/>
      <c r="D28" s="180"/>
      <c r="E28" s="48" t="s">
        <v>357</v>
      </c>
      <c r="F28" s="42" t="s">
        <v>1313</v>
      </c>
      <c r="G28" s="38" t="s">
        <v>358</v>
      </c>
      <c r="H28" s="39" t="s">
        <v>359</v>
      </c>
      <c r="I28" s="67" t="s">
        <v>1967</v>
      </c>
      <c r="J28" s="35"/>
      <c r="K28" s="72"/>
    </row>
    <row r="29" spans="2:11" s="32" customFormat="1" hidden="1" x14ac:dyDescent="0.3">
      <c r="B29" s="68">
        <v>17</v>
      </c>
      <c r="C29" s="183"/>
      <c r="D29" s="180"/>
      <c r="E29" s="48" t="s">
        <v>360</v>
      </c>
      <c r="F29" s="42" t="s">
        <v>361</v>
      </c>
      <c r="G29" s="38" t="s">
        <v>362</v>
      </c>
      <c r="H29" s="39" t="s">
        <v>363</v>
      </c>
      <c r="I29" s="67" t="s">
        <v>1967</v>
      </c>
      <c r="J29" s="35"/>
      <c r="K29" s="72"/>
    </row>
    <row r="30" spans="2:11" s="32" customFormat="1" x14ac:dyDescent="0.3">
      <c r="B30" s="68">
        <v>18</v>
      </c>
      <c r="C30" s="184"/>
      <c r="D30" s="181"/>
      <c r="E30" s="73" t="s">
        <v>1311</v>
      </c>
      <c r="F30" s="42" t="s">
        <v>1312</v>
      </c>
      <c r="G30" s="38" t="s">
        <v>1314</v>
      </c>
      <c r="H30" s="39" t="s">
        <v>1315</v>
      </c>
      <c r="I30" s="67" t="s">
        <v>1968</v>
      </c>
      <c r="J30" s="35" t="s">
        <v>2361</v>
      </c>
      <c r="K30" s="72" t="s">
        <v>2045</v>
      </c>
    </row>
    <row r="31" spans="2:11" s="32" customFormat="1" hidden="1" x14ac:dyDescent="0.3">
      <c r="B31" s="68">
        <v>19</v>
      </c>
      <c r="C31" s="182" t="s">
        <v>381</v>
      </c>
      <c r="D31" s="179" t="s">
        <v>371</v>
      </c>
      <c r="E31" s="179" t="s">
        <v>382</v>
      </c>
      <c r="F31" s="42" t="s">
        <v>385</v>
      </c>
      <c r="G31" s="38" t="s">
        <v>383</v>
      </c>
      <c r="H31" s="39" t="s">
        <v>1320</v>
      </c>
      <c r="I31" s="67" t="s">
        <v>1967</v>
      </c>
      <c r="J31" s="35"/>
      <c r="K31" s="72"/>
    </row>
    <row r="32" spans="2:11" s="32" customFormat="1" hidden="1" x14ac:dyDescent="0.3">
      <c r="B32" s="68">
        <v>20</v>
      </c>
      <c r="C32" s="183"/>
      <c r="D32" s="180"/>
      <c r="E32" s="180"/>
      <c r="F32" s="42" t="s">
        <v>1318</v>
      </c>
      <c r="G32" s="38" t="s">
        <v>1319</v>
      </c>
      <c r="H32" s="39" t="s">
        <v>1321</v>
      </c>
      <c r="I32" s="67" t="s">
        <v>1967</v>
      </c>
      <c r="J32" s="35"/>
      <c r="K32" s="72"/>
    </row>
    <row r="33" spans="2:11" s="32" customFormat="1" hidden="1" x14ac:dyDescent="0.3">
      <c r="B33" s="68">
        <v>21</v>
      </c>
      <c r="C33" s="183"/>
      <c r="D33" s="180"/>
      <c r="E33" s="180"/>
      <c r="F33" s="75" t="s">
        <v>384</v>
      </c>
      <c r="G33" s="38" t="s">
        <v>386</v>
      </c>
      <c r="H33" s="37" t="s">
        <v>1240</v>
      </c>
      <c r="I33" s="67" t="s">
        <v>1967</v>
      </c>
      <c r="J33" s="35"/>
      <c r="K33" s="72"/>
    </row>
    <row r="34" spans="2:11" s="32" customFormat="1" hidden="1" x14ac:dyDescent="0.3">
      <c r="B34" s="68">
        <v>22</v>
      </c>
      <c r="C34" s="183"/>
      <c r="D34" s="181"/>
      <c r="E34" s="181"/>
      <c r="F34" s="42" t="s">
        <v>393</v>
      </c>
      <c r="G34" s="38" t="s">
        <v>394</v>
      </c>
      <c r="H34" s="37" t="s">
        <v>397</v>
      </c>
      <c r="I34" s="67" t="s">
        <v>1967</v>
      </c>
      <c r="J34" s="35"/>
      <c r="K34" s="72"/>
    </row>
    <row r="35" spans="2:11" s="32" customFormat="1" hidden="1" x14ac:dyDescent="0.3">
      <c r="B35" s="68">
        <v>23</v>
      </c>
      <c r="C35" s="184"/>
      <c r="D35" s="48" t="s">
        <v>403</v>
      </c>
      <c r="E35" s="48" t="s">
        <v>403</v>
      </c>
      <c r="F35" s="42" t="s">
        <v>404</v>
      </c>
      <c r="G35" s="38" t="s">
        <v>405</v>
      </c>
      <c r="H35" s="39" t="s">
        <v>406</v>
      </c>
      <c r="I35" s="67" t="s">
        <v>1967</v>
      </c>
      <c r="J35" s="35"/>
      <c r="K35" s="72"/>
    </row>
    <row r="36" spans="2:11" s="32" customFormat="1" hidden="1" x14ac:dyDescent="0.3">
      <c r="B36" s="68">
        <v>24</v>
      </c>
      <c r="C36" s="201" t="s">
        <v>1099</v>
      </c>
      <c r="D36" s="201" t="s">
        <v>26</v>
      </c>
      <c r="E36" s="201" t="s">
        <v>27</v>
      </c>
      <c r="F36" s="206" t="s">
        <v>28</v>
      </c>
      <c r="G36" s="38" t="s">
        <v>1922</v>
      </c>
      <c r="H36" s="89" t="s">
        <v>29</v>
      </c>
      <c r="I36" s="67" t="s">
        <v>1967</v>
      </c>
      <c r="J36" s="35"/>
      <c r="K36" s="72"/>
    </row>
    <row r="37" spans="2:11" s="32" customFormat="1" hidden="1" x14ac:dyDescent="0.3">
      <c r="B37" s="68">
        <v>25</v>
      </c>
      <c r="C37" s="201"/>
      <c r="D37" s="201"/>
      <c r="E37" s="201"/>
      <c r="F37" s="206"/>
      <c r="G37" s="38" t="s">
        <v>30</v>
      </c>
      <c r="H37" s="89" t="s">
        <v>31</v>
      </c>
      <c r="I37" s="67" t="s">
        <v>1967</v>
      </c>
      <c r="J37" s="35"/>
      <c r="K37" s="72"/>
    </row>
    <row r="38" spans="2:11" s="32" customFormat="1" hidden="1" x14ac:dyDescent="0.3">
      <c r="B38" s="68">
        <v>26</v>
      </c>
      <c r="C38" s="201"/>
      <c r="D38" s="201"/>
      <c r="E38" s="201" t="s">
        <v>32</v>
      </c>
      <c r="F38" s="198" t="s">
        <v>33</v>
      </c>
      <c r="G38" s="38" t="s">
        <v>34</v>
      </c>
      <c r="H38" s="89" t="s">
        <v>35</v>
      </c>
      <c r="I38" s="67" t="s">
        <v>1967</v>
      </c>
      <c r="J38" s="35"/>
      <c r="K38" s="72"/>
    </row>
    <row r="39" spans="2:11" s="32" customFormat="1" hidden="1" x14ac:dyDescent="0.3">
      <c r="B39" s="68">
        <v>27</v>
      </c>
      <c r="C39" s="201"/>
      <c r="D39" s="201"/>
      <c r="E39" s="201"/>
      <c r="F39" s="200"/>
      <c r="G39" s="38" t="s">
        <v>36</v>
      </c>
      <c r="H39" s="89" t="s">
        <v>37</v>
      </c>
      <c r="I39" s="67" t="s">
        <v>1967</v>
      </c>
      <c r="J39" s="35"/>
      <c r="K39" s="72"/>
    </row>
    <row r="40" spans="2:11" s="32" customFormat="1" hidden="1" x14ac:dyDescent="0.3">
      <c r="B40" s="68">
        <v>28</v>
      </c>
      <c r="C40" s="201"/>
      <c r="D40" s="201"/>
      <c r="E40" s="201"/>
      <c r="F40" s="110" t="s">
        <v>38</v>
      </c>
      <c r="G40" s="38" t="s">
        <v>39</v>
      </c>
      <c r="H40" s="89" t="s">
        <v>40</v>
      </c>
      <c r="I40" s="67" t="s">
        <v>1967</v>
      </c>
      <c r="J40" s="35"/>
      <c r="K40" s="72"/>
    </row>
    <row r="41" spans="2:11" s="32" customFormat="1" hidden="1" x14ac:dyDescent="0.3">
      <c r="B41" s="68">
        <v>29</v>
      </c>
      <c r="C41" s="201"/>
      <c r="D41" s="201"/>
      <c r="E41" s="201"/>
      <c r="F41" s="110" t="s">
        <v>41</v>
      </c>
      <c r="G41" s="38" t="s">
        <v>42</v>
      </c>
      <c r="H41" s="89" t="s">
        <v>43</v>
      </c>
      <c r="I41" s="67" t="s">
        <v>1967</v>
      </c>
      <c r="J41" s="35"/>
      <c r="K41" s="72"/>
    </row>
    <row r="42" spans="2:11" s="32" customFormat="1" hidden="1" x14ac:dyDescent="0.3">
      <c r="B42" s="68">
        <v>30</v>
      </c>
      <c r="C42" s="201"/>
      <c r="D42" s="201"/>
      <c r="E42" s="201" t="s">
        <v>44</v>
      </c>
      <c r="F42" s="110" t="s">
        <v>45</v>
      </c>
      <c r="G42" s="38" t="s">
        <v>46</v>
      </c>
      <c r="H42" s="89" t="s">
        <v>47</v>
      </c>
      <c r="I42" s="67" t="s">
        <v>1967</v>
      </c>
      <c r="J42" s="35"/>
      <c r="K42" s="72"/>
    </row>
    <row r="43" spans="2:11" s="32" customFormat="1" hidden="1" x14ac:dyDescent="0.3">
      <c r="B43" s="68">
        <v>31</v>
      </c>
      <c r="C43" s="201"/>
      <c r="D43" s="201"/>
      <c r="E43" s="201"/>
      <c r="F43" s="110" t="s">
        <v>48</v>
      </c>
      <c r="G43" s="38" t="s">
        <v>49</v>
      </c>
      <c r="H43" s="89" t="s">
        <v>50</v>
      </c>
      <c r="I43" s="67" t="s">
        <v>1967</v>
      </c>
      <c r="J43" s="35"/>
      <c r="K43" s="72"/>
    </row>
    <row r="44" spans="2:11" s="32" customFormat="1" hidden="1" x14ac:dyDescent="0.3">
      <c r="B44" s="68">
        <v>32</v>
      </c>
      <c r="C44" s="201"/>
      <c r="D44" s="201"/>
      <c r="E44" s="201"/>
      <c r="F44" s="110" t="s">
        <v>51</v>
      </c>
      <c r="G44" s="38" t="s">
        <v>52</v>
      </c>
      <c r="H44" s="89" t="s">
        <v>53</v>
      </c>
      <c r="I44" s="67" t="s">
        <v>1967</v>
      </c>
      <c r="J44" s="35"/>
      <c r="K44" s="72"/>
    </row>
    <row r="45" spans="2:11" s="32" customFormat="1" hidden="1" x14ac:dyDescent="0.3">
      <c r="B45" s="68">
        <v>33</v>
      </c>
      <c r="C45" s="201"/>
      <c r="D45" s="201"/>
      <c r="E45" s="201" t="s">
        <v>54</v>
      </c>
      <c r="F45" s="110" t="s">
        <v>45</v>
      </c>
      <c r="G45" s="38" t="s">
        <v>55</v>
      </c>
      <c r="H45" s="89" t="s">
        <v>56</v>
      </c>
      <c r="I45" s="67" t="s">
        <v>1967</v>
      </c>
      <c r="J45" s="35"/>
      <c r="K45" s="72"/>
    </row>
    <row r="46" spans="2:11" s="32" customFormat="1" hidden="1" x14ac:dyDescent="0.3">
      <c r="B46" s="68">
        <v>34</v>
      </c>
      <c r="C46" s="201"/>
      <c r="D46" s="201"/>
      <c r="E46" s="201"/>
      <c r="F46" s="206" t="s">
        <v>33</v>
      </c>
      <c r="G46" s="38" t="s">
        <v>57</v>
      </c>
      <c r="H46" s="89" t="s">
        <v>58</v>
      </c>
      <c r="I46" s="67" t="s">
        <v>1967</v>
      </c>
      <c r="J46" s="35"/>
      <c r="K46" s="72"/>
    </row>
    <row r="47" spans="2:11" s="32" customFormat="1" hidden="1" x14ac:dyDescent="0.3">
      <c r="B47" s="68">
        <v>35</v>
      </c>
      <c r="C47" s="201"/>
      <c r="D47" s="201"/>
      <c r="E47" s="201"/>
      <c r="F47" s="206"/>
      <c r="G47" s="210" t="s">
        <v>59</v>
      </c>
      <c r="H47" s="89" t="s">
        <v>1100</v>
      </c>
      <c r="I47" s="67" t="s">
        <v>1967</v>
      </c>
      <c r="J47" s="35"/>
      <c r="K47" s="72"/>
    </row>
    <row r="48" spans="2:11" s="32" customFormat="1" hidden="1" x14ac:dyDescent="0.3">
      <c r="B48" s="68">
        <v>36</v>
      </c>
      <c r="C48" s="201"/>
      <c r="D48" s="201"/>
      <c r="E48" s="201"/>
      <c r="F48" s="206"/>
      <c r="G48" s="211"/>
      <c r="H48" s="89" t="s">
        <v>60</v>
      </c>
      <c r="I48" s="67" t="s">
        <v>1967</v>
      </c>
      <c r="J48" s="35"/>
      <c r="K48" s="72"/>
    </row>
    <row r="49" spans="2:11" s="32" customFormat="1" hidden="1" x14ac:dyDescent="0.3">
      <c r="B49" s="68">
        <v>37</v>
      </c>
      <c r="C49" s="201"/>
      <c r="D49" s="201"/>
      <c r="E49" s="201" t="s">
        <v>61</v>
      </c>
      <c r="F49" s="110" t="s">
        <v>45</v>
      </c>
      <c r="G49" s="38" t="s">
        <v>62</v>
      </c>
      <c r="H49" s="89" t="s">
        <v>63</v>
      </c>
      <c r="I49" s="67" t="s">
        <v>1967</v>
      </c>
      <c r="J49" s="35"/>
      <c r="K49" s="72"/>
    </row>
    <row r="50" spans="2:11" s="32" customFormat="1" ht="24" hidden="1" x14ac:dyDescent="0.3">
      <c r="B50" s="68">
        <v>38</v>
      </c>
      <c r="C50" s="201"/>
      <c r="D50" s="201"/>
      <c r="E50" s="201"/>
      <c r="F50" s="110" t="s">
        <v>33</v>
      </c>
      <c r="G50" s="38" t="s">
        <v>64</v>
      </c>
      <c r="H50" s="37" t="s">
        <v>65</v>
      </c>
      <c r="I50" s="67" t="s">
        <v>1967</v>
      </c>
      <c r="J50" s="35"/>
      <c r="K50" s="72"/>
    </row>
    <row r="51" spans="2:11" s="32" customFormat="1" hidden="1" x14ac:dyDescent="0.3">
      <c r="B51" s="68">
        <v>39</v>
      </c>
      <c r="C51" s="201"/>
      <c r="D51" s="201"/>
      <c r="E51" s="207" t="s">
        <v>66</v>
      </c>
      <c r="F51" s="110" t="s">
        <v>45</v>
      </c>
      <c r="G51" s="38" t="s">
        <v>67</v>
      </c>
      <c r="H51" s="89" t="s">
        <v>68</v>
      </c>
      <c r="I51" s="67" t="s">
        <v>1967</v>
      </c>
      <c r="J51" s="35"/>
      <c r="K51" s="72"/>
    </row>
    <row r="52" spans="2:11" s="32" customFormat="1" ht="24" hidden="1" x14ac:dyDescent="0.3">
      <c r="B52" s="68">
        <v>40</v>
      </c>
      <c r="C52" s="201"/>
      <c r="D52" s="201"/>
      <c r="E52" s="207"/>
      <c r="F52" s="110" t="s">
        <v>33</v>
      </c>
      <c r="G52" s="38" t="s">
        <v>69</v>
      </c>
      <c r="H52" s="37" t="s">
        <v>70</v>
      </c>
      <c r="I52" s="67" t="s">
        <v>1967</v>
      </c>
      <c r="J52" s="35"/>
      <c r="K52" s="72"/>
    </row>
    <row r="53" spans="2:11" s="32" customFormat="1" hidden="1" x14ac:dyDescent="0.3">
      <c r="B53" s="68">
        <v>41</v>
      </c>
      <c r="C53" s="201"/>
      <c r="D53" s="201"/>
      <c r="E53" s="201" t="s">
        <v>71</v>
      </c>
      <c r="F53" s="110" t="s">
        <v>45</v>
      </c>
      <c r="G53" s="38" t="s">
        <v>72</v>
      </c>
      <c r="H53" s="89" t="s">
        <v>1239</v>
      </c>
      <c r="I53" s="67" t="s">
        <v>1967</v>
      </c>
      <c r="J53" s="35"/>
      <c r="K53" s="72"/>
    </row>
    <row r="54" spans="2:11" s="32" customFormat="1" hidden="1" x14ac:dyDescent="0.3">
      <c r="B54" s="68">
        <v>42</v>
      </c>
      <c r="C54" s="201"/>
      <c r="D54" s="201"/>
      <c r="E54" s="201"/>
      <c r="F54" s="110" t="s">
        <v>33</v>
      </c>
      <c r="G54" s="38" t="s">
        <v>73</v>
      </c>
      <c r="H54" s="89" t="s">
        <v>74</v>
      </c>
      <c r="I54" s="67" t="s">
        <v>1967</v>
      </c>
      <c r="J54" s="35"/>
      <c r="K54" s="72"/>
    </row>
    <row r="55" spans="2:11" s="32" customFormat="1" hidden="1" x14ac:dyDescent="0.3">
      <c r="B55" s="68">
        <v>43</v>
      </c>
      <c r="C55" s="201"/>
      <c r="D55" s="201" t="s">
        <v>75</v>
      </c>
      <c r="E55" s="201" t="s">
        <v>76</v>
      </c>
      <c r="F55" s="110" t="s">
        <v>33</v>
      </c>
      <c r="G55" s="38" t="s">
        <v>77</v>
      </c>
      <c r="H55" s="89" t="s">
        <v>78</v>
      </c>
      <c r="I55" s="67" t="s">
        <v>1967</v>
      </c>
      <c r="J55" s="35"/>
      <c r="K55" s="72"/>
    </row>
    <row r="56" spans="2:11" s="32" customFormat="1" ht="24" hidden="1" x14ac:dyDescent="0.3">
      <c r="B56" s="68">
        <v>44</v>
      </c>
      <c r="C56" s="201"/>
      <c r="D56" s="201"/>
      <c r="E56" s="201"/>
      <c r="F56" s="110" t="s">
        <v>79</v>
      </c>
      <c r="G56" s="38" t="s">
        <v>80</v>
      </c>
      <c r="H56" s="37" t="s">
        <v>81</v>
      </c>
      <c r="I56" s="67" t="s">
        <v>1967</v>
      </c>
      <c r="J56" s="35"/>
      <c r="K56" s="72"/>
    </row>
    <row r="57" spans="2:11" s="32" customFormat="1" hidden="1" x14ac:dyDescent="0.3">
      <c r="B57" s="68">
        <v>45</v>
      </c>
      <c r="C57" s="201"/>
      <c r="D57" s="201"/>
      <c r="E57" s="107" t="s">
        <v>82</v>
      </c>
      <c r="F57" s="110" t="s">
        <v>83</v>
      </c>
      <c r="G57" s="38" t="s">
        <v>84</v>
      </c>
      <c r="H57" s="89" t="s">
        <v>85</v>
      </c>
      <c r="I57" s="67" t="s">
        <v>1967</v>
      </c>
      <c r="J57" s="35"/>
      <c r="K57" s="72"/>
    </row>
    <row r="58" spans="2:11" s="32" customFormat="1" hidden="1" x14ac:dyDescent="0.3">
      <c r="B58" s="68">
        <v>46</v>
      </c>
      <c r="C58" s="182" t="s">
        <v>209</v>
      </c>
      <c r="D58" s="179" t="s">
        <v>128</v>
      </c>
      <c r="E58" s="179" t="s">
        <v>475</v>
      </c>
      <c r="F58" s="194" t="s">
        <v>476</v>
      </c>
      <c r="G58" s="38" t="s">
        <v>1323</v>
      </c>
      <c r="H58" s="39" t="s">
        <v>1322</v>
      </c>
      <c r="I58" s="67" t="s">
        <v>1967</v>
      </c>
      <c r="J58" s="35"/>
      <c r="K58" s="72"/>
    </row>
    <row r="59" spans="2:11" s="32" customFormat="1" hidden="1" x14ac:dyDescent="0.3">
      <c r="B59" s="68">
        <v>47</v>
      </c>
      <c r="C59" s="183"/>
      <c r="D59" s="180"/>
      <c r="E59" s="181"/>
      <c r="F59" s="195"/>
      <c r="G59" s="38" t="s">
        <v>1324</v>
      </c>
      <c r="H59" s="39" t="s">
        <v>1989</v>
      </c>
      <c r="I59" s="67" t="s">
        <v>1967</v>
      </c>
      <c r="J59" s="35"/>
      <c r="K59" s="72"/>
    </row>
    <row r="60" spans="2:11" s="32" customFormat="1" hidden="1" x14ac:dyDescent="0.3">
      <c r="B60" s="68">
        <v>48</v>
      </c>
      <c r="C60" s="183"/>
      <c r="D60" s="180"/>
      <c r="E60" s="48" t="s">
        <v>477</v>
      </c>
      <c r="F60" s="42" t="s">
        <v>478</v>
      </c>
      <c r="G60" s="38" t="s">
        <v>508</v>
      </c>
      <c r="H60" s="39" t="s">
        <v>1973</v>
      </c>
      <c r="I60" s="67" t="s">
        <v>1967</v>
      </c>
      <c r="J60" s="35"/>
      <c r="K60" s="72"/>
    </row>
    <row r="61" spans="2:11" s="32" customFormat="1" hidden="1" x14ac:dyDescent="0.3">
      <c r="B61" s="68">
        <v>49</v>
      </c>
      <c r="C61" s="183"/>
      <c r="D61" s="180"/>
      <c r="E61" s="48" t="s">
        <v>479</v>
      </c>
      <c r="F61" s="42" t="s">
        <v>1187</v>
      </c>
      <c r="G61" s="59" t="s">
        <v>509</v>
      </c>
      <c r="H61" s="39" t="s">
        <v>1325</v>
      </c>
      <c r="I61" s="67" t="s">
        <v>1967</v>
      </c>
      <c r="J61" s="35"/>
      <c r="K61" s="72"/>
    </row>
    <row r="62" spans="2:11" s="32" customFormat="1" hidden="1" x14ac:dyDescent="0.3">
      <c r="B62" s="68">
        <v>50</v>
      </c>
      <c r="C62" s="183"/>
      <c r="D62" s="180"/>
      <c r="E62" s="48" t="s">
        <v>480</v>
      </c>
      <c r="F62" s="42" t="s">
        <v>481</v>
      </c>
      <c r="G62" s="59" t="s">
        <v>510</v>
      </c>
      <c r="H62" s="39" t="s">
        <v>1974</v>
      </c>
      <c r="I62" s="67" t="s">
        <v>1967</v>
      </c>
      <c r="J62" s="35"/>
      <c r="K62" s="72"/>
    </row>
    <row r="63" spans="2:11" s="32" customFormat="1" hidden="1" x14ac:dyDescent="0.3">
      <c r="B63" s="68">
        <v>51</v>
      </c>
      <c r="C63" s="183"/>
      <c r="D63" s="180"/>
      <c r="E63" s="48" t="s">
        <v>331</v>
      </c>
      <c r="F63" s="42" t="s">
        <v>482</v>
      </c>
      <c r="G63" s="59" t="s">
        <v>511</v>
      </c>
      <c r="H63" s="53" t="s">
        <v>512</v>
      </c>
      <c r="I63" s="67" t="s">
        <v>1967</v>
      </c>
      <c r="J63" s="35"/>
      <c r="K63" s="72"/>
    </row>
    <row r="64" spans="2:11" s="32" customFormat="1" hidden="1" x14ac:dyDescent="0.3">
      <c r="B64" s="68">
        <v>52</v>
      </c>
      <c r="C64" s="183"/>
      <c r="D64" s="180"/>
      <c r="E64" s="179" t="s">
        <v>483</v>
      </c>
      <c r="F64" s="167" t="s">
        <v>484</v>
      </c>
      <c r="G64" s="59" t="s">
        <v>1327</v>
      </c>
      <c r="H64" s="39" t="s">
        <v>1328</v>
      </c>
      <c r="I64" s="67" t="s">
        <v>1967</v>
      </c>
      <c r="J64" s="35"/>
      <c r="K64" s="72"/>
    </row>
    <row r="65" spans="2:11" s="32" customFormat="1" hidden="1" x14ac:dyDescent="0.3">
      <c r="B65" s="68">
        <v>53</v>
      </c>
      <c r="C65" s="183"/>
      <c r="D65" s="181"/>
      <c r="E65" s="181"/>
      <c r="F65" s="168"/>
      <c r="G65" s="59" t="s">
        <v>1326</v>
      </c>
      <c r="H65" s="39" t="s">
        <v>1329</v>
      </c>
      <c r="I65" s="67" t="s">
        <v>1967</v>
      </c>
      <c r="J65" s="35"/>
      <c r="K65" s="72"/>
    </row>
    <row r="66" spans="2:11" s="32" customFormat="1" x14ac:dyDescent="0.3">
      <c r="B66" s="68">
        <v>54</v>
      </c>
      <c r="C66" s="183"/>
      <c r="D66" s="179" t="s">
        <v>1330</v>
      </c>
      <c r="E66" s="74" t="s">
        <v>1331</v>
      </c>
      <c r="F66" s="76" t="s">
        <v>1335</v>
      </c>
      <c r="G66" s="59" t="s">
        <v>1332</v>
      </c>
      <c r="H66" s="39" t="s">
        <v>1333</v>
      </c>
      <c r="I66" s="67" t="s">
        <v>1968</v>
      </c>
      <c r="J66" s="35" t="s">
        <v>2163</v>
      </c>
      <c r="K66" s="72" t="s">
        <v>2039</v>
      </c>
    </row>
    <row r="67" spans="2:11" s="32" customFormat="1" x14ac:dyDescent="0.3">
      <c r="B67" s="68">
        <v>55</v>
      </c>
      <c r="C67" s="183"/>
      <c r="D67" s="180"/>
      <c r="E67" s="179" t="s">
        <v>1334</v>
      </c>
      <c r="F67" s="76" t="s">
        <v>1336</v>
      </c>
      <c r="G67" s="59" t="s">
        <v>1337</v>
      </c>
      <c r="H67" s="39" t="s">
        <v>1338</v>
      </c>
      <c r="I67" s="67" t="s">
        <v>1968</v>
      </c>
      <c r="J67" s="35" t="s">
        <v>2163</v>
      </c>
      <c r="K67" s="72" t="s">
        <v>2038</v>
      </c>
    </row>
    <row r="68" spans="2:11" s="32" customFormat="1" hidden="1" x14ac:dyDescent="0.3">
      <c r="B68" s="68">
        <v>56</v>
      </c>
      <c r="C68" s="183"/>
      <c r="D68" s="180"/>
      <c r="E68" s="181"/>
      <c r="F68" s="76" t="s">
        <v>1339</v>
      </c>
      <c r="G68" s="59" t="s">
        <v>1340</v>
      </c>
      <c r="H68" s="39" t="s">
        <v>1341</v>
      </c>
      <c r="I68" s="67" t="s">
        <v>1967</v>
      </c>
      <c r="J68" s="35"/>
      <c r="K68" s="72"/>
    </row>
    <row r="69" spans="2:11" s="32" customFormat="1" x14ac:dyDescent="0.3">
      <c r="B69" s="68">
        <v>57</v>
      </c>
      <c r="C69" s="183"/>
      <c r="D69" s="180"/>
      <c r="E69" s="74" t="s">
        <v>1342</v>
      </c>
      <c r="F69" s="76" t="s">
        <v>1343</v>
      </c>
      <c r="G69" s="59" t="s">
        <v>1344</v>
      </c>
      <c r="H69" s="39" t="s">
        <v>2035</v>
      </c>
      <c r="I69" s="67" t="s">
        <v>1968</v>
      </c>
      <c r="J69" s="35" t="s">
        <v>2163</v>
      </c>
      <c r="K69" s="72" t="s">
        <v>2037</v>
      </c>
    </row>
    <row r="70" spans="2:11" s="32" customFormat="1" hidden="1" x14ac:dyDescent="0.3">
      <c r="B70" s="68">
        <v>58</v>
      </c>
      <c r="C70" s="183"/>
      <c r="D70" s="180"/>
      <c r="E70" s="74" t="s">
        <v>1977</v>
      </c>
      <c r="F70" s="105" t="s">
        <v>1990</v>
      </c>
      <c r="G70" s="59" t="s">
        <v>1991</v>
      </c>
      <c r="H70" s="39" t="s">
        <v>1345</v>
      </c>
      <c r="I70" s="67" t="s">
        <v>1967</v>
      </c>
      <c r="J70" s="35"/>
      <c r="K70" s="72"/>
    </row>
    <row r="71" spans="2:11" s="32" customFormat="1" x14ac:dyDescent="0.3">
      <c r="B71" s="68">
        <v>59</v>
      </c>
      <c r="C71" s="183"/>
      <c r="D71" s="181"/>
      <c r="E71" s="74" t="s">
        <v>1346</v>
      </c>
      <c r="F71" s="76" t="s">
        <v>1347</v>
      </c>
      <c r="G71" s="59" t="s">
        <v>1348</v>
      </c>
      <c r="H71" s="39" t="s">
        <v>1338</v>
      </c>
      <c r="I71" s="67" t="s">
        <v>1968</v>
      </c>
      <c r="J71" s="35" t="s">
        <v>2163</v>
      </c>
      <c r="K71" s="72" t="s">
        <v>2036</v>
      </c>
    </row>
    <row r="72" spans="2:11" s="32" customFormat="1" hidden="1" x14ac:dyDescent="0.3">
      <c r="B72" s="68">
        <v>60</v>
      </c>
      <c r="C72" s="183"/>
      <c r="D72" s="179" t="s">
        <v>129</v>
      </c>
      <c r="E72" s="48" t="s">
        <v>485</v>
      </c>
      <c r="F72" s="42" t="s">
        <v>486</v>
      </c>
      <c r="G72" s="38" t="s">
        <v>487</v>
      </c>
      <c r="H72" s="39" t="s">
        <v>488</v>
      </c>
      <c r="I72" s="67" t="s">
        <v>1967</v>
      </c>
      <c r="J72" s="35"/>
      <c r="K72" s="72"/>
    </row>
    <row r="73" spans="2:11" s="32" customFormat="1" hidden="1" x14ac:dyDescent="0.3">
      <c r="B73" s="68">
        <v>61</v>
      </c>
      <c r="C73" s="183"/>
      <c r="D73" s="180"/>
      <c r="E73" s="48" t="s">
        <v>489</v>
      </c>
      <c r="F73" s="42" t="s">
        <v>490</v>
      </c>
      <c r="G73" s="38" t="s">
        <v>491</v>
      </c>
      <c r="H73" s="39" t="s">
        <v>492</v>
      </c>
      <c r="I73" s="67" t="s">
        <v>1967</v>
      </c>
      <c r="J73" s="35"/>
      <c r="K73" s="72"/>
    </row>
    <row r="74" spans="2:11" s="32" customFormat="1" ht="24" x14ac:dyDescent="0.3">
      <c r="B74" s="68">
        <v>62</v>
      </c>
      <c r="C74" s="184"/>
      <c r="D74" s="181"/>
      <c r="E74" s="48" t="s">
        <v>541</v>
      </c>
      <c r="F74" s="65" t="s">
        <v>1102</v>
      </c>
      <c r="G74" s="42" t="s">
        <v>1103</v>
      </c>
      <c r="H74" s="37" t="s">
        <v>1233</v>
      </c>
      <c r="I74" s="67" t="s">
        <v>1968</v>
      </c>
      <c r="J74" s="35" t="s">
        <v>2122</v>
      </c>
      <c r="K74" s="72" t="s">
        <v>1975</v>
      </c>
    </row>
    <row r="75" spans="2:11" s="32" customFormat="1" ht="24" hidden="1" x14ac:dyDescent="0.3">
      <c r="B75" s="68">
        <v>63</v>
      </c>
      <c r="C75" s="182" t="s">
        <v>97</v>
      </c>
      <c r="D75" s="179" t="s">
        <v>129</v>
      </c>
      <c r="E75" s="48" t="s">
        <v>1188</v>
      </c>
      <c r="F75" s="42" t="s">
        <v>1101</v>
      </c>
      <c r="G75" s="42" t="s">
        <v>1191</v>
      </c>
      <c r="H75" s="37" t="s">
        <v>1349</v>
      </c>
      <c r="I75" s="67" t="s">
        <v>1967</v>
      </c>
      <c r="J75" s="35"/>
      <c r="K75" s="72"/>
    </row>
    <row r="76" spans="2:11" ht="24" hidden="1" x14ac:dyDescent="0.3">
      <c r="B76" s="68">
        <v>64</v>
      </c>
      <c r="C76" s="184"/>
      <c r="D76" s="181"/>
      <c r="E76" s="49" t="s">
        <v>507</v>
      </c>
      <c r="F76" s="60" t="s">
        <v>542</v>
      </c>
      <c r="G76" s="43" t="s">
        <v>1190</v>
      </c>
      <c r="H76" s="28" t="s">
        <v>543</v>
      </c>
      <c r="I76" s="67" t="s">
        <v>1967</v>
      </c>
      <c r="J76" s="23"/>
      <c r="K76" s="72"/>
    </row>
    <row r="77" spans="2:11" ht="24" hidden="1" x14ac:dyDescent="0.3">
      <c r="B77" s="68">
        <v>65</v>
      </c>
      <c r="C77" s="148" t="s">
        <v>91</v>
      </c>
      <c r="D77" s="148" t="s">
        <v>128</v>
      </c>
      <c r="E77" s="58" t="s">
        <v>135</v>
      </c>
      <c r="F77" s="61" t="s">
        <v>1189</v>
      </c>
      <c r="G77" s="43" t="s">
        <v>225</v>
      </c>
      <c r="H77" s="28" t="s">
        <v>1350</v>
      </c>
      <c r="I77" s="67" t="s">
        <v>1967</v>
      </c>
      <c r="J77" s="23"/>
      <c r="K77" s="72"/>
    </row>
    <row r="78" spans="2:11" hidden="1" x14ac:dyDescent="0.3">
      <c r="B78" s="68">
        <v>66</v>
      </c>
      <c r="C78" s="149"/>
      <c r="D78" s="149"/>
      <c r="E78" s="49" t="s">
        <v>159</v>
      </c>
      <c r="F78" s="61" t="s">
        <v>226</v>
      </c>
      <c r="G78" s="26" t="s">
        <v>1351</v>
      </c>
      <c r="H78" s="28" t="s">
        <v>1352</v>
      </c>
      <c r="I78" s="67" t="s">
        <v>1967</v>
      </c>
      <c r="J78" s="23"/>
      <c r="K78" s="72"/>
    </row>
    <row r="79" spans="2:11" hidden="1" x14ac:dyDescent="0.3">
      <c r="B79" s="68">
        <v>67</v>
      </c>
      <c r="C79" s="149"/>
      <c r="D79" s="149"/>
      <c r="E79" s="49" t="s">
        <v>227</v>
      </c>
      <c r="F79" s="61" t="s">
        <v>251</v>
      </c>
      <c r="G79" s="26" t="s">
        <v>228</v>
      </c>
      <c r="H79" s="28" t="s">
        <v>244</v>
      </c>
      <c r="I79" s="67" t="s">
        <v>1967</v>
      </c>
      <c r="J79" s="23"/>
      <c r="K79" s="72"/>
    </row>
    <row r="80" spans="2:11" s="32" customFormat="1" hidden="1" x14ac:dyDescent="0.3">
      <c r="B80" s="68">
        <v>68</v>
      </c>
      <c r="C80" s="149"/>
      <c r="D80" s="149"/>
      <c r="E80" s="49" t="s">
        <v>1353</v>
      </c>
      <c r="F80" s="61" t="s">
        <v>1354</v>
      </c>
      <c r="G80" s="26" t="s">
        <v>1198</v>
      </c>
      <c r="H80" s="28" t="s">
        <v>1199</v>
      </c>
      <c r="I80" s="67" t="s">
        <v>1967</v>
      </c>
      <c r="J80" s="35"/>
      <c r="K80" s="72"/>
    </row>
    <row r="81" spans="2:11" s="32" customFormat="1" hidden="1" x14ac:dyDescent="0.3">
      <c r="B81" s="68">
        <v>69</v>
      </c>
      <c r="C81" s="149"/>
      <c r="D81" s="150"/>
      <c r="E81" s="49" t="s">
        <v>134</v>
      </c>
      <c r="F81" s="61" t="s">
        <v>272</v>
      </c>
      <c r="G81" s="26" t="s">
        <v>1200</v>
      </c>
      <c r="H81" s="28" t="s">
        <v>273</v>
      </c>
      <c r="I81" s="67" t="s">
        <v>1967</v>
      </c>
      <c r="J81" s="35"/>
      <c r="K81" s="72"/>
    </row>
    <row r="82" spans="2:11" hidden="1" x14ac:dyDescent="0.3">
      <c r="B82" s="68">
        <v>70</v>
      </c>
      <c r="C82" s="149"/>
      <c r="D82" s="148" t="s">
        <v>129</v>
      </c>
      <c r="E82" s="182" t="s">
        <v>208</v>
      </c>
      <c r="F82" s="61" t="s">
        <v>232</v>
      </c>
      <c r="G82" s="26" t="s">
        <v>1201</v>
      </c>
      <c r="H82" s="28" t="s">
        <v>243</v>
      </c>
      <c r="I82" s="67" t="s">
        <v>1967</v>
      </c>
      <c r="J82" s="23"/>
      <c r="K82" s="72"/>
    </row>
    <row r="83" spans="2:11" hidden="1" x14ac:dyDescent="0.3">
      <c r="B83" s="68">
        <v>71</v>
      </c>
      <c r="C83" s="149"/>
      <c r="D83" s="149"/>
      <c r="E83" s="183"/>
      <c r="F83" s="61" t="s">
        <v>229</v>
      </c>
      <c r="G83" s="26" t="s">
        <v>230</v>
      </c>
      <c r="H83" s="28" t="s">
        <v>231</v>
      </c>
      <c r="I83" s="67" t="s">
        <v>1967</v>
      </c>
      <c r="J83" s="23"/>
      <c r="K83" s="72"/>
    </row>
    <row r="84" spans="2:11" hidden="1" x14ac:dyDescent="0.3">
      <c r="B84" s="68">
        <v>72</v>
      </c>
      <c r="C84" s="149"/>
      <c r="D84" s="149"/>
      <c r="E84" s="183"/>
      <c r="F84" s="44" t="s">
        <v>245</v>
      </c>
      <c r="G84" s="45" t="s">
        <v>247</v>
      </c>
      <c r="H84" s="46" t="s">
        <v>248</v>
      </c>
      <c r="I84" s="67" t="s">
        <v>1967</v>
      </c>
      <c r="J84" s="23"/>
      <c r="K84" s="72"/>
    </row>
    <row r="85" spans="2:11" hidden="1" x14ac:dyDescent="0.3">
      <c r="B85" s="68">
        <v>73</v>
      </c>
      <c r="C85" s="149"/>
      <c r="D85" s="149"/>
      <c r="E85" s="183"/>
      <c r="F85" s="61" t="s">
        <v>246</v>
      </c>
      <c r="G85" s="26" t="s">
        <v>249</v>
      </c>
      <c r="H85" s="28" t="s">
        <v>250</v>
      </c>
      <c r="I85" s="67" t="s">
        <v>1967</v>
      </c>
      <c r="J85" s="23"/>
      <c r="K85" s="72"/>
    </row>
    <row r="86" spans="2:11" hidden="1" x14ac:dyDescent="0.3">
      <c r="B86" s="68">
        <v>74</v>
      </c>
      <c r="C86" s="149"/>
      <c r="D86" s="149"/>
      <c r="E86" s="183"/>
      <c r="F86" s="61" t="s">
        <v>274</v>
      </c>
      <c r="G86" s="26" t="s">
        <v>1355</v>
      </c>
      <c r="H86" s="29" t="s">
        <v>1356</v>
      </c>
      <c r="I86" s="67" t="s">
        <v>1967</v>
      </c>
      <c r="J86" s="23"/>
      <c r="K86" s="72"/>
    </row>
    <row r="87" spans="2:11" hidden="1" x14ac:dyDescent="0.3">
      <c r="B87" s="68">
        <v>75</v>
      </c>
      <c r="C87" s="150"/>
      <c r="D87" s="150"/>
      <c r="E87" s="184"/>
      <c r="F87" s="61" t="s">
        <v>275</v>
      </c>
      <c r="G87" s="26" t="s">
        <v>1992</v>
      </c>
      <c r="H87" s="28" t="s">
        <v>1993</v>
      </c>
      <c r="I87" s="67" t="s">
        <v>1967</v>
      </c>
      <c r="J87" s="23"/>
      <c r="K87" s="72"/>
    </row>
    <row r="88" spans="2:11" ht="24" hidden="1" x14ac:dyDescent="0.3">
      <c r="B88" s="68">
        <v>76</v>
      </c>
      <c r="C88" s="148" t="s">
        <v>96</v>
      </c>
      <c r="D88" s="191" t="s">
        <v>129</v>
      </c>
      <c r="E88" s="182" t="s">
        <v>86</v>
      </c>
      <c r="F88" s="44" t="s">
        <v>321</v>
      </c>
      <c r="G88" s="47" t="s">
        <v>1202</v>
      </c>
      <c r="H88" s="46" t="s">
        <v>1203</v>
      </c>
      <c r="I88" s="67" t="s">
        <v>1967</v>
      </c>
      <c r="J88" s="23"/>
      <c r="K88" s="72"/>
    </row>
    <row r="89" spans="2:11" s="32" customFormat="1" hidden="1" x14ac:dyDescent="0.3">
      <c r="B89" s="68">
        <v>77</v>
      </c>
      <c r="C89" s="149"/>
      <c r="D89" s="192"/>
      <c r="E89" s="183"/>
      <c r="F89" s="44" t="s">
        <v>335</v>
      </c>
      <c r="G89" s="45" t="s">
        <v>322</v>
      </c>
      <c r="H89" s="46" t="s">
        <v>1994</v>
      </c>
      <c r="I89" s="67" t="s">
        <v>1967</v>
      </c>
      <c r="J89" s="35"/>
      <c r="K89" s="72"/>
    </row>
    <row r="90" spans="2:11" s="32" customFormat="1" hidden="1" x14ac:dyDescent="0.3">
      <c r="B90" s="68">
        <v>78</v>
      </c>
      <c r="C90" s="149"/>
      <c r="D90" s="192"/>
      <c r="E90" s="183"/>
      <c r="F90" s="44" t="s">
        <v>326</v>
      </c>
      <c r="G90" s="45" t="s">
        <v>333</v>
      </c>
      <c r="H90" s="46" t="s">
        <v>325</v>
      </c>
      <c r="I90" s="67" t="s">
        <v>1967</v>
      </c>
      <c r="J90" s="35"/>
      <c r="K90" s="72"/>
    </row>
    <row r="91" spans="2:11" s="32" customFormat="1" hidden="1" x14ac:dyDescent="0.3">
      <c r="B91" s="68">
        <v>79</v>
      </c>
      <c r="C91" s="149"/>
      <c r="D91" s="192"/>
      <c r="E91" s="184"/>
      <c r="F91" s="44" t="s">
        <v>328</v>
      </c>
      <c r="G91" s="45" t="s">
        <v>329</v>
      </c>
      <c r="H91" s="46" t="s">
        <v>330</v>
      </c>
      <c r="I91" s="67" t="s">
        <v>1967</v>
      </c>
      <c r="J91" s="35"/>
      <c r="K91" s="72"/>
    </row>
    <row r="92" spans="2:11" s="32" customFormat="1" hidden="1" x14ac:dyDescent="0.3">
      <c r="B92" s="68">
        <v>80</v>
      </c>
      <c r="C92" s="149"/>
      <c r="D92" s="193"/>
      <c r="E92" s="86" t="s">
        <v>1497</v>
      </c>
      <c r="F92" s="44" t="s">
        <v>1498</v>
      </c>
      <c r="G92" s="45" t="s">
        <v>1499</v>
      </c>
      <c r="H92" s="46" t="s">
        <v>1995</v>
      </c>
      <c r="I92" s="67" t="s">
        <v>1967</v>
      </c>
      <c r="J92" s="35"/>
      <c r="K92" s="72"/>
    </row>
    <row r="93" spans="2:11" hidden="1" x14ac:dyDescent="0.3">
      <c r="B93" s="68">
        <v>81</v>
      </c>
      <c r="C93" s="149"/>
      <c r="D93" s="148" t="s">
        <v>423</v>
      </c>
      <c r="E93" s="132" t="s">
        <v>317</v>
      </c>
      <c r="F93" s="61" t="s">
        <v>318</v>
      </c>
      <c r="G93" s="26" t="s">
        <v>319</v>
      </c>
      <c r="H93" s="29" t="s">
        <v>320</v>
      </c>
      <c r="I93" s="67" t="s">
        <v>1967</v>
      </c>
      <c r="J93" s="23"/>
      <c r="K93" s="72"/>
    </row>
    <row r="94" spans="2:11" ht="24" hidden="1" x14ac:dyDescent="0.3">
      <c r="B94" s="68">
        <v>82</v>
      </c>
      <c r="C94" s="149"/>
      <c r="D94" s="149"/>
      <c r="E94" s="148" t="s">
        <v>340</v>
      </c>
      <c r="F94" s="61" t="s">
        <v>318</v>
      </c>
      <c r="G94" s="43" t="s">
        <v>323</v>
      </c>
      <c r="H94" s="29" t="s">
        <v>338</v>
      </c>
      <c r="I94" s="67" t="s">
        <v>1967</v>
      </c>
      <c r="J94" s="23"/>
      <c r="K94" s="72"/>
    </row>
    <row r="95" spans="2:11" hidden="1" x14ac:dyDescent="0.3">
      <c r="B95" s="68">
        <v>83</v>
      </c>
      <c r="C95" s="149"/>
      <c r="D95" s="149"/>
      <c r="E95" s="150"/>
      <c r="F95" s="61" t="s">
        <v>327</v>
      </c>
      <c r="G95" s="26" t="s">
        <v>324</v>
      </c>
      <c r="H95" s="28" t="s">
        <v>336</v>
      </c>
      <c r="I95" s="67" t="s">
        <v>1967</v>
      </c>
      <c r="J95" s="21"/>
      <c r="K95" s="72"/>
    </row>
    <row r="96" spans="2:11" hidden="1" x14ac:dyDescent="0.3">
      <c r="B96" s="68">
        <v>84</v>
      </c>
      <c r="C96" s="149"/>
      <c r="D96" s="149"/>
      <c r="E96" s="148" t="s">
        <v>331</v>
      </c>
      <c r="F96" s="61" t="s">
        <v>334</v>
      </c>
      <c r="G96" s="26" t="s">
        <v>332</v>
      </c>
      <c r="H96" s="28" t="s">
        <v>1358</v>
      </c>
      <c r="I96" s="67" t="s">
        <v>1967</v>
      </c>
      <c r="J96" s="23"/>
      <c r="K96" s="72"/>
    </row>
    <row r="97" spans="2:11" ht="24" hidden="1" x14ac:dyDescent="0.3">
      <c r="B97" s="68">
        <v>85</v>
      </c>
      <c r="C97" s="149"/>
      <c r="D97" s="150"/>
      <c r="E97" s="150"/>
      <c r="F97" s="61" t="s">
        <v>339</v>
      </c>
      <c r="G97" s="43" t="s">
        <v>337</v>
      </c>
      <c r="H97" s="28" t="s">
        <v>1357</v>
      </c>
      <c r="I97" s="67" t="s">
        <v>1967</v>
      </c>
      <c r="J97" s="23"/>
      <c r="K97" s="72"/>
    </row>
    <row r="98" spans="2:11" ht="24" hidden="1" x14ac:dyDescent="0.3">
      <c r="B98" s="68">
        <v>86</v>
      </c>
      <c r="C98" s="149"/>
      <c r="D98" s="148" t="s">
        <v>422</v>
      </c>
      <c r="E98" s="148" t="s">
        <v>341</v>
      </c>
      <c r="F98" s="61" t="s">
        <v>1359</v>
      </c>
      <c r="G98" s="43" t="s">
        <v>1361</v>
      </c>
      <c r="H98" s="29" t="s">
        <v>1360</v>
      </c>
      <c r="I98" s="67" t="s">
        <v>1967</v>
      </c>
      <c r="J98" s="23"/>
      <c r="K98" s="72"/>
    </row>
    <row r="99" spans="2:11" s="32" customFormat="1" hidden="1" x14ac:dyDescent="0.3">
      <c r="B99" s="68">
        <v>87</v>
      </c>
      <c r="C99" s="149"/>
      <c r="D99" s="149"/>
      <c r="E99" s="149"/>
      <c r="F99" s="61" t="s">
        <v>1362</v>
      </c>
      <c r="G99" s="43" t="s">
        <v>1363</v>
      </c>
      <c r="H99" s="28" t="s">
        <v>1374</v>
      </c>
      <c r="I99" s="67" t="s">
        <v>1967</v>
      </c>
      <c r="J99" s="35"/>
      <c r="K99" s="72"/>
    </row>
    <row r="100" spans="2:11" hidden="1" x14ac:dyDescent="0.3">
      <c r="B100" s="68">
        <v>88</v>
      </c>
      <c r="C100" s="149"/>
      <c r="D100" s="149"/>
      <c r="E100" s="149"/>
      <c r="F100" s="185" t="s">
        <v>342</v>
      </c>
      <c r="G100" s="43" t="s">
        <v>1367</v>
      </c>
      <c r="H100" s="28" t="s">
        <v>1370</v>
      </c>
      <c r="I100" s="67" t="s">
        <v>1967</v>
      </c>
      <c r="J100" s="23"/>
      <c r="K100" s="72"/>
    </row>
    <row r="101" spans="2:11" s="32" customFormat="1" hidden="1" x14ac:dyDescent="0.3">
      <c r="B101" s="68">
        <v>89</v>
      </c>
      <c r="C101" s="149"/>
      <c r="D101" s="149"/>
      <c r="E101" s="149"/>
      <c r="F101" s="187"/>
      <c r="G101" s="43" t="s">
        <v>1368</v>
      </c>
      <c r="H101" s="28" t="s">
        <v>1369</v>
      </c>
      <c r="I101" s="67" t="s">
        <v>1967</v>
      </c>
      <c r="J101" s="35"/>
      <c r="K101" s="72"/>
    </row>
    <row r="102" spans="2:11" ht="24" hidden="1" x14ac:dyDescent="0.3">
      <c r="B102" s="68">
        <v>90</v>
      </c>
      <c r="C102" s="149"/>
      <c r="D102" s="149"/>
      <c r="E102" s="150"/>
      <c r="F102" s="61" t="s">
        <v>413</v>
      </c>
      <c r="G102" s="43" t="s">
        <v>415</v>
      </c>
      <c r="H102" s="29" t="s">
        <v>414</v>
      </c>
      <c r="I102" s="67" t="s">
        <v>1967</v>
      </c>
      <c r="J102" s="23"/>
      <c r="K102" s="72"/>
    </row>
    <row r="103" spans="2:11" hidden="1" x14ac:dyDescent="0.3">
      <c r="B103" s="68">
        <v>91</v>
      </c>
      <c r="C103" s="149"/>
      <c r="D103" s="149"/>
      <c r="E103" s="148" t="s">
        <v>418</v>
      </c>
      <c r="F103" s="185" t="s">
        <v>1359</v>
      </c>
      <c r="G103" s="43" t="s">
        <v>1361</v>
      </c>
      <c r="H103" s="28" t="s">
        <v>1372</v>
      </c>
      <c r="I103" s="67" t="s">
        <v>1967</v>
      </c>
      <c r="J103" s="23"/>
      <c r="K103" s="72"/>
    </row>
    <row r="104" spans="2:11" s="32" customFormat="1" hidden="1" x14ac:dyDescent="0.3">
      <c r="B104" s="68">
        <v>92</v>
      </c>
      <c r="C104" s="149"/>
      <c r="D104" s="149"/>
      <c r="E104" s="150"/>
      <c r="F104" s="187"/>
      <c r="G104" s="43" t="s">
        <v>1363</v>
      </c>
      <c r="H104" s="28" t="s">
        <v>1373</v>
      </c>
      <c r="I104" s="67" t="s">
        <v>1967</v>
      </c>
      <c r="J104" s="35"/>
      <c r="K104" s="72"/>
    </row>
    <row r="105" spans="2:11" s="32" customFormat="1" hidden="1" x14ac:dyDescent="0.3">
      <c r="B105" s="68">
        <v>93</v>
      </c>
      <c r="C105" s="149"/>
      <c r="D105" s="149"/>
      <c r="E105" s="148" t="s">
        <v>86</v>
      </c>
      <c r="F105" s="61" t="s">
        <v>416</v>
      </c>
      <c r="G105" s="43" t="s">
        <v>1371</v>
      </c>
      <c r="H105" s="28" t="s">
        <v>417</v>
      </c>
      <c r="I105" s="67" t="s">
        <v>1967</v>
      </c>
      <c r="J105" s="35"/>
      <c r="K105" s="72"/>
    </row>
    <row r="106" spans="2:11" s="32" customFormat="1" hidden="1" x14ac:dyDescent="0.3">
      <c r="B106" s="68">
        <v>94</v>
      </c>
      <c r="C106" s="149"/>
      <c r="D106" s="150"/>
      <c r="E106" s="150"/>
      <c r="F106" s="61" t="s">
        <v>1364</v>
      </c>
      <c r="G106" s="43" t="s">
        <v>1365</v>
      </c>
      <c r="H106" s="28" t="s">
        <v>1366</v>
      </c>
      <c r="I106" s="67" t="s">
        <v>1967</v>
      </c>
      <c r="J106" s="35"/>
      <c r="K106" s="72"/>
    </row>
    <row r="107" spans="2:11" hidden="1" x14ac:dyDescent="0.3">
      <c r="B107" s="68">
        <v>95</v>
      </c>
      <c r="C107" s="149"/>
      <c r="D107" s="148" t="s">
        <v>421</v>
      </c>
      <c r="E107" s="148" t="s">
        <v>419</v>
      </c>
      <c r="F107" s="61" t="s">
        <v>1375</v>
      </c>
      <c r="G107" s="43" t="s">
        <v>1376</v>
      </c>
      <c r="H107" s="28" t="s">
        <v>1377</v>
      </c>
      <c r="I107" s="67" t="s">
        <v>1967</v>
      </c>
      <c r="J107" s="23"/>
      <c r="K107" s="72"/>
    </row>
    <row r="108" spans="2:11" s="32" customFormat="1" hidden="1" x14ac:dyDescent="0.3">
      <c r="B108" s="68">
        <v>96</v>
      </c>
      <c r="C108" s="149"/>
      <c r="D108" s="149"/>
      <c r="E108" s="149"/>
      <c r="F108" s="61" t="s">
        <v>1378</v>
      </c>
      <c r="G108" s="43" t="s">
        <v>1378</v>
      </c>
      <c r="H108" s="28" t="s">
        <v>1379</v>
      </c>
      <c r="I108" s="67" t="s">
        <v>1967</v>
      </c>
      <c r="J108" s="35"/>
      <c r="K108" s="72"/>
    </row>
    <row r="109" spans="2:11" s="32" customFormat="1" hidden="1" x14ac:dyDescent="0.3">
      <c r="B109" s="68">
        <v>97</v>
      </c>
      <c r="C109" s="149"/>
      <c r="D109" s="149"/>
      <c r="E109" s="149"/>
      <c r="F109" s="61" t="s">
        <v>1382</v>
      </c>
      <c r="G109" s="43" t="s">
        <v>1383</v>
      </c>
      <c r="H109" s="28" t="s">
        <v>1366</v>
      </c>
      <c r="I109" s="67" t="s">
        <v>1967</v>
      </c>
      <c r="J109" s="35"/>
      <c r="K109" s="72"/>
    </row>
    <row r="110" spans="2:11" s="32" customFormat="1" hidden="1" x14ac:dyDescent="0.3">
      <c r="B110" s="68">
        <v>98</v>
      </c>
      <c r="C110" s="149"/>
      <c r="D110" s="149"/>
      <c r="E110" s="149"/>
      <c r="F110" s="61" t="s">
        <v>1384</v>
      </c>
      <c r="G110" s="43" t="s">
        <v>1385</v>
      </c>
      <c r="H110" s="28" t="s">
        <v>1386</v>
      </c>
      <c r="I110" s="67" t="s">
        <v>1967</v>
      </c>
      <c r="J110" s="35"/>
      <c r="K110" s="72"/>
    </row>
    <row r="111" spans="2:11" s="32" customFormat="1" hidden="1" x14ac:dyDescent="0.3">
      <c r="B111" s="68">
        <v>99</v>
      </c>
      <c r="C111" s="149"/>
      <c r="D111" s="150"/>
      <c r="E111" s="150"/>
      <c r="F111" s="61" t="s">
        <v>1380</v>
      </c>
      <c r="G111" s="43" t="s">
        <v>1387</v>
      </c>
      <c r="H111" s="28" t="s">
        <v>1381</v>
      </c>
      <c r="I111" s="67" t="s">
        <v>1967</v>
      </c>
      <c r="J111" s="35"/>
      <c r="K111" s="72"/>
    </row>
    <row r="112" spans="2:11" hidden="1" x14ac:dyDescent="0.3">
      <c r="B112" s="68">
        <v>100</v>
      </c>
      <c r="C112" s="149"/>
      <c r="D112" s="148" t="s">
        <v>160</v>
      </c>
      <c r="E112" s="148" t="s">
        <v>420</v>
      </c>
      <c r="F112" s="61" t="s">
        <v>1375</v>
      </c>
      <c r="G112" s="43" t="s">
        <v>1388</v>
      </c>
      <c r="H112" s="52" t="s">
        <v>1389</v>
      </c>
      <c r="I112" s="67" t="s">
        <v>1967</v>
      </c>
      <c r="J112" s="23"/>
      <c r="K112" s="72"/>
    </row>
    <row r="113" spans="2:11" hidden="1" x14ac:dyDescent="0.3">
      <c r="B113" s="68">
        <v>101</v>
      </c>
      <c r="C113" s="149"/>
      <c r="D113" s="149"/>
      <c r="E113" s="149"/>
      <c r="F113" s="61" t="s">
        <v>1378</v>
      </c>
      <c r="G113" s="43" t="s">
        <v>1378</v>
      </c>
      <c r="H113" s="28" t="s">
        <v>1379</v>
      </c>
      <c r="I113" s="67" t="s">
        <v>1967</v>
      </c>
      <c r="J113" s="23"/>
      <c r="K113" s="72"/>
    </row>
    <row r="114" spans="2:11" s="32" customFormat="1" hidden="1" x14ac:dyDescent="0.3">
      <c r="B114" s="68">
        <v>102</v>
      </c>
      <c r="C114" s="149"/>
      <c r="D114" s="149"/>
      <c r="E114" s="149"/>
      <c r="F114" s="61" t="s">
        <v>1382</v>
      </c>
      <c r="G114" s="43" t="s">
        <v>1390</v>
      </c>
      <c r="H114" s="28" t="s">
        <v>1391</v>
      </c>
      <c r="I114" s="67" t="s">
        <v>1967</v>
      </c>
      <c r="J114" s="35"/>
      <c r="K114" s="72"/>
    </row>
    <row r="115" spans="2:11" s="32" customFormat="1" hidden="1" x14ac:dyDescent="0.3">
      <c r="B115" s="68">
        <v>103</v>
      </c>
      <c r="C115" s="149"/>
      <c r="D115" s="149"/>
      <c r="E115" s="149"/>
      <c r="F115" s="61" t="s">
        <v>1384</v>
      </c>
      <c r="G115" s="43" t="s">
        <v>1392</v>
      </c>
      <c r="H115" s="28" t="s">
        <v>1386</v>
      </c>
      <c r="I115" s="67" t="s">
        <v>1967</v>
      </c>
      <c r="J115" s="35"/>
      <c r="K115" s="72"/>
    </row>
    <row r="116" spans="2:11" s="32" customFormat="1" hidden="1" x14ac:dyDescent="0.3">
      <c r="B116" s="68">
        <v>104</v>
      </c>
      <c r="C116" s="149"/>
      <c r="D116" s="150"/>
      <c r="E116" s="150"/>
      <c r="F116" s="61" t="s">
        <v>1380</v>
      </c>
      <c r="G116" s="43" t="s">
        <v>1393</v>
      </c>
      <c r="H116" s="28" t="s">
        <v>1394</v>
      </c>
      <c r="I116" s="67" t="s">
        <v>1967</v>
      </c>
      <c r="J116" s="35"/>
      <c r="K116" s="72"/>
    </row>
    <row r="117" spans="2:11" hidden="1" x14ac:dyDescent="0.3">
      <c r="B117" s="68">
        <v>105</v>
      </c>
      <c r="C117" s="149"/>
      <c r="D117" s="148" t="s">
        <v>1976</v>
      </c>
      <c r="E117" s="148" t="s">
        <v>1977</v>
      </c>
      <c r="F117" s="61" t="s">
        <v>1375</v>
      </c>
      <c r="G117" s="43" t="s">
        <v>1396</v>
      </c>
      <c r="H117" s="28" t="s">
        <v>1397</v>
      </c>
      <c r="I117" s="67" t="s">
        <v>1967</v>
      </c>
      <c r="J117" s="23"/>
      <c r="K117" s="72"/>
    </row>
    <row r="118" spans="2:11" hidden="1" x14ac:dyDescent="0.3">
      <c r="B118" s="68">
        <v>106</v>
      </c>
      <c r="C118" s="149"/>
      <c r="D118" s="149"/>
      <c r="E118" s="149"/>
      <c r="F118" s="61" t="s">
        <v>1378</v>
      </c>
      <c r="G118" s="43" t="s">
        <v>1378</v>
      </c>
      <c r="H118" s="28" t="s">
        <v>1379</v>
      </c>
      <c r="I118" s="67" t="s">
        <v>1967</v>
      </c>
      <c r="J118" s="23"/>
      <c r="K118" s="72"/>
    </row>
    <row r="119" spans="2:11" ht="24" hidden="1" x14ac:dyDescent="0.3">
      <c r="B119" s="68">
        <v>107</v>
      </c>
      <c r="C119" s="149"/>
      <c r="D119" s="149"/>
      <c r="E119" s="149"/>
      <c r="F119" s="61" t="s">
        <v>424</v>
      </c>
      <c r="G119" s="43" t="s">
        <v>1204</v>
      </c>
      <c r="H119" s="28" t="s">
        <v>1205</v>
      </c>
      <c r="I119" s="67" t="s">
        <v>2040</v>
      </c>
      <c r="J119" s="23"/>
      <c r="K119" s="72" t="s">
        <v>2041</v>
      </c>
    </row>
    <row r="120" spans="2:11" s="32" customFormat="1" hidden="1" x14ac:dyDescent="0.3">
      <c r="B120" s="68">
        <v>108</v>
      </c>
      <c r="C120" s="149"/>
      <c r="D120" s="149"/>
      <c r="E120" s="149"/>
      <c r="F120" s="61" t="s">
        <v>1382</v>
      </c>
      <c r="G120" s="43" t="s">
        <v>1978</v>
      </c>
      <c r="H120" s="28" t="s">
        <v>1391</v>
      </c>
      <c r="I120" s="67" t="s">
        <v>1967</v>
      </c>
      <c r="J120" s="35"/>
      <c r="K120" s="72"/>
    </row>
    <row r="121" spans="2:11" s="32" customFormat="1" hidden="1" x14ac:dyDescent="0.3">
      <c r="B121" s="68">
        <v>109</v>
      </c>
      <c r="C121" s="149"/>
      <c r="D121" s="149"/>
      <c r="E121" s="149"/>
      <c r="F121" s="61" t="s">
        <v>1384</v>
      </c>
      <c r="G121" s="43" t="s">
        <v>1979</v>
      </c>
      <c r="H121" s="28" t="s">
        <v>1386</v>
      </c>
      <c r="I121" s="67" t="s">
        <v>1967</v>
      </c>
      <c r="J121" s="35"/>
      <c r="K121" s="72"/>
    </row>
    <row r="122" spans="2:11" s="32" customFormat="1" hidden="1" x14ac:dyDescent="0.3">
      <c r="B122" s="68">
        <v>110</v>
      </c>
      <c r="C122" s="149"/>
      <c r="D122" s="149"/>
      <c r="E122" s="150"/>
      <c r="F122" s="61" t="s">
        <v>1380</v>
      </c>
      <c r="G122" s="43" t="s">
        <v>1980</v>
      </c>
      <c r="H122" s="28" t="s">
        <v>1981</v>
      </c>
      <c r="I122" s="67" t="s">
        <v>1967</v>
      </c>
      <c r="J122" s="35"/>
      <c r="K122" s="72"/>
    </row>
    <row r="123" spans="2:11" s="32" customFormat="1" hidden="1" x14ac:dyDescent="0.3">
      <c r="B123" s="68">
        <v>111</v>
      </c>
      <c r="C123" s="149"/>
      <c r="D123" s="149"/>
      <c r="E123" s="148" t="s">
        <v>1395</v>
      </c>
      <c r="F123" s="61" t="s">
        <v>1398</v>
      </c>
      <c r="G123" s="43" t="s">
        <v>1399</v>
      </c>
      <c r="H123" s="28" t="s">
        <v>2052</v>
      </c>
      <c r="I123" s="67" t="s">
        <v>1967</v>
      </c>
      <c r="J123" s="35"/>
      <c r="K123" s="72"/>
    </row>
    <row r="124" spans="2:11" s="32" customFormat="1" hidden="1" x14ac:dyDescent="0.3">
      <c r="B124" s="68">
        <v>112</v>
      </c>
      <c r="C124" s="149"/>
      <c r="D124" s="149"/>
      <c r="E124" s="149"/>
      <c r="F124" s="185" t="s">
        <v>1410</v>
      </c>
      <c r="G124" s="43" t="s">
        <v>1996</v>
      </c>
      <c r="H124" s="28" t="s">
        <v>1997</v>
      </c>
      <c r="I124" s="67" t="s">
        <v>1967</v>
      </c>
      <c r="J124" s="35"/>
      <c r="K124" s="72"/>
    </row>
    <row r="125" spans="2:11" s="32" customFormat="1" hidden="1" x14ac:dyDescent="0.3">
      <c r="B125" s="68">
        <v>113</v>
      </c>
      <c r="C125" s="149"/>
      <c r="D125" s="149"/>
      <c r="E125" s="149"/>
      <c r="F125" s="187"/>
      <c r="G125" s="43" t="s">
        <v>1405</v>
      </c>
      <c r="H125" s="28" t="s">
        <v>1406</v>
      </c>
      <c r="I125" s="67" t="s">
        <v>2040</v>
      </c>
      <c r="J125" s="35"/>
      <c r="K125" s="72" t="s">
        <v>2042</v>
      </c>
    </row>
    <row r="126" spans="2:11" s="32" customFormat="1" hidden="1" x14ac:dyDescent="0.3">
      <c r="B126" s="68">
        <v>114</v>
      </c>
      <c r="C126" s="149"/>
      <c r="D126" s="149"/>
      <c r="E126" s="149"/>
      <c r="F126" s="61" t="s">
        <v>1400</v>
      </c>
      <c r="G126" s="43" t="s">
        <v>1401</v>
      </c>
      <c r="H126" s="28" t="s">
        <v>1402</v>
      </c>
      <c r="I126" s="67" t="s">
        <v>1967</v>
      </c>
      <c r="J126" s="35"/>
      <c r="K126" s="72"/>
    </row>
    <row r="127" spans="2:11" s="32" customFormat="1" hidden="1" x14ac:dyDescent="0.3">
      <c r="B127" s="68">
        <v>115</v>
      </c>
      <c r="C127" s="149"/>
      <c r="D127" s="149"/>
      <c r="E127" s="149"/>
      <c r="F127" s="61" t="s">
        <v>1403</v>
      </c>
      <c r="G127" s="164" t="s">
        <v>1404</v>
      </c>
      <c r="H127" s="28" t="s">
        <v>1409</v>
      </c>
      <c r="I127" s="67" t="s">
        <v>2040</v>
      </c>
      <c r="J127" s="35"/>
      <c r="K127" s="72" t="s">
        <v>2042</v>
      </c>
    </row>
    <row r="128" spans="2:11" s="32" customFormat="1" hidden="1" x14ac:dyDescent="0.3">
      <c r="B128" s="68">
        <v>116</v>
      </c>
      <c r="C128" s="150"/>
      <c r="D128" s="150"/>
      <c r="E128" s="150"/>
      <c r="F128" s="61" t="s">
        <v>1407</v>
      </c>
      <c r="G128" s="166"/>
      <c r="H128" s="28" t="s">
        <v>1408</v>
      </c>
      <c r="I128" s="67" t="s">
        <v>2040</v>
      </c>
      <c r="J128" s="35"/>
      <c r="K128" s="72" t="s">
        <v>2042</v>
      </c>
    </row>
    <row r="129" spans="2:11" ht="24" hidden="1" x14ac:dyDescent="0.3">
      <c r="B129" s="68">
        <v>117</v>
      </c>
      <c r="C129" s="148" t="s">
        <v>92</v>
      </c>
      <c r="D129" s="148" t="s">
        <v>128</v>
      </c>
      <c r="E129" s="179" t="s">
        <v>590</v>
      </c>
      <c r="F129" s="88" t="s">
        <v>1413</v>
      </c>
      <c r="G129" s="38" t="s">
        <v>1412</v>
      </c>
      <c r="H129" s="37" t="s">
        <v>1582</v>
      </c>
      <c r="I129" s="67" t="s">
        <v>1967</v>
      </c>
      <c r="J129" s="23"/>
      <c r="K129" s="72" t="s">
        <v>2043</v>
      </c>
    </row>
    <row r="130" spans="2:11" s="32" customFormat="1" hidden="1" x14ac:dyDescent="0.3">
      <c r="B130" s="68">
        <v>118</v>
      </c>
      <c r="C130" s="149"/>
      <c r="D130" s="149"/>
      <c r="E130" s="180"/>
      <c r="F130" s="88" t="s">
        <v>1414</v>
      </c>
      <c r="G130" s="38" t="s">
        <v>1415</v>
      </c>
      <c r="H130" s="37" t="s">
        <v>1583</v>
      </c>
      <c r="I130" s="67" t="s">
        <v>1967</v>
      </c>
      <c r="J130" s="35"/>
      <c r="K130" s="72"/>
    </row>
    <row r="131" spans="2:11" s="32" customFormat="1" hidden="1" x14ac:dyDescent="0.3">
      <c r="B131" s="68">
        <v>119</v>
      </c>
      <c r="C131" s="149"/>
      <c r="D131" s="149"/>
      <c r="E131" s="181"/>
      <c r="F131" s="88" t="s">
        <v>1416</v>
      </c>
      <c r="G131" s="38" t="s">
        <v>1417</v>
      </c>
      <c r="H131" s="37" t="s">
        <v>1584</v>
      </c>
      <c r="I131" s="67" t="s">
        <v>1967</v>
      </c>
      <c r="J131" s="35"/>
      <c r="K131" s="72"/>
    </row>
    <row r="132" spans="2:11" hidden="1" x14ac:dyDescent="0.3">
      <c r="B132" s="68">
        <v>120</v>
      </c>
      <c r="C132" s="149"/>
      <c r="D132" s="149"/>
      <c r="E132" s="148" t="s">
        <v>591</v>
      </c>
      <c r="F132" s="61" t="s">
        <v>1422</v>
      </c>
      <c r="G132" s="26" t="s">
        <v>592</v>
      </c>
      <c r="H132" s="29" t="s">
        <v>1418</v>
      </c>
      <c r="I132" s="67" t="s">
        <v>1967</v>
      </c>
      <c r="J132" s="23"/>
      <c r="K132" s="72"/>
    </row>
    <row r="133" spans="2:11" s="32" customFormat="1" hidden="1" x14ac:dyDescent="0.3">
      <c r="B133" s="68">
        <v>121</v>
      </c>
      <c r="C133" s="149"/>
      <c r="D133" s="149"/>
      <c r="E133" s="150"/>
      <c r="F133" s="61" t="s">
        <v>1421</v>
      </c>
      <c r="G133" s="26" t="s">
        <v>1420</v>
      </c>
      <c r="H133" s="29" t="s">
        <v>1419</v>
      </c>
      <c r="I133" s="67" t="s">
        <v>1967</v>
      </c>
      <c r="J133" s="35"/>
      <c r="K133" s="72"/>
    </row>
    <row r="134" spans="2:11" hidden="1" x14ac:dyDescent="0.3">
      <c r="B134" s="68">
        <v>122</v>
      </c>
      <c r="C134" s="149"/>
      <c r="D134" s="149"/>
      <c r="E134" s="148" t="s">
        <v>593</v>
      </c>
      <c r="F134" s="61" t="s">
        <v>1423</v>
      </c>
      <c r="G134" s="26" t="s">
        <v>1427</v>
      </c>
      <c r="H134" s="28" t="s">
        <v>1425</v>
      </c>
      <c r="I134" s="67" t="s">
        <v>1967</v>
      </c>
      <c r="J134" s="23"/>
      <c r="K134" s="72"/>
    </row>
    <row r="135" spans="2:11" s="32" customFormat="1" hidden="1" x14ac:dyDescent="0.3">
      <c r="B135" s="68">
        <v>123</v>
      </c>
      <c r="C135" s="149"/>
      <c r="D135" s="149"/>
      <c r="E135" s="150"/>
      <c r="F135" s="61" t="s">
        <v>1424</v>
      </c>
      <c r="G135" s="26" t="s">
        <v>1426</v>
      </c>
      <c r="H135" s="28" t="s">
        <v>1585</v>
      </c>
      <c r="I135" s="67" t="s">
        <v>1967</v>
      </c>
      <c r="J135" s="35"/>
      <c r="K135" s="72"/>
    </row>
    <row r="136" spans="2:11" hidden="1" x14ac:dyDescent="0.3">
      <c r="B136" s="68">
        <v>124</v>
      </c>
      <c r="C136" s="149"/>
      <c r="D136" s="149"/>
      <c r="E136" s="49" t="s">
        <v>135</v>
      </c>
      <c r="F136" s="61" t="s">
        <v>130</v>
      </c>
      <c r="G136" s="26" t="s">
        <v>594</v>
      </c>
      <c r="H136" s="28" t="s">
        <v>595</v>
      </c>
      <c r="I136" s="67" t="s">
        <v>1967</v>
      </c>
      <c r="J136" s="23"/>
      <c r="K136" s="72"/>
    </row>
    <row r="137" spans="2:11" ht="24" hidden="1" x14ac:dyDescent="0.3">
      <c r="B137" s="68">
        <v>125</v>
      </c>
      <c r="C137" s="149"/>
      <c r="D137" s="149"/>
      <c r="E137" s="148" t="s">
        <v>596</v>
      </c>
      <c r="F137" s="61" t="s">
        <v>1457</v>
      </c>
      <c r="G137" s="26" t="s">
        <v>1460</v>
      </c>
      <c r="H137" s="29" t="s">
        <v>1586</v>
      </c>
      <c r="I137" s="67" t="s">
        <v>1967</v>
      </c>
      <c r="J137" s="23"/>
      <c r="K137" s="72"/>
    </row>
    <row r="138" spans="2:11" s="32" customFormat="1" ht="24" hidden="1" x14ac:dyDescent="0.3">
      <c r="B138" s="68">
        <v>126</v>
      </c>
      <c r="C138" s="149"/>
      <c r="D138" s="149"/>
      <c r="E138" s="149"/>
      <c r="F138" s="61" t="s">
        <v>1458</v>
      </c>
      <c r="G138" s="26" t="s">
        <v>1461</v>
      </c>
      <c r="H138" s="29" t="s">
        <v>1463</v>
      </c>
      <c r="I138" s="67" t="s">
        <v>1967</v>
      </c>
      <c r="J138" s="35"/>
      <c r="K138" s="72"/>
    </row>
    <row r="139" spans="2:11" s="32" customFormat="1" ht="24" hidden="1" x14ac:dyDescent="0.3">
      <c r="B139" s="68">
        <v>127</v>
      </c>
      <c r="C139" s="149"/>
      <c r="D139" s="149"/>
      <c r="E139" s="150"/>
      <c r="F139" s="61" t="s">
        <v>1459</v>
      </c>
      <c r="G139" s="26" t="s">
        <v>1462</v>
      </c>
      <c r="H139" s="29" t="s">
        <v>1464</v>
      </c>
      <c r="I139" s="67" t="s">
        <v>1967</v>
      </c>
      <c r="J139" s="35"/>
      <c r="K139" s="72"/>
    </row>
    <row r="140" spans="2:11" hidden="1" x14ac:dyDescent="0.3">
      <c r="B140" s="68">
        <v>128</v>
      </c>
      <c r="C140" s="149"/>
      <c r="D140" s="149"/>
      <c r="E140" s="49" t="s">
        <v>99</v>
      </c>
      <c r="F140" s="61" t="s">
        <v>1411</v>
      </c>
      <c r="G140" s="43" t="s">
        <v>1428</v>
      </c>
      <c r="H140" s="28" t="s">
        <v>1429</v>
      </c>
      <c r="I140" s="67" t="s">
        <v>1967</v>
      </c>
      <c r="J140" s="23"/>
      <c r="K140" s="72"/>
    </row>
    <row r="141" spans="2:11" s="32" customFormat="1" ht="24" hidden="1" x14ac:dyDescent="0.3">
      <c r="B141" s="68">
        <v>129</v>
      </c>
      <c r="C141" s="149"/>
      <c r="D141" s="149"/>
      <c r="E141" s="148" t="s">
        <v>623</v>
      </c>
      <c r="F141" s="196" t="s">
        <v>100</v>
      </c>
      <c r="G141" s="164" t="s">
        <v>1430</v>
      </c>
      <c r="H141" s="29" t="s">
        <v>1433</v>
      </c>
      <c r="I141" s="67" t="s">
        <v>1967</v>
      </c>
      <c r="J141" s="35"/>
      <c r="K141" s="72"/>
    </row>
    <row r="142" spans="2:11" s="32" customFormat="1" hidden="1" x14ac:dyDescent="0.3">
      <c r="B142" s="68">
        <v>130</v>
      </c>
      <c r="C142" s="149"/>
      <c r="D142" s="149"/>
      <c r="E142" s="149"/>
      <c r="F142" s="197"/>
      <c r="G142" s="166"/>
      <c r="H142" s="29" t="s">
        <v>1431</v>
      </c>
      <c r="I142" s="67" t="s">
        <v>1967</v>
      </c>
      <c r="J142" s="35"/>
      <c r="K142" s="72"/>
    </row>
    <row r="143" spans="2:11" s="32" customFormat="1" ht="24" hidden="1" x14ac:dyDescent="0.3">
      <c r="B143" s="68">
        <v>131</v>
      </c>
      <c r="C143" s="149"/>
      <c r="D143" s="149"/>
      <c r="E143" s="149"/>
      <c r="F143" s="61" t="s">
        <v>624</v>
      </c>
      <c r="G143" s="43" t="s">
        <v>625</v>
      </c>
      <c r="H143" s="29" t="s">
        <v>1432</v>
      </c>
      <c r="I143" s="67" t="s">
        <v>1967</v>
      </c>
      <c r="J143" s="35"/>
      <c r="K143" s="72"/>
    </row>
    <row r="144" spans="2:11" s="32" customFormat="1" hidden="1" x14ac:dyDescent="0.3">
      <c r="B144" s="68">
        <v>132</v>
      </c>
      <c r="C144" s="149"/>
      <c r="D144" s="149"/>
      <c r="E144" s="150"/>
      <c r="F144" s="61" t="s">
        <v>628</v>
      </c>
      <c r="G144" s="43" t="s">
        <v>629</v>
      </c>
      <c r="H144" s="28" t="s">
        <v>1434</v>
      </c>
      <c r="I144" s="67" t="s">
        <v>1967</v>
      </c>
      <c r="J144" s="35"/>
      <c r="K144" s="72"/>
    </row>
    <row r="145" spans="2:11" s="32" customFormat="1" hidden="1" x14ac:dyDescent="0.3">
      <c r="B145" s="68">
        <v>133</v>
      </c>
      <c r="C145" s="149"/>
      <c r="D145" s="149"/>
      <c r="E145" s="179" t="s">
        <v>131</v>
      </c>
      <c r="F145" s="198" t="s">
        <v>1465</v>
      </c>
      <c r="G145" s="42" t="s">
        <v>1466</v>
      </c>
      <c r="H145" s="89" t="s">
        <v>1467</v>
      </c>
      <c r="I145" s="67" t="s">
        <v>1967</v>
      </c>
      <c r="J145" s="35"/>
      <c r="K145" s="72"/>
    </row>
    <row r="146" spans="2:11" s="32" customFormat="1" hidden="1" x14ac:dyDescent="0.3">
      <c r="B146" s="68">
        <v>134</v>
      </c>
      <c r="C146" s="149"/>
      <c r="D146" s="149"/>
      <c r="E146" s="180"/>
      <c r="F146" s="199"/>
      <c r="G146" s="42" t="s">
        <v>1469</v>
      </c>
      <c r="H146" s="89" t="s">
        <v>1468</v>
      </c>
      <c r="I146" s="67" t="s">
        <v>1967</v>
      </c>
      <c r="J146" s="35"/>
      <c r="K146" s="72"/>
    </row>
    <row r="147" spans="2:11" s="32" customFormat="1" hidden="1" x14ac:dyDescent="0.3">
      <c r="B147" s="68">
        <v>135</v>
      </c>
      <c r="C147" s="149"/>
      <c r="D147" s="149"/>
      <c r="E147" s="180"/>
      <c r="F147" s="200"/>
      <c r="G147" s="42" t="s">
        <v>1471</v>
      </c>
      <c r="H147" s="89" t="s">
        <v>1470</v>
      </c>
      <c r="I147" s="67" t="s">
        <v>1967</v>
      </c>
      <c r="J147" s="35"/>
      <c r="K147" s="72"/>
    </row>
    <row r="148" spans="2:11" s="32" customFormat="1" hidden="1" x14ac:dyDescent="0.3">
      <c r="B148" s="68">
        <v>136</v>
      </c>
      <c r="C148" s="149"/>
      <c r="D148" s="149"/>
      <c r="E148" s="180"/>
      <c r="F148" s="198" t="s">
        <v>1484</v>
      </c>
      <c r="G148" s="83" t="s">
        <v>1485</v>
      </c>
      <c r="H148" s="89" t="s">
        <v>1486</v>
      </c>
      <c r="I148" s="67" t="s">
        <v>1967</v>
      </c>
      <c r="J148" s="35"/>
      <c r="K148" s="72"/>
    </row>
    <row r="149" spans="2:11" s="32" customFormat="1" hidden="1" x14ac:dyDescent="0.3">
      <c r="B149" s="68">
        <v>137</v>
      </c>
      <c r="C149" s="149"/>
      <c r="D149" s="149"/>
      <c r="E149" s="181"/>
      <c r="F149" s="200"/>
      <c r="G149" s="83" t="s">
        <v>1487</v>
      </c>
      <c r="H149" s="89" t="s">
        <v>1488</v>
      </c>
      <c r="I149" s="67" t="s">
        <v>1967</v>
      </c>
      <c r="J149" s="35"/>
      <c r="K149" s="72"/>
    </row>
    <row r="150" spans="2:11" s="32" customFormat="1" ht="24" hidden="1" x14ac:dyDescent="0.3">
      <c r="B150" s="68">
        <v>138</v>
      </c>
      <c r="C150" s="149"/>
      <c r="D150" s="149"/>
      <c r="E150" s="179" t="s">
        <v>1472</v>
      </c>
      <c r="F150" s="198" t="s">
        <v>1473</v>
      </c>
      <c r="G150" s="167" t="s">
        <v>1476</v>
      </c>
      <c r="H150" s="37" t="s">
        <v>1474</v>
      </c>
      <c r="I150" s="67" t="s">
        <v>1967</v>
      </c>
      <c r="J150" s="35"/>
      <c r="K150" s="72"/>
    </row>
    <row r="151" spans="2:11" s="32" customFormat="1" ht="24" hidden="1" x14ac:dyDescent="0.3">
      <c r="B151" s="68">
        <v>139</v>
      </c>
      <c r="C151" s="149"/>
      <c r="D151" s="149"/>
      <c r="E151" s="180"/>
      <c r="F151" s="199"/>
      <c r="G151" s="168"/>
      <c r="H151" s="37" t="s">
        <v>1475</v>
      </c>
      <c r="I151" s="67" t="s">
        <v>1967</v>
      </c>
      <c r="J151" s="35"/>
      <c r="K151" s="72"/>
    </row>
    <row r="152" spans="2:11" s="32" customFormat="1" hidden="1" x14ac:dyDescent="0.3">
      <c r="B152" s="68">
        <v>140</v>
      </c>
      <c r="C152" s="149"/>
      <c r="D152" s="149"/>
      <c r="E152" s="180"/>
      <c r="F152" s="199"/>
      <c r="G152" s="42" t="s">
        <v>716</v>
      </c>
      <c r="H152" s="37" t="s">
        <v>717</v>
      </c>
      <c r="I152" s="67" t="s">
        <v>1967</v>
      </c>
      <c r="J152" s="35"/>
      <c r="K152" s="72"/>
    </row>
    <row r="153" spans="2:11" s="32" customFormat="1" ht="24" hidden="1" x14ac:dyDescent="0.3">
      <c r="B153" s="68">
        <v>141</v>
      </c>
      <c r="C153" s="149"/>
      <c r="D153" s="149"/>
      <c r="E153" s="180"/>
      <c r="F153" s="200"/>
      <c r="G153" s="42" t="s">
        <v>721</v>
      </c>
      <c r="H153" s="37" t="s">
        <v>722</v>
      </c>
      <c r="I153" s="67" t="s">
        <v>1967</v>
      </c>
      <c r="J153" s="35"/>
      <c r="K153" s="72"/>
    </row>
    <row r="154" spans="2:11" s="32" customFormat="1" hidden="1" x14ac:dyDescent="0.3">
      <c r="B154" s="68">
        <v>142</v>
      </c>
      <c r="C154" s="149"/>
      <c r="D154" s="149"/>
      <c r="E154" s="180"/>
      <c r="F154" s="198" t="s">
        <v>1493</v>
      </c>
      <c r="G154" s="42" t="s">
        <v>1490</v>
      </c>
      <c r="H154" s="37" t="s">
        <v>1491</v>
      </c>
      <c r="I154" s="67" t="s">
        <v>1967</v>
      </c>
      <c r="J154" s="35"/>
      <c r="K154" s="72"/>
    </row>
    <row r="155" spans="2:11" s="32" customFormat="1" hidden="1" x14ac:dyDescent="0.3">
      <c r="B155" s="68">
        <v>143</v>
      </c>
      <c r="C155" s="149"/>
      <c r="D155" s="149"/>
      <c r="E155" s="181"/>
      <c r="F155" s="200"/>
      <c r="G155" s="42" t="s">
        <v>1492</v>
      </c>
      <c r="H155" s="89" t="s">
        <v>1488</v>
      </c>
      <c r="I155" s="67" t="s">
        <v>1967</v>
      </c>
      <c r="J155" s="35"/>
      <c r="K155" s="72"/>
    </row>
    <row r="156" spans="2:11" s="32" customFormat="1" ht="24" hidden="1" x14ac:dyDescent="0.3">
      <c r="B156" s="68">
        <v>144</v>
      </c>
      <c r="C156" s="149"/>
      <c r="D156" s="149"/>
      <c r="E156" s="179" t="s">
        <v>1477</v>
      </c>
      <c r="F156" s="198" t="s">
        <v>1478</v>
      </c>
      <c r="G156" s="42" t="s">
        <v>1479</v>
      </c>
      <c r="H156" s="37" t="s">
        <v>1480</v>
      </c>
      <c r="I156" s="67" t="s">
        <v>1967</v>
      </c>
      <c r="J156" s="35"/>
      <c r="K156" s="72"/>
    </row>
    <row r="157" spans="2:11" s="32" customFormat="1" hidden="1" x14ac:dyDescent="0.3">
      <c r="B157" s="68">
        <v>145</v>
      </c>
      <c r="C157" s="149"/>
      <c r="D157" s="149"/>
      <c r="E157" s="180"/>
      <c r="F157" s="199"/>
      <c r="G157" s="194" t="s">
        <v>1481</v>
      </c>
      <c r="H157" s="37" t="s">
        <v>1482</v>
      </c>
      <c r="I157" s="67" t="s">
        <v>1967</v>
      </c>
      <c r="J157" s="35"/>
      <c r="K157" s="72"/>
    </row>
    <row r="158" spans="2:11" s="32" customFormat="1" hidden="1" x14ac:dyDescent="0.3">
      <c r="B158" s="68">
        <v>146</v>
      </c>
      <c r="C158" s="149"/>
      <c r="D158" s="149"/>
      <c r="E158" s="180"/>
      <c r="F158" s="200"/>
      <c r="G158" s="195"/>
      <c r="H158" s="37" t="s">
        <v>1483</v>
      </c>
      <c r="I158" s="67" t="s">
        <v>1967</v>
      </c>
      <c r="J158" s="35"/>
      <c r="K158" s="72"/>
    </row>
    <row r="159" spans="2:11" s="32" customFormat="1" hidden="1" x14ac:dyDescent="0.3">
      <c r="B159" s="68">
        <v>147</v>
      </c>
      <c r="C159" s="149"/>
      <c r="D159" s="149"/>
      <c r="E159" s="180"/>
      <c r="F159" s="198" t="s">
        <v>1489</v>
      </c>
      <c r="G159" s="85" t="s">
        <v>1494</v>
      </c>
      <c r="H159" s="37" t="s">
        <v>1495</v>
      </c>
      <c r="I159" s="67" t="s">
        <v>1967</v>
      </c>
      <c r="J159" s="35"/>
      <c r="K159" s="72"/>
    </row>
    <row r="160" spans="2:11" s="32" customFormat="1" hidden="1" x14ac:dyDescent="0.3">
      <c r="B160" s="68">
        <v>148</v>
      </c>
      <c r="C160" s="149"/>
      <c r="D160" s="150"/>
      <c r="E160" s="181"/>
      <c r="F160" s="200"/>
      <c r="G160" s="85" t="s">
        <v>1496</v>
      </c>
      <c r="H160" s="89" t="s">
        <v>1488</v>
      </c>
      <c r="I160" s="67" t="s">
        <v>1967</v>
      </c>
      <c r="J160" s="35"/>
      <c r="K160" s="72"/>
    </row>
    <row r="161" spans="2:11" x14ac:dyDescent="0.3">
      <c r="B161" s="68">
        <v>149</v>
      </c>
      <c r="C161" s="149"/>
      <c r="D161" s="148" t="s">
        <v>129</v>
      </c>
      <c r="E161" s="179" t="s">
        <v>606</v>
      </c>
      <c r="F161" s="88" t="s">
        <v>1435</v>
      </c>
      <c r="G161" s="38" t="s">
        <v>1436</v>
      </c>
      <c r="H161" s="37" t="s">
        <v>2373</v>
      </c>
      <c r="I161" s="67" t="s">
        <v>1968</v>
      </c>
      <c r="J161" s="23" t="s">
        <v>1297</v>
      </c>
      <c r="K161" s="72" t="s">
        <v>1298</v>
      </c>
    </row>
    <row r="162" spans="2:11" s="32" customFormat="1" hidden="1" x14ac:dyDescent="0.3">
      <c r="B162" s="68">
        <v>150</v>
      </c>
      <c r="C162" s="149"/>
      <c r="D162" s="149"/>
      <c r="E162" s="180"/>
      <c r="F162" s="88" t="s">
        <v>1439</v>
      </c>
      <c r="G162" s="210" t="s">
        <v>1440</v>
      </c>
      <c r="H162" s="37" t="s">
        <v>1443</v>
      </c>
      <c r="I162" s="67" t="s">
        <v>1967</v>
      </c>
      <c r="J162" s="35"/>
      <c r="K162" s="72"/>
    </row>
    <row r="163" spans="2:11" s="32" customFormat="1" hidden="1" x14ac:dyDescent="0.3">
      <c r="B163" s="68">
        <v>151</v>
      </c>
      <c r="C163" s="149"/>
      <c r="D163" s="149"/>
      <c r="E163" s="180"/>
      <c r="F163" s="88" t="s">
        <v>1441</v>
      </c>
      <c r="G163" s="211"/>
      <c r="H163" s="37" t="s">
        <v>1442</v>
      </c>
      <c r="I163" s="67" t="s">
        <v>1967</v>
      </c>
      <c r="J163" s="35"/>
      <c r="K163" s="72"/>
    </row>
    <row r="164" spans="2:11" s="32" customFormat="1" hidden="1" x14ac:dyDescent="0.3">
      <c r="B164" s="68">
        <v>152</v>
      </c>
      <c r="C164" s="149"/>
      <c r="D164" s="149"/>
      <c r="E164" s="181"/>
      <c r="F164" s="88" t="s">
        <v>1437</v>
      </c>
      <c r="G164" s="38" t="s">
        <v>1438</v>
      </c>
      <c r="H164" s="37" t="s">
        <v>2372</v>
      </c>
      <c r="I164" s="67" t="s">
        <v>1967</v>
      </c>
      <c r="J164" s="35"/>
      <c r="K164" s="72"/>
    </row>
    <row r="165" spans="2:11" hidden="1" x14ac:dyDescent="0.3">
      <c r="B165" s="68">
        <v>153</v>
      </c>
      <c r="C165" s="149"/>
      <c r="D165" s="149"/>
      <c r="E165" s="148" t="s">
        <v>607</v>
      </c>
      <c r="F165" s="61" t="s">
        <v>1446</v>
      </c>
      <c r="G165" s="26" t="s">
        <v>1447</v>
      </c>
      <c r="H165" s="29" t="s">
        <v>1450</v>
      </c>
      <c r="I165" s="67" t="s">
        <v>1967</v>
      </c>
      <c r="J165" s="23"/>
      <c r="K165" s="72"/>
    </row>
    <row r="166" spans="2:11" s="32" customFormat="1" hidden="1" x14ac:dyDescent="0.3">
      <c r="B166" s="68">
        <v>154</v>
      </c>
      <c r="C166" s="149"/>
      <c r="D166" s="149"/>
      <c r="E166" s="149"/>
      <c r="F166" s="61" t="s">
        <v>1444</v>
      </c>
      <c r="G166" s="26" t="s">
        <v>1448</v>
      </c>
      <c r="H166" s="29" t="s">
        <v>1451</v>
      </c>
      <c r="I166" s="67" t="s">
        <v>1967</v>
      </c>
      <c r="J166" s="35"/>
      <c r="K166" s="72"/>
    </row>
    <row r="167" spans="2:11" s="32" customFormat="1" hidden="1" x14ac:dyDescent="0.3">
      <c r="B167" s="68">
        <v>155</v>
      </c>
      <c r="C167" s="149"/>
      <c r="D167" s="149"/>
      <c r="E167" s="150"/>
      <c r="F167" s="61" t="s">
        <v>1445</v>
      </c>
      <c r="G167" s="26" t="s">
        <v>1449</v>
      </c>
      <c r="H167" s="29" t="s">
        <v>1452</v>
      </c>
      <c r="I167" s="67" t="s">
        <v>1967</v>
      </c>
      <c r="J167" s="35"/>
      <c r="K167" s="72"/>
    </row>
    <row r="168" spans="2:11" s="32" customFormat="1" hidden="1" x14ac:dyDescent="0.3">
      <c r="B168" s="68">
        <v>156</v>
      </c>
      <c r="C168" s="149"/>
      <c r="D168" s="149"/>
      <c r="E168" s="79" t="s">
        <v>1453</v>
      </c>
      <c r="F168" s="61" t="s">
        <v>1454</v>
      </c>
      <c r="G168" s="26" t="s">
        <v>1455</v>
      </c>
      <c r="H168" s="29" t="s">
        <v>1456</v>
      </c>
      <c r="I168" s="67" t="s">
        <v>1967</v>
      </c>
      <c r="J168" s="35"/>
      <c r="K168" s="72"/>
    </row>
    <row r="169" spans="2:11" ht="24" hidden="1" x14ac:dyDescent="0.3">
      <c r="B169" s="68">
        <v>157</v>
      </c>
      <c r="C169" s="149"/>
      <c r="D169" s="149"/>
      <c r="E169" s="49" t="s">
        <v>630</v>
      </c>
      <c r="F169" s="61" t="s">
        <v>631</v>
      </c>
      <c r="G169" s="26" t="s">
        <v>632</v>
      </c>
      <c r="H169" s="29" t="s">
        <v>633</v>
      </c>
      <c r="I169" s="67" t="s">
        <v>1967</v>
      </c>
      <c r="J169" s="23"/>
      <c r="K169" s="72"/>
    </row>
    <row r="170" spans="2:11" ht="24" hidden="1" x14ac:dyDescent="0.3">
      <c r="B170" s="68">
        <v>158</v>
      </c>
      <c r="C170" s="149"/>
      <c r="D170" s="149"/>
      <c r="E170" s="49" t="s">
        <v>100</v>
      </c>
      <c r="F170" s="61" t="s">
        <v>1500</v>
      </c>
      <c r="G170" s="43" t="s">
        <v>1516</v>
      </c>
      <c r="H170" s="28" t="s">
        <v>1515</v>
      </c>
      <c r="I170" s="67" t="s">
        <v>1967</v>
      </c>
      <c r="J170" s="23"/>
      <c r="K170" s="72"/>
    </row>
    <row r="171" spans="2:11" ht="24" hidden="1" x14ac:dyDescent="0.3">
      <c r="B171" s="68">
        <v>159</v>
      </c>
      <c r="C171" s="149"/>
      <c r="D171" s="149"/>
      <c r="E171" s="49" t="s">
        <v>131</v>
      </c>
      <c r="F171" s="61" t="s">
        <v>713</v>
      </c>
      <c r="G171" s="26" t="s">
        <v>714</v>
      </c>
      <c r="H171" s="29" t="s">
        <v>715</v>
      </c>
      <c r="I171" s="67" t="s">
        <v>1967</v>
      </c>
      <c r="J171" s="23"/>
      <c r="K171" s="72"/>
    </row>
    <row r="172" spans="2:11" hidden="1" x14ac:dyDescent="0.3">
      <c r="B172" s="68">
        <v>160</v>
      </c>
      <c r="C172" s="149"/>
      <c r="D172" s="149"/>
      <c r="E172" s="49" t="s">
        <v>132</v>
      </c>
      <c r="F172" s="61" t="s">
        <v>718</v>
      </c>
      <c r="G172" s="26" t="s">
        <v>719</v>
      </c>
      <c r="H172" s="28" t="s">
        <v>720</v>
      </c>
      <c r="I172" s="67" t="s">
        <v>1967</v>
      </c>
      <c r="J172" s="23"/>
      <c r="K172" s="72"/>
    </row>
    <row r="173" spans="2:11" ht="24" hidden="1" x14ac:dyDescent="0.3">
      <c r="B173" s="68">
        <v>161</v>
      </c>
      <c r="C173" s="149"/>
      <c r="D173" s="149"/>
      <c r="E173" s="49" t="s">
        <v>133</v>
      </c>
      <c r="F173" s="61" t="s">
        <v>723</v>
      </c>
      <c r="G173" s="26" t="s">
        <v>724</v>
      </c>
      <c r="H173" s="29" t="s">
        <v>725</v>
      </c>
      <c r="I173" s="67" t="s">
        <v>1967</v>
      </c>
      <c r="J173" s="23"/>
      <c r="K173" s="72"/>
    </row>
    <row r="174" spans="2:11" hidden="1" x14ac:dyDescent="0.3">
      <c r="B174" s="68">
        <v>162</v>
      </c>
      <c r="C174" s="149"/>
      <c r="D174" s="149"/>
      <c r="E174" s="148" t="s">
        <v>773</v>
      </c>
      <c r="F174" s="185" t="s">
        <v>1500</v>
      </c>
      <c r="G174" s="26" t="s">
        <v>1502</v>
      </c>
      <c r="H174" s="29" t="s">
        <v>1501</v>
      </c>
      <c r="I174" s="67" t="s">
        <v>1967</v>
      </c>
      <c r="J174" s="23"/>
      <c r="K174" s="72"/>
    </row>
    <row r="175" spans="2:11" s="32" customFormat="1" hidden="1" x14ac:dyDescent="0.3">
      <c r="B175" s="68">
        <v>163</v>
      </c>
      <c r="C175" s="149"/>
      <c r="D175" s="149"/>
      <c r="E175" s="149"/>
      <c r="F175" s="186"/>
      <c r="G175" s="26" t="s">
        <v>1505</v>
      </c>
      <c r="H175" s="29" t="s">
        <v>1503</v>
      </c>
      <c r="I175" s="67" t="s">
        <v>1967</v>
      </c>
      <c r="J175" s="35"/>
      <c r="K175" s="72"/>
    </row>
    <row r="176" spans="2:11" s="32" customFormat="1" hidden="1" x14ac:dyDescent="0.3">
      <c r="B176" s="68">
        <v>164</v>
      </c>
      <c r="C176" s="149"/>
      <c r="D176" s="149"/>
      <c r="E176" s="149"/>
      <c r="F176" s="187"/>
      <c r="G176" s="26" t="s">
        <v>1506</v>
      </c>
      <c r="H176" s="29" t="s">
        <v>1504</v>
      </c>
      <c r="I176" s="67" t="s">
        <v>1967</v>
      </c>
      <c r="J176" s="35"/>
      <c r="K176" s="72"/>
    </row>
    <row r="177" spans="2:11" s="32" customFormat="1" hidden="1" x14ac:dyDescent="0.3">
      <c r="B177" s="68">
        <v>165</v>
      </c>
      <c r="C177" s="149"/>
      <c r="D177" s="149"/>
      <c r="E177" s="149"/>
      <c r="F177" s="82" t="s">
        <v>1507</v>
      </c>
      <c r="G177" s="26" t="s">
        <v>1509</v>
      </c>
      <c r="H177" s="29" t="s">
        <v>1508</v>
      </c>
      <c r="I177" s="67" t="s">
        <v>1967</v>
      </c>
      <c r="J177" s="35"/>
      <c r="K177" s="72"/>
    </row>
    <row r="178" spans="2:11" hidden="1" x14ac:dyDescent="0.3">
      <c r="B178" s="68">
        <v>166</v>
      </c>
      <c r="C178" s="149"/>
      <c r="D178" s="149"/>
      <c r="E178" s="148" t="s">
        <v>747</v>
      </c>
      <c r="F178" s="62" t="s">
        <v>747</v>
      </c>
      <c r="G178" s="26" t="s">
        <v>1514</v>
      </c>
      <c r="H178" s="27" t="s">
        <v>1513</v>
      </c>
      <c r="I178" s="67" t="s">
        <v>1967</v>
      </c>
      <c r="J178" s="23"/>
      <c r="K178" s="72"/>
    </row>
    <row r="179" spans="2:11" s="32" customFormat="1" hidden="1" x14ac:dyDescent="0.3">
      <c r="B179" s="68">
        <v>167</v>
      </c>
      <c r="C179" s="149"/>
      <c r="D179" s="149"/>
      <c r="E179" s="150"/>
      <c r="F179" s="62" t="s">
        <v>1510</v>
      </c>
      <c r="G179" s="26" t="s">
        <v>1511</v>
      </c>
      <c r="H179" s="27" t="s">
        <v>1512</v>
      </c>
      <c r="I179" s="67" t="s">
        <v>1967</v>
      </c>
      <c r="J179" s="35"/>
      <c r="K179" s="72"/>
    </row>
    <row r="180" spans="2:11" ht="24" hidden="1" x14ac:dyDescent="0.3">
      <c r="B180" s="68">
        <v>168</v>
      </c>
      <c r="C180" s="149"/>
      <c r="D180" s="149"/>
      <c r="E180" s="148" t="s">
        <v>774</v>
      </c>
      <c r="F180" s="90" t="s">
        <v>1522</v>
      </c>
      <c r="G180" s="26" t="s">
        <v>775</v>
      </c>
      <c r="H180" s="29" t="s">
        <v>1517</v>
      </c>
      <c r="I180" s="67" t="s">
        <v>1967</v>
      </c>
      <c r="J180" s="23"/>
      <c r="K180" s="72"/>
    </row>
    <row r="181" spans="2:11" hidden="1" x14ac:dyDescent="0.3">
      <c r="B181" s="68">
        <v>169</v>
      </c>
      <c r="C181" s="149"/>
      <c r="D181" s="149"/>
      <c r="E181" s="149"/>
      <c r="F181" s="188" t="s">
        <v>1524</v>
      </c>
      <c r="G181" s="43" t="s">
        <v>1518</v>
      </c>
      <c r="H181" s="30" t="s">
        <v>1519</v>
      </c>
      <c r="I181" s="67" t="s">
        <v>1967</v>
      </c>
      <c r="J181" s="23"/>
      <c r="K181" s="72"/>
    </row>
    <row r="182" spans="2:11" s="32" customFormat="1" hidden="1" x14ac:dyDescent="0.3">
      <c r="B182" s="68">
        <v>170</v>
      </c>
      <c r="C182" s="149"/>
      <c r="D182" s="149"/>
      <c r="E182" s="149"/>
      <c r="F182" s="189"/>
      <c r="G182" s="43" t="s">
        <v>1525</v>
      </c>
      <c r="H182" s="30" t="s">
        <v>1526</v>
      </c>
      <c r="I182" s="67" t="s">
        <v>1967</v>
      </c>
      <c r="J182" s="35"/>
      <c r="K182" s="72"/>
    </row>
    <row r="183" spans="2:11" s="32" customFormat="1" hidden="1" x14ac:dyDescent="0.3">
      <c r="B183" s="68">
        <v>171</v>
      </c>
      <c r="C183" s="149"/>
      <c r="D183" s="149"/>
      <c r="E183" s="149"/>
      <c r="F183" s="190"/>
      <c r="G183" s="43" t="s">
        <v>1527</v>
      </c>
      <c r="H183" s="30" t="s">
        <v>1998</v>
      </c>
      <c r="I183" s="67" t="s">
        <v>1967</v>
      </c>
      <c r="J183" s="35"/>
      <c r="K183" s="72"/>
    </row>
    <row r="184" spans="2:11" s="32" customFormat="1" hidden="1" x14ac:dyDescent="0.3">
      <c r="B184" s="68">
        <v>172</v>
      </c>
      <c r="C184" s="149"/>
      <c r="D184" s="149"/>
      <c r="E184" s="149"/>
      <c r="F184" s="164" t="s">
        <v>1521</v>
      </c>
      <c r="G184" s="43" t="s">
        <v>1523</v>
      </c>
      <c r="H184" s="30" t="s">
        <v>1520</v>
      </c>
      <c r="I184" s="67" t="s">
        <v>1967</v>
      </c>
      <c r="J184" s="35"/>
      <c r="K184" s="72"/>
    </row>
    <row r="185" spans="2:11" s="32" customFormat="1" hidden="1" x14ac:dyDescent="0.3">
      <c r="B185" s="68">
        <v>173</v>
      </c>
      <c r="C185" s="149"/>
      <c r="D185" s="149"/>
      <c r="E185" s="149"/>
      <c r="F185" s="166"/>
      <c r="G185" s="43" t="s">
        <v>1538</v>
      </c>
      <c r="H185" s="30" t="s">
        <v>1539</v>
      </c>
      <c r="I185" s="67" t="s">
        <v>1967</v>
      </c>
      <c r="J185" s="35"/>
      <c r="K185" s="72"/>
    </row>
    <row r="186" spans="2:11" hidden="1" x14ac:dyDescent="0.3">
      <c r="B186" s="68">
        <v>174</v>
      </c>
      <c r="C186" s="149"/>
      <c r="D186" s="149"/>
      <c r="E186" s="149"/>
      <c r="F186" s="164" t="s">
        <v>1528</v>
      </c>
      <c r="G186" s="43" t="s">
        <v>776</v>
      </c>
      <c r="H186" s="30" t="s">
        <v>1533</v>
      </c>
      <c r="I186" s="67" t="s">
        <v>1967</v>
      </c>
      <c r="J186" s="23"/>
      <c r="K186" s="72"/>
    </row>
    <row r="187" spans="2:11" s="32" customFormat="1" ht="24" hidden="1" x14ac:dyDescent="0.3">
      <c r="B187" s="68">
        <v>175</v>
      </c>
      <c r="C187" s="149"/>
      <c r="D187" s="149"/>
      <c r="E187" s="149"/>
      <c r="F187" s="165"/>
      <c r="G187" s="43" t="s">
        <v>1530</v>
      </c>
      <c r="H187" s="30" t="s">
        <v>1532</v>
      </c>
      <c r="I187" s="67" t="s">
        <v>1967</v>
      </c>
      <c r="J187" s="35"/>
      <c r="K187" s="72"/>
    </row>
    <row r="188" spans="2:11" s="32" customFormat="1" hidden="1" x14ac:dyDescent="0.3">
      <c r="B188" s="68">
        <v>176</v>
      </c>
      <c r="C188" s="149"/>
      <c r="D188" s="149"/>
      <c r="E188" s="149"/>
      <c r="F188" s="166"/>
      <c r="G188" s="43" t="s">
        <v>1531</v>
      </c>
      <c r="H188" s="30" t="s">
        <v>1529</v>
      </c>
      <c r="I188" s="67" t="s">
        <v>1967</v>
      </c>
      <c r="J188" s="35"/>
      <c r="K188" s="72"/>
    </row>
    <row r="189" spans="2:11" hidden="1" x14ac:dyDescent="0.3">
      <c r="B189" s="68">
        <v>177</v>
      </c>
      <c r="C189" s="149"/>
      <c r="D189" s="149"/>
      <c r="E189" s="149"/>
      <c r="F189" s="164" t="s">
        <v>777</v>
      </c>
      <c r="G189" s="43" t="s">
        <v>778</v>
      </c>
      <c r="H189" s="31" t="s">
        <v>1534</v>
      </c>
      <c r="I189" s="67" t="s">
        <v>1967</v>
      </c>
      <c r="J189" s="23"/>
      <c r="K189" s="72"/>
    </row>
    <row r="190" spans="2:11" s="32" customFormat="1" hidden="1" x14ac:dyDescent="0.3">
      <c r="B190" s="68">
        <v>178</v>
      </c>
      <c r="C190" s="149"/>
      <c r="D190" s="149"/>
      <c r="E190" s="149"/>
      <c r="F190" s="166"/>
      <c r="G190" s="43" t="s">
        <v>1536</v>
      </c>
      <c r="H190" s="31" t="s">
        <v>1535</v>
      </c>
      <c r="I190" s="67" t="s">
        <v>1967</v>
      </c>
      <c r="J190" s="35"/>
      <c r="K190" s="72"/>
    </row>
    <row r="191" spans="2:11" hidden="1" x14ac:dyDescent="0.3">
      <c r="B191" s="68">
        <v>179</v>
      </c>
      <c r="C191" s="149"/>
      <c r="D191" s="149"/>
      <c r="E191" s="150"/>
      <c r="F191" s="43" t="s">
        <v>779</v>
      </c>
      <c r="G191" s="43" t="s">
        <v>780</v>
      </c>
      <c r="H191" s="30" t="s">
        <v>1537</v>
      </c>
      <c r="I191" s="67" t="s">
        <v>1967</v>
      </c>
      <c r="J191" s="23"/>
      <c r="K191" s="72"/>
    </row>
    <row r="192" spans="2:11" hidden="1" x14ac:dyDescent="0.3">
      <c r="B192" s="68">
        <v>180</v>
      </c>
      <c r="C192" s="149"/>
      <c r="D192" s="149"/>
      <c r="E192" s="151" t="s">
        <v>781</v>
      </c>
      <c r="F192" s="167" t="s">
        <v>1542</v>
      </c>
      <c r="G192" s="42" t="s">
        <v>1544</v>
      </c>
      <c r="H192" s="51" t="s">
        <v>1541</v>
      </c>
      <c r="I192" s="67" t="s">
        <v>1967</v>
      </c>
      <c r="J192" s="23"/>
      <c r="K192" s="72"/>
    </row>
    <row r="193" spans="2:11" s="32" customFormat="1" hidden="1" x14ac:dyDescent="0.3">
      <c r="B193" s="68">
        <v>181</v>
      </c>
      <c r="C193" s="149"/>
      <c r="D193" s="149"/>
      <c r="E193" s="152"/>
      <c r="F193" s="168"/>
      <c r="G193" s="42" t="s">
        <v>1545</v>
      </c>
      <c r="H193" s="51" t="s">
        <v>1540</v>
      </c>
      <c r="I193" s="67" t="s">
        <v>1967</v>
      </c>
      <c r="J193" s="35"/>
      <c r="K193" s="72"/>
    </row>
    <row r="194" spans="2:11" s="32" customFormat="1" hidden="1" x14ac:dyDescent="0.3">
      <c r="B194" s="68">
        <v>182</v>
      </c>
      <c r="C194" s="149"/>
      <c r="D194" s="149"/>
      <c r="E194" s="152"/>
      <c r="F194" s="167" t="s">
        <v>1543</v>
      </c>
      <c r="G194" s="42" t="s">
        <v>1546</v>
      </c>
      <c r="H194" s="51" t="s">
        <v>1541</v>
      </c>
      <c r="I194" s="67" t="s">
        <v>1967</v>
      </c>
      <c r="J194" s="35"/>
      <c r="K194" s="72"/>
    </row>
    <row r="195" spans="2:11" s="32" customFormat="1" hidden="1" x14ac:dyDescent="0.3">
      <c r="B195" s="68">
        <v>183</v>
      </c>
      <c r="C195" s="149"/>
      <c r="D195" s="149"/>
      <c r="E195" s="152"/>
      <c r="F195" s="168"/>
      <c r="G195" s="42" t="s">
        <v>1547</v>
      </c>
      <c r="H195" s="51" t="s">
        <v>1540</v>
      </c>
      <c r="I195" s="67" t="s">
        <v>1967</v>
      </c>
      <c r="J195" s="35"/>
      <c r="K195" s="72"/>
    </row>
    <row r="196" spans="2:11" s="32" customFormat="1" hidden="1" x14ac:dyDescent="0.3">
      <c r="B196" s="68">
        <v>184</v>
      </c>
      <c r="C196" s="149"/>
      <c r="D196" s="149"/>
      <c r="E196" s="152"/>
      <c r="F196" s="84" t="s">
        <v>1549</v>
      </c>
      <c r="G196" s="42" t="s">
        <v>1548</v>
      </c>
      <c r="H196" s="51" t="s">
        <v>1552</v>
      </c>
      <c r="I196" s="67" t="s">
        <v>1967</v>
      </c>
      <c r="J196" s="35"/>
      <c r="K196" s="72"/>
    </row>
    <row r="197" spans="2:11" s="32" customFormat="1" hidden="1" x14ac:dyDescent="0.3">
      <c r="B197" s="68">
        <v>185</v>
      </c>
      <c r="C197" s="149"/>
      <c r="D197" s="149"/>
      <c r="E197" s="152"/>
      <c r="F197" s="84" t="s">
        <v>1550</v>
      </c>
      <c r="G197" s="42" t="s">
        <v>1548</v>
      </c>
      <c r="H197" s="51" t="s">
        <v>1551</v>
      </c>
      <c r="I197" s="67" t="s">
        <v>1967</v>
      </c>
      <c r="J197" s="35"/>
      <c r="K197" s="72"/>
    </row>
    <row r="198" spans="2:11" s="32" customFormat="1" hidden="1" x14ac:dyDescent="0.3">
      <c r="B198" s="68">
        <v>186</v>
      </c>
      <c r="C198" s="149"/>
      <c r="D198" s="149"/>
      <c r="E198" s="152"/>
      <c r="F198" s="84" t="s">
        <v>1553</v>
      </c>
      <c r="G198" s="42" t="s">
        <v>1554</v>
      </c>
      <c r="H198" s="51" t="s">
        <v>1555</v>
      </c>
      <c r="I198" s="67" t="s">
        <v>1967</v>
      </c>
      <c r="J198" s="35"/>
      <c r="K198" s="72"/>
    </row>
    <row r="199" spans="2:11" s="32" customFormat="1" hidden="1" x14ac:dyDescent="0.3">
      <c r="B199" s="68">
        <v>187</v>
      </c>
      <c r="C199" s="149"/>
      <c r="D199" s="149"/>
      <c r="E199" s="152"/>
      <c r="F199" s="84" t="s">
        <v>1556</v>
      </c>
      <c r="G199" s="167" t="s">
        <v>1557</v>
      </c>
      <c r="H199" s="171" t="s">
        <v>1560</v>
      </c>
      <c r="I199" s="67" t="s">
        <v>1967</v>
      </c>
      <c r="J199" s="35"/>
      <c r="K199" s="72"/>
    </row>
    <row r="200" spans="2:11" s="32" customFormat="1" hidden="1" x14ac:dyDescent="0.3">
      <c r="B200" s="68">
        <v>188</v>
      </c>
      <c r="C200" s="149"/>
      <c r="D200" s="149"/>
      <c r="E200" s="152"/>
      <c r="F200" s="84" t="s">
        <v>1558</v>
      </c>
      <c r="G200" s="170"/>
      <c r="H200" s="172"/>
      <c r="I200" s="67" t="s">
        <v>1967</v>
      </c>
      <c r="J200" s="35"/>
      <c r="K200" s="72"/>
    </row>
    <row r="201" spans="2:11" s="32" customFormat="1" hidden="1" x14ac:dyDescent="0.3">
      <c r="B201" s="68">
        <v>189</v>
      </c>
      <c r="C201" s="149"/>
      <c r="D201" s="149"/>
      <c r="E201" s="152"/>
      <c r="F201" s="84" t="s">
        <v>1559</v>
      </c>
      <c r="G201" s="168"/>
      <c r="H201" s="173"/>
      <c r="I201" s="67" t="s">
        <v>1967</v>
      </c>
      <c r="J201" s="35"/>
      <c r="K201" s="72"/>
    </row>
    <row r="202" spans="2:11" s="32" customFormat="1" hidden="1" x14ac:dyDescent="0.3">
      <c r="B202" s="68">
        <v>190</v>
      </c>
      <c r="C202" s="150"/>
      <c r="D202" s="150"/>
      <c r="E202" s="153"/>
      <c r="F202" s="43" t="s">
        <v>1561</v>
      </c>
      <c r="G202" s="43" t="s">
        <v>1562</v>
      </c>
      <c r="H202" s="30" t="s">
        <v>1563</v>
      </c>
      <c r="I202" s="67" t="s">
        <v>1967</v>
      </c>
      <c r="J202" s="35"/>
      <c r="K202" s="72"/>
    </row>
    <row r="203" spans="2:11" s="32" customFormat="1" hidden="1" x14ac:dyDescent="0.3">
      <c r="B203" s="68">
        <v>191</v>
      </c>
      <c r="C203" s="148" t="s">
        <v>93</v>
      </c>
      <c r="D203" s="148" t="s">
        <v>353</v>
      </c>
      <c r="E203" s="148" t="s">
        <v>355</v>
      </c>
      <c r="F203" s="164" t="s">
        <v>458</v>
      </c>
      <c r="G203" s="164" t="s">
        <v>356</v>
      </c>
      <c r="H203" s="30" t="s">
        <v>354</v>
      </c>
      <c r="I203" s="67" t="s">
        <v>1967</v>
      </c>
      <c r="J203" s="35"/>
      <c r="K203" s="72"/>
    </row>
    <row r="204" spans="2:11" s="32" customFormat="1" hidden="1" x14ac:dyDescent="0.3">
      <c r="B204" s="68">
        <v>192</v>
      </c>
      <c r="C204" s="149"/>
      <c r="D204" s="149"/>
      <c r="E204" s="149"/>
      <c r="F204" s="166"/>
      <c r="G204" s="166"/>
      <c r="H204" s="30" t="s">
        <v>577</v>
      </c>
      <c r="I204" s="67" t="s">
        <v>1967</v>
      </c>
      <c r="J204" s="35"/>
      <c r="K204" s="72"/>
    </row>
    <row r="205" spans="2:11" s="32" customFormat="1" ht="72" hidden="1" x14ac:dyDescent="0.3">
      <c r="B205" s="68">
        <v>193</v>
      </c>
      <c r="C205" s="149"/>
      <c r="D205" s="149"/>
      <c r="E205" s="150"/>
      <c r="F205" s="43" t="s">
        <v>367</v>
      </c>
      <c r="G205" s="43" t="s">
        <v>370</v>
      </c>
      <c r="H205" s="30" t="s">
        <v>395</v>
      </c>
      <c r="I205" s="67" t="s">
        <v>1967</v>
      </c>
      <c r="J205" s="35"/>
      <c r="K205" s="72"/>
    </row>
    <row r="206" spans="2:11" s="32" customFormat="1" hidden="1" x14ac:dyDescent="0.3">
      <c r="B206" s="68">
        <v>194</v>
      </c>
      <c r="C206" s="149"/>
      <c r="D206" s="149"/>
      <c r="E206" s="148" t="s">
        <v>88</v>
      </c>
      <c r="F206" s="164" t="s">
        <v>1186</v>
      </c>
      <c r="G206" s="43" t="s">
        <v>1221</v>
      </c>
      <c r="H206" s="30" t="s">
        <v>1999</v>
      </c>
      <c r="I206" s="67" t="s">
        <v>1967</v>
      </c>
      <c r="J206" s="35"/>
      <c r="K206" s="72"/>
    </row>
    <row r="207" spans="2:11" s="32" customFormat="1" ht="60" hidden="1" x14ac:dyDescent="0.3">
      <c r="B207" s="68">
        <v>195</v>
      </c>
      <c r="C207" s="149"/>
      <c r="D207" s="149"/>
      <c r="E207" s="149"/>
      <c r="F207" s="165"/>
      <c r="G207" s="164" t="s">
        <v>409</v>
      </c>
      <c r="H207" s="30" t="s">
        <v>396</v>
      </c>
      <c r="I207" s="67" t="s">
        <v>1967</v>
      </c>
      <c r="J207" s="35"/>
      <c r="K207" s="72"/>
    </row>
    <row r="208" spans="2:11" hidden="1" x14ac:dyDescent="0.3">
      <c r="B208" s="68">
        <v>196</v>
      </c>
      <c r="C208" s="149"/>
      <c r="D208" s="149"/>
      <c r="E208" s="149"/>
      <c r="F208" s="165"/>
      <c r="G208" s="166"/>
      <c r="H208" s="30" t="s">
        <v>425</v>
      </c>
      <c r="I208" s="67" t="s">
        <v>1967</v>
      </c>
      <c r="J208" s="23"/>
      <c r="K208" s="72"/>
    </row>
    <row r="209" spans="2:11" hidden="1" x14ac:dyDescent="0.3">
      <c r="B209" s="68">
        <v>197</v>
      </c>
      <c r="C209" s="149"/>
      <c r="D209" s="149"/>
      <c r="E209" s="149"/>
      <c r="F209" s="165"/>
      <c r="G209" s="164" t="s">
        <v>410</v>
      </c>
      <c r="H209" s="30" t="s">
        <v>411</v>
      </c>
      <c r="I209" s="67" t="s">
        <v>1967</v>
      </c>
      <c r="J209" s="23"/>
      <c r="K209" s="72"/>
    </row>
    <row r="210" spans="2:11" hidden="1" x14ac:dyDescent="0.3">
      <c r="B210" s="68">
        <v>198</v>
      </c>
      <c r="C210" s="149"/>
      <c r="D210" s="149"/>
      <c r="E210" s="149"/>
      <c r="F210" s="165"/>
      <c r="G210" s="165"/>
      <c r="H210" s="30" t="s">
        <v>426</v>
      </c>
      <c r="I210" s="67" t="s">
        <v>1967</v>
      </c>
      <c r="J210" s="23"/>
      <c r="K210" s="72"/>
    </row>
    <row r="211" spans="2:11" hidden="1" x14ac:dyDescent="0.3">
      <c r="B211" s="68">
        <v>199</v>
      </c>
      <c r="C211" s="149"/>
      <c r="D211" s="150"/>
      <c r="E211" s="150"/>
      <c r="F211" s="166"/>
      <c r="G211" s="166"/>
      <c r="H211" s="30" t="s">
        <v>412</v>
      </c>
      <c r="I211" s="67" t="s">
        <v>1967</v>
      </c>
      <c r="J211" s="23"/>
      <c r="K211" s="72"/>
    </row>
    <row r="212" spans="2:11" hidden="1" x14ac:dyDescent="0.3">
      <c r="B212" s="68">
        <v>200</v>
      </c>
      <c r="C212" s="149"/>
      <c r="D212" s="148" t="s">
        <v>89</v>
      </c>
      <c r="E212" s="148" t="s">
        <v>355</v>
      </c>
      <c r="F212" s="164" t="s">
        <v>458</v>
      </c>
      <c r="G212" s="164" t="s">
        <v>459</v>
      </c>
      <c r="H212" s="30" t="s">
        <v>467</v>
      </c>
      <c r="I212" s="67" t="s">
        <v>1967</v>
      </c>
      <c r="J212" s="23"/>
      <c r="K212" s="72"/>
    </row>
    <row r="213" spans="2:11" hidden="1" x14ac:dyDescent="0.3">
      <c r="B213" s="68">
        <v>201</v>
      </c>
      <c r="C213" s="149"/>
      <c r="D213" s="149"/>
      <c r="E213" s="149"/>
      <c r="F213" s="166"/>
      <c r="G213" s="166"/>
      <c r="H213" s="30" t="s">
        <v>578</v>
      </c>
      <c r="I213" s="67" t="s">
        <v>1967</v>
      </c>
      <c r="J213" s="23"/>
      <c r="K213" s="72"/>
    </row>
    <row r="214" spans="2:11" ht="60" hidden="1" x14ac:dyDescent="0.3">
      <c r="B214" s="68">
        <v>202</v>
      </c>
      <c r="C214" s="149"/>
      <c r="D214" s="149"/>
      <c r="E214" s="150"/>
      <c r="F214" s="43" t="s">
        <v>367</v>
      </c>
      <c r="G214" s="43" t="s">
        <v>370</v>
      </c>
      <c r="H214" s="30" t="s">
        <v>527</v>
      </c>
      <c r="I214" s="67" t="s">
        <v>1967</v>
      </c>
      <c r="J214" s="23"/>
      <c r="K214" s="72"/>
    </row>
    <row r="215" spans="2:11" hidden="1" x14ac:dyDescent="0.3">
      <c r="B215" s="68">
        <v>203</v>
      </c>
      <c r="C215" s="149"/>
      <c r="D215" s="149"/>
      <c r="E215" s="148" t="s">
        <v>88</v>
      </c>
      <c r="F215" s="164" t="s">
        <v>443</v>
      </c>
      <c r="G215" s="43" t="s">
        <v>1221</v>
      </c>
      <c r="H215" s="30" t="s">
        <v>2000</v>
      </c>
      <c r="I215" s="67" t="s">
        <v>1967</v>
      </c>
      <c r="J215" s="23"/>
      <c r="K215" s="72"/>
    </row>
    <row r="216" spans="2:11" ht="48" hidden="1" x14ac:dyDescent="0.3">
      <c r="B216" s="68">
        <v>204</v>
      </c>
      <c r="C216" s="149"/>
      <c r="D216" s="149"/>
      <c r="E216" s="149"/>
      <c r="F216" s="165"/>
      <c r="G216" s="164" t="s">
        <v>409</v>
      </c>
      <c r="H216" s="30" t="s">
        <v>528</v>
      </c>
      <c r="I216" s="67" t="s">
        <v>1967</v>
      </c>
      <c r="J216" s="23"/>
      <c r="K216" s="72"/>
    </row>
    <row r="217" spans="2:11" hidden="1" x14ac:dyDescent="0.3">
      <c r="B217" s="68">
        <v>205</v>
      </c>
      <c r="C217" s="149"/>
      <c r="D217" s="149"/>
      <c r="E217" s="149"/>
      <c r="F217" s="165"/>
      <c r="G217" s="166"/>
      <c r="H217" s="30" t="s">
        <v>425</v>
      </c>
      <c r="I217" s="67" t="s">
        <v>1967</v>
      </c>
      <c r="J217" s="23"/>
      <c r="K217" s="72"/>
    </row>
    <row r="218" spans="2:11" hidden="1" x14ac:dyDescent="0.3">
      <c r="B218" s="68">
        <v>206</v>
      </c>
      <c r="C218" s="149"/>
      <c r="D218" s="149"/>
      <c r="E218" s="149"/>
      <c r="F218" s="165"/>
      <c r="G218" s="164" t="s">
        <v>410</v>
      </c>
      <c r="H218" s="30" t="s">
        <v>411</v>
      </c>
      <c r="I218" s="67" t="s">
        <v>1967</v>
      </c>
      <c r="J218" s="23"/>
      <c r="K218" s="72"/>
    </row>
    <row r="219" spans="2:11" hidden="1" x14ac:dyDescent="0.3">
      <c r="B219" s="68">
        <v>207</v>
      </c>
      <c r="C219" s="149"/>
      <c r="D219" s="149"/>
      <c r="E219" s="149"/>
      <c r="F219" s="165"/>
      <c r="G219" s="165"/>
      <c r="H219" s="30" t="s">
        <v>426</v>
      </c>
      <c r="I219" s="67" t="s">
        <v>1967</v>
      </c>
      <c r="J219" s="23"/>
      <c r="K219" s="72"/>
    </row>
    <row r="220" spans="2:11" hidden="1" x14ac:dyDescent="0.3">
      <c r="B220" s="68">
        <v>208</v>
      </c>
      <c r="C220" s="149"/>
      <c r="D220" s="150"/>
      <c r="E220" s="150"/>
      <c r="F220" s="166"/>
      <c r="G220" s="166"/>
      <c r="H220" s="30" t="s">
        <v>412</v>
      </c>
      <c r="I220" s="67" t="s">
        <v>1967</v>
      </c>
      <c r="J220" s="23"/>
      <c r="K220" s="72"/>
    </row>
    <row r="221" spans="2:11" hidden="1" x14ac:dyDescent="0.3">
      <c r="B221" s="68">
        <v>209</v>
      </c>
      <c r="C221" s="149"/>
      <c r="D221" s="148" t="s">
        <v>442</v>
      </c>
      <c r="E221" s="176" t="s">
        <v>224</v>
      </c>
      <c r="F221" s="164" t="s">
        <v>444</v>
      </c>
      <c r="G221" s="164" t="s">
        <v>445</v>
      </c>
      <c r="H221" s="30" t="s">
        <v>454</v>
      </c>
      <c r="I221" s="67" t="s">
        <v>1967</v>
      </c>
      <c r="J221" s="23"/>
      <c r="K221" s="72"/>
    </row>
    <row r="222" spans="2:11" hidden="1" x14ac:dyDescent="0.3">
      <c r="B222" s="68">
        <v>210</v>
      </c>
      <c r="C222" s="149"/>
      <c r="D222" s="150"/>
      <c r="E222" s="178"/>
      <c r="F222" s="166"/>
      <c r="G222" s="166"/>
      <c r="H222" s="30" t="s">
        <v>1222</v>
      </c>
      <c r="I222" s="67" t="s">
        <v>1967</v>
      </c>
      <c r="J222" s="23"/>
      <c r="K222" s="72"/>
    </row>
    <row r="223" spans="2:11" s="32" customFormat="1" hidden="1" x14ac:dyDescent="0.3">
      <c r="B223" s="68">
        <v>211</v>
      </c>
      <c r="C223" s="149"/>
      <c r="D223" s="148" t="s">
        <v>1564</v>
      </c>
      <c r="E223" s="176" t="s">
        <v>1565</v>
      </c>
      <c r="F223" s="91" t="s">
        <v>1566</v>
      </c>
      <c r="G223" s="87" t="s">
        <v>1567</v>
      </c>
      <c r="H223" s="30" t="s">
        <v>1568</v>
      </c>
      <c r="I223" s="67" t="s">
        <v>1967</v>
      </c>
      <c r="J223" s="35"/>
      <c r="K223" s="72"/>
    </row>
    <row r="224" spans="2:11" s="32" customFormat="1" hidden="1" x14ac:dyDescent="0.3">
      <c r="B224" s="68">
        <v>212</v>
      </c>
      <c r="C224" s="149"/>
      <c r="D224" s="149"/>
      <c r="E224" s="177"/>
      <c r="F224" s="174" t="s">
        <v>1572</v>
      </c>
      <c r="G224" s="43" t="s">
        <v>1569</v>
      </c>
      <c r="H224" s="31" t="s">
        <v>1570</v>
      </c>
      <c r="I224" s="67" t="s">
        <v>1967</v>
      </c>
      <c r="J224" s="35"/>
      <c r="K224" s="72"/>
    </row>
    <row r="225" spans="2:11" s="32" customFormat="1" hidden="1" x14ac:dyDescent="0.3">
      <c r="B225" s="68">
        <v>213</v>
      </c>
      <c r="C225" s="149"/>
      <c r="D225" s="149"/>
      <c r="E225" s="177"/>
      <c r="F225" s="175"/>
      <c r="G225" s="80" t="s">
        <v>1571</v>
      </c>
      <c r="H225" s="31" t="s">
        <v>1573</v>
      </c>
      <c r="I225" s="67" t="s">
        <v>1967</v>
      </c>
      <c r="J225" s="35"/>
      <c r="K225" s="72"/>
    </row>
    <row r="226" spans="2:11" s="32" customFormat="1" hidden="1" x14ac:dyDescent="0.3">
      <c r="B226" s="68">
        <v>214</v>
      </c>
      <c r="C226" s="149"/>
      <c r="D226" s="150"/>
      <c r="E226" s="178"/>
      <c r="F226" s="106" t="s">
        <v>2001</v>
      </c>
      <c r="G226" s="80" t="s">
        <v>1574</v>
      </c>
      <c r="H226" s="31" t="s">
        <v>2002</v>
      </c>
      <c r="I226" s="67" t="s">
        <v>1967</v>
      </c>
      <c r="J226" s="35"/>
      <c r="K226" s="72"/>
    </row>
    <row r="227" spans="2:11" hidden="1" x14ac:dyDescent="0.3">
      <c r="B227" s="68">
        <v>215</v>
      </c>
      <c r="C227" s="149"/>
      <c r="D227" s="148" t="s">
        <v>570</v>
      </c>
      <c r="E227" s="148" t="s">
        <v>355</v>
      </c>
      <c r="F227" s="164" t="s">
        <v>458</v>
      </c>
      <c r="G227" s="164" t="s">
        <v>571</v>
      </c>
      <c r="H227" s="30" t="s">
        <v>1575</v>
      </c>
      <c r="I227" s="67" t="s">
        <v>1967</v>
      </c>
      <c r="J227" s="23"/>
      <c r="K227" s="72"/>
    </row>
    <row r="228" spans="2:11" hidden="1" x14ac:dyDescent="0.3">
      <c r="B228" s="68">
        <v>216</v>
      </c>
      <c r="C228" s="149"/>
      <c r="D228" s="149"/>
      <c r="E228" s="149"/>
      <c r="F228" s="166"/>
      <c r="G228" s="166"/>
      <c r="H228" s="30" t="s">
        <v>579</v>
      </c>
      <c r="I228" s="67" t="s">
        <v>1967</v>
      </c>
      <c r="J228" s="23"/>
      <c r="K228" s="72"/>
    </row>
    <row r="229" spans="2:11" ht="60" hidden="1" x14ac:dyDescent="0.3">
      <c r="B229" s="68">
        <v>217</v>
      </c>
      <c r="C229" s="149"/>
      <c r="D229" s="149"/>
      <c r="E229" s="150"/>
      <c r="F229" s="43" t="s">
        <v>367</v>
      </c>
      <c r="G229" s="43" t="s">
        <v>370</v>
      </c>
      <c r="H229" s="30" t="s">
        <v>527</v>
      </c>
      <c r="I229" s="67" t="s">
        <v>1967</v>
      </c>
      <c r="J229" s="23"/>
      <c r="K229" s="72"/>
    </row>
    <row r="230" spans="2:11" hidden="1" x14ac:dyDescent="0.3">
      <c r="B230" s="68">
        <v>218</v>
      </c>
      <c r="C230" s="149"/>
      <c r="D230" s="149"/>
      <c r="E230" s="148" t="s">
        <v>88</v>
      </c>
      <c r="F230" s="164" t="s">
        <v>443</v>
      </c>
      <c r="G230" s="43" t="s">
        <v>1221</v>
      </c>
      <c r="H230" s="30" t="s">
        <v>2000</v>
      </c>
      <c r="I230" s="67" t="s">
        <v>1967</v>
      </c>
      <c r="J230" s="23"/>
      <c r="K230" s="72"/>
    </row>
    <row r="231" spans="2:11" s="32" customFormat="1" ht="48" hidden="1" x14ac:dyDescent="0.3">
      <c r="B231" s="68">
        <v>219</v>
      </c>
      <c r="C231" s="149"/>
      <c r="D231" s="149"/>
      <c r="E231" s="149"/>
      <c r="F231" s="165"/>
      <c r="G231" s="164" t="s">
        <v>409</v>
      </c>
      <c r="H231" s="30" t="s">
        <v>528</v>
      </c>
      <c r="I231" s="67" t="s">
        <v>1967</v>
      </c>
      <c r="J231" s="35"/>
      <c r="K231" s="72"/>
    </row>
    <row r="232" spans="2:11" s="32" customFormat="1" hidden="1" x14ac:dyDescent="0.3">
      <c r="B232" s="68">
        <v>220</v>
      </c>
      <c r="C232" s="149"/>
      <c r="D232" s="149"/>
      <c r="E232" s="149"/>
      <c r="F232" s="165"/>
      <c r="G232" s="166"/>
      <c r="H232" s="30" t="s">
        <v>425</v>
      </c>
      <c r="I232" s="67" t="s">
        <v>1967</v>
      </c>
      <c r="J232" s="35"/>
      <c r="K232" s="72"/>
    </row>
    <row r="233" spans="2:11" s="32" customFormat="1" hidden="1" x14ac:dyDescent="0.3">
      <c r="B233" s="68">
        <v>221</v>
      </c>
      <c r="C233" s="149"/>
      <c r="D233" s="149"/>
      <c r="E233" s="149"/>
      <c r="F233" s="165"/>
      <c r="G233" s="164" t="s">
        <v>410</v>
      </c>
      <c r="H233" s="30" t="s">
        <v>411</v>
      </c>
      <c r="I233" s="67" t="s">
        <v>1967</v>
      </c>
      <c r="J233" s="35"/>
      <c r="K233" s="72"/>
    </row>
    <row r="234" spans="2:11" s="32" customFormat="1" x14ac:dyDescent="0.3">
      <c r="B234" s="68">
        <v>222</v>
      </c>
      <c r="C234" s="149"/>
      <c r="D234" s="149"/>
      <c r="E234" s="149"/>
      <c r="F234" s="165"/>
      <c r="G234" s="165"/>
      <c r="H234" s="30" t="s">
        <v>2378</v>
      </c>
      <c r="I234" s="67" t="s">
        <v>1968</v>
      </c>
      <c r="J234" s="35" t="s">
        <v>2121</v>
      </c>
      <c r="K234" s="72" t="s">
        <v>2026</v>
      </c>
    </row>
    <row r="235" spans="2:11" s="32" customFormat="1" hidden="1" x14ac:dyDescent="0.3">
      <c r="B235" s="68">
        <v>223</v>
      </c>
      <c r="C235" s="149"/>
      <c r="D235" s="149"/>
      <c r="E235" s="149"/>
      <c r="F235" s="165"/>
      <c r="G235" s="165"/>
      <c r="H235" s="30" t="s">
        <v>426</v>
      </c>
      <c r="I235" s="67" t="s">
        <v>1967</v>
      </c>
      <c r="J235" s="35"/>
      <c r="K235" s="72"/>
    </row>
    <row r="236" spans="2:11" s="32" customFormat="1" hidden="1" x14ac:dyDescent="0.3">
      <c r="B236" s="68">
        <v>224</v>
      </c>
      <c r="C236" s="149"/>
      <c r="D236" s="150"/>
      <c r="E236" s="150"/>
      <c r="F236" s="166"/>
      <c r="G236" s="166"/>
      <c r="H236" s="30" t="s">
        <v>1576</v>
      </c>
      <c r="I236" s="67" t="s">
        <v>1967</v>
      </c>
      <c r="J236" s="35"/>
      <c r="K236" s="72"/>
    </row>
    <row r="237" spans="2:11" s="32" customFormat="1" hidden="1" x14ac:dyDescent="0.3">
      <c r="B237" s="68">
        <v>225</v>
      </c>
      <c r="C237" s="149"/>
      <c r="D237" s="148" t="s">
        <v>442</v>
      </c>
      <c r="E237" s="176" t="s">
        <v>224</v>
      </c>
      <c r="F237" s="164" t="s">
        <v>618</v>
      </c>
      <c r="G237" s="164" t="s">
        <v>445</v>
      </c>
      <c r="H237" s="30" t="s">
        <v>619</v>
      </c>
      <c r="I237" s="67" t="s">
        <v>1967</v>
      </c>
      <c r="J237" s="35"/>
      <c r="K237" s="72"/>
    </row>
    <row r="238" spans="2:11" s="32" customFormat="1" hidden="1" x14ac:dyDescent="0.3">
      <c r="B238" s="68">
        <v>226</v>
      </c>
      <c r="C238" s="149"/>
      <c r="D238" s="150"/>
      <c r="E238" s="178"/>
      <c r="F238" s="166"/>
      <c r="G238" s="166"/>
      <c r="H238" s="30" t="s">
        <v>1222</v>
      </c>
      <c r="I238" s="67" t="s">
        <v>1967</v>
      </c>
      <c r="J238" s="35"/>
      <c r="K238" s="72"/>
    </row>
    <row r="239" spans="2:11" ht="24" hidden="1" x14ac:dyDescent="0.3">
      <c r="B239" s="68">
        <v>227</v>
      </c>
      <c r="C239" s="149"/>
      <c r="D239" s="148" t="s">
        <v>634</v>
      </c>
      <c r="E239" s="49" t="s">
        <v>636</v>
      </c>
      <c r="F239" s="43" t="s">
        <v>635</v>
      </c>
      <c r="G239" s="43" t="s">
        <v>637</v>
      </c>
      <c r="H239" s="30" t="s">
        <v>730</v>
      </c>
      <c r="I239" s="67" t="s">
        <v>1967</v>
      </c>
      <c r="J239" s="23"/>
      <c r="K239" s="72"/>
    </row>
    <row r="240" spans="2:11" ht="24" hidden="1" x14ac:dyDescent="0.3">
      <c r="B240" s="68">
        <v>228</v>
      </c>
      <c r="C240" s="149"/>
      <c r="D240" s="150"/>
      <c r="E240" s="49" t="s">
        <v>570</v>
      </c>
      <c r="F240" s="43" t="s">
        <v>635</v>
      </c>
      <c r="G240" s="43" t="s">
        <v>638</v>
      </c>
      <c r="H240" s="30" t="s">
        <v>731</v>
      </c>
      <c r="I240" s="67" t="s">
        <v>1967</v>
      </c>
      <c r="J240" s="23"/>
      <c r="K240" s="72"/>
    </row>
    <row r="241" spans="2:11" ht="24" hidden="1" x14ac:dyDescent="0.3">
      <c r="B241" s="68">
        <v>229</v>
      </c>
      <c r="C241" s="149"/>
      <c r="D241" s="148" t="s">
        <v>644</v>
      </c>
      <c r="E241" s="176" t="s">
        <v>224</v>
      </c>
      <c r="F241" s="43" t="s">
        <v>645</v>
      </c>
      <c r="G241" s="164" t="s">
        <v>647</v>
      </c>
      <c r="H241" s="31" t="s">
        <v>1577</v>
      </c>
      <c r="I241" s="67" t="s">
        <v>1967</v>
      </c>
      <c r="J241" s="23"/>
      <c r="K241" s="72"/>
    </row>
    <row r="242" spans="2:11" s="32" customFormat="1" ht="24" hidden="1" x14ac:dyDescent="0.3">
      <c r="B242" s="68">
        <v>230</v>
      </c>
      <c r="C242" s="150"/>
      <c r="D242" s="150"/>
      <c r="E242" s="178"/>
      <c r="F242" s="43" t="s">
        <v>646</v>
      </c>
      <c r="G242" s="166"/>
      <c r="H242" s="31" t="s">
        <v>1578</v>
      </c>
      <c r="I242" s="67" t="s">
        <v>1967</v>
      </c>
      <c r="J242" s="35"/>
      <c r="K242" s="72"/>
    </row>
    <row r="243" spans="2:11" x14ac:dyDescent="0.3">
      <c r="B243" s="68">
        <v>231</v>
      </c>
      <c r="C243" s="148" t="s">
        <v>210</v>
      </c>
      <c r="D243" s="148" t="s">
        <v>681</v>
      </c>
      <c r="E243" s="148" t="s">
        <v>682</v>
      </c>
      <c r="F243" s="100" t="s">
        <v>684</v>
      </c>
      <c r="G243" s="100" t="s">
        <v>683</v>
      </c>
      <c r="H243" s="103" t="s">
        <v>1579</v>
      </c>
      <c r="I243" s="67" t="s">
        <v>1968</v>
      </c>
      <c r="J243" s="23"/>
      <c r="K243" s="72" t="s">
        <v>2046</v>
      </c>
    </row>
    <row r="244" spans="2:11" ht="24" hidden="1" x14ac:dyDescent="0.3">
      <c r="B244" s="68">
        <v>232</v>
      </c>
      <c r="C244" s="149"/>
      <c r="D244" s="149"/>
      <c r="E244" s="149"/>
      <c r="F244" s="164" t="s">
        <v>685</v>
      </c>
      <c r="G244" s="164" t="s">
        <v>683</v>
      </c>
      <c r="H244" s="30" t="s">
        <v>1587</v>
      </c>
      <c r="I244" s="67" t="s">
        <v>1967</v>
      </c>
      <c r="J244" s="23"/>
      <c r="K244" s="72"/>
    </row>
    <row r="245" spans="2:11" hidden="1" x14ac:dyDescent="0.3">
      <c r="B245" s="68">
        <v>233</v>
      </c>
      <c r="C245" s="149"/>
      <c r="D245" s="149"/>
      <c r="E245" s="149"/>
      <c r="F245" s="166"/>
      <c r="G245" s="166"/>
      <c r="H245" s="54" t="s">
        <v>686</v>
      </c>
      <c r="I245" s="67" t="s">
        <v>1967</v>
      </c>
      <c r="J245" s="23"/>
      <c r="K245" s="72"/>
    </row>
    <row r="246" spans="2:11" s="32" customFormat="1" ht="24" hidden="1" x14ac:dyDescent="0.3">
      <c r="B246" s="68">
        <v>234</v>
      </c>
      <c r="C246" s="149"/>
      <c r="D246" s="149"/>
      <c r="E246" s="149"/>
      <c r="F246" s="167" t="s">
        <v>689</v>
      </c>
      <c r="G246" s="167" t="s">
        <v>687</v>
      </c>
      <c r="H246" s="51" t="s">
        <v>1580</v>
      </c>
      <c r="I246" s="67" t="s">
        <v>1967</v>
      </c>
      <c r="J246" s="35"/>
      <c r="K246" s="72"/>
    </row>
    <row r="247" spans="2:11" s="32" customFormat="1" ht="24" hidden="1" x14ac:dyDescent="0.3">
      <c r="B247" s="68">
        <v>235</v>
      </c>
      <c r="C247" s="149"/>
      <c r="D247" s="149"/>
      <c r="E247" s="150"/>
      <c r="F247" s="168"/>
      <c r="G247" s="168"/>
      <c r="H247" s="51" t="s">
        <v>688</v>
      </c>
      <c r="I247" s="67" t="s">
        <v>1967</v>
      </c>
      <c r="J247" s="35"/>
      <c r="K247" s="72"/>
    </row>
    <row r="248" spans="2:11" s="32" customFormat="1" hidden="1" x14ac:dyDescent="0.3">
      <c r="B248" s="68">
        <v>236</v>
      </c>
      <c r="C248" s="149"/>
      <c r="D248" s="149"/>
      <c r="E248" s="148" t="s">
        <v>692</v>
      </c>
      <c r="F248" s="43" t="s">
        <v>696</v>
      </c>
      <c r="G248" s="43" t="s">
        <v>693</v>
      </c>
      <c r="H248" s="54" t="s">
        <v>1588</v>
      </c>
      <c r="I248" s="67" t="s">
        <v>1967</v>
      </c>
      <c r="J248" s="35"/>
      <c r="K248" s="72"/>
    </row>
    <row r="249" spans="2:11" s="32" customFormat="1" hidden="1" x14ac:dyDescent="0.3">
      <c r="B249" s="68">
        <v>237</v>
      </c>
      <c r="C249" s="149"/>
      <c r="D249" s="149"/>
      <c r="E249" s="149"/>
      <c r="F249" s="164" t="s">
        <v>697</v>
      </c>
      <c r="G249" s="43" t="s">
        <v>694</v>
      </c>
      <c r="H249" s="54" t="s">
        <v>690</v>
      </c>
      <c r="I249" s="67" t="s">
        <v>1967</v>
      </c>
      <c r="J249" s="35"/>
      <c r="K249" s="72"/>
    </row>
    <row r="250" spans="2:11" s="32" customFormat="1" hidden="1" x14ac:dyDescent="0.3">
      <c r="B250" s="68">
        <v>238</v>
      </c>
      <c r="C250" s="149"/>
      <c r="D250" s="149"/>
      <c r="E250" s="150"/>
      <c r="F250" s="166"/>
      <c r="G250" s="43" t="s">
        <v>695</v>
      </c>
      <c r="H250" s="54" t="s">
        <v>691</v>
      </c>
      <c r="I250" s="67" t="s">
        <v>1967</v>
      </c>
      <c r="J250" s="35"/>
      <c r="K250" s="72"/>
    </row>
    <row r="251" spans="2:11" s="32" customFormat="1" hidden="1" x14ac:dyDescent="0.3">
      <c r="B251" s="68">
        <v>239</v>
      </c>
      <c r="C251" s="149"/>
      <c r="D251" s="150"/>
      <c r="E251" s="58" t="s">
        <v>700</v>
      </c>
      <c r="F251" s="43" t="s">
        <v>701</v>
      </c>
      <c r="G251" s="43" t="s">
        <v>702</v>
      </c>
      <c r="H251" s="54" t="s">
        <v>732</v>
      </c>
      <c r="I251" s="67" t="s">
        <v>1967</v>
      </c>
      <c r="J251" s="35"/>
      <c r="K251" s="72"/>
    </row>
    <row r="252" spans="2:11" s="32" customFormat="1" hidden="1" x14ac:dyDescent="0.3">
      <c r="B252" s="68">
        <v>240</v>
      </c>
      <c r="C252" s="149"/>
      <c r="D252" s="148" t="s">
        <v>418</v>
      </c>
      <c r="E252" s="148" t="s">
        <v>704</v>
      </c>
      <c r="F252" s="43" t="s">
        <v>705</v>
      </c>
      <c r="G252" s="43" t="s">
        <v>743</v>
      </c>
      <c r="H252" s="54" t="s">
        <v>733</v>
      </c>
      <c r="I252" s="67" t="s">
        <v>1967</v>
      </c>
      <c r="J252" s="35"/>
      <c r="K252" s="72"/>
    </row>
    <row r="253" spans="2:11" s="32" customFormat="1" hidden="1" x14ac:dyDescent="0.3">
      <c r="B253" s="68">
        <v>241</v>
      </c>
      <c r="C253" s="149"/>
      <c r="D253" s="149"/>
      <c r="E253" s="149"/>
      <c r="F253" s="164" t="s">
        <v>1589</v>
      </c>
      <c r="G253" s="164" t="s">
        <v>744</v>
      </c>
      <c r="H253" s="54" t="s">
        <v>1223</v>
      </c>
      <c r="I253" s="67" t="s">
        <v>1967</v>
      </c>
      <c r="J253" s="35"/>
      <c r="K253" s="72"/>
    </row>
    <row r="254" spans="2:11" s="32" customFormat="1" hidden="1" x14ac:dyDescent="0.3">
      <c r="B254" s="68">
        <v>242</v>
      </c>
      <c r="C254" s="149"/>
      <c r="D254" s="149"/>
      <c r="E254" s="150"/>
      <c r="F254" s="166"/>
      <c r="G254" s="166"/>
      <c r="H254" s="54" t="s">
        <v>745</v>
      </c>
      <c r="I254" s="67" t="s">
        <v>1967</v>
      </c>
      <c r="J254" s="35"/>
      <c r="K254" s="72"/>
    </row>
    <row r="255" spans="2:11" s="32" customFormat="1" hidden="1" x14ac:dyDescent="0.3">
      <c r="B255" s="68">
        <v>243</v>
      </c>
      <c r="C255" s="149"/>
      <c r="D255" s="149"/>
      <c r="E255" s="148" t="s">
        <v>747</v>
      </c>
      <c r="F255" s="164" t="s">
        <v>749</v>
      </c>
      <c r="G255" s="164" t="s">
        <v>750</v>
      </c>
      <c r="H255" s="54" t="s">
        <v>746</v>
      </c>
      <c r="I255" s="67" t="s">
        <v>1967</v>
      </c>
      <c r="J255" s="35"/>
      <c r="K255" s="72"/>
    </row>
    <row r="256" spans="2:11" s="32" customFormat="1" ht="24" hidden="1" x14ac:dyDescent="0.3">
      <c r="B256" s="68">
        <v>244</v>
      </c>
      <c r="C256" s="149"/>
      <c r="D256" s="149"/>
      <c r="E256" s="150"/>
      <c r="F256" s="166"/>
      <c r="G256" s="166"/>
      <c r="H256" s="30" t="s">
        <v>748</v>
      </c>
      <c r="I256" s="67" t="s">
        <v>1967</v>
      </c>
      <c r="J256" s="35"/>
      <c r="K256" s="72"/>
    </row>
    <row r="257" spans="2:11" s="32" customFormat="1" ht="24" hidden="1" x14ac:dyDescent="0.3">
      <c r="B257" s="68">
        <v>245</v>
      </c>
      <c r="C257" s="149"/>
      <c r="D257" s="149"/>
      <c r="E257" s="49" t="s">
        <v>761</v>
      </c>
      <c r="F257" s="43" t="s">
        <v>762</v>
      </c>
      <c r="G257" s="43" t="s">
        <v>750</v>
      </c>
      <c r="H257" s="30" t="s">
        <v>763</v>
      </c>
      <c r="I257" s="67" t="s">
        <v>1967</v>
      </c>
      <c r="J257" s="35"/>
      <c r="K257" s="72"/>
    </row>
    <row r="258" spans="2:11" s="32" customFormat="1" hidden="1" x14ac:dyDescent="0.3">
      <c r="B258" s="68">
        <v>246</v>
      </c>
      <c r="C258" s="150"/>
      <c r="D258" s="150"/>
      <c r="E258" s="49" t="s">
        <v>700</v>
      </c>
      <c r="F258" s="43" t="s">
        <v>751</v>
      </c>
      <c r="G258" s="43" t="s">
        <v>752</v>
      </c>
      <c r="H258" s="30" t="s">
        <v>753</v>
      </c>
      <c r="I258" s="67" t="s">
        <v>1967</v>
      </c>
      <c r="J258" s="35"/>
      <c r="K258" s="72"/>
    </row>
    <row r="259" spans="2:11" s="32" customFormat="1" ht="36" hidden="1" x14ac:dyDescent="0.3">
      <c r="B259" s="68">
        <v>247</v>
      </c>
      <c r="C259" s="148" t="s">
        <v>211</v>
      </c>
      <c r="D259" s="148" t="s">
        <v>950</v>
      </c>
      <c r="E259" s="148" t="s">
        <v>838</v>
      </c>
      <c r="F259" s="43" t="s">
        <v>839</v>
      </c>
      <c r="G259" s="43" t="s">
        <v>840</v>
      </c>
      <c r="H259" s="54" t="s">
        <v>1224</v>
      </c>
      <c r="I259" s="67" t="s">
        <v>1967</v>
      </c>
      <c r="J259" s="35"/>
      <c r="K259" s="72"/>
    </row>
    <row r="260" spans="2:11" s="32" customFormat="1" ht="24" hidden="1" x14ac:dyDescent="0.3">
      <c r="B260" s="68">
        <v>248</v>
      </c>
      <c r="C260" s="149"/>
      <c r="D260" s="149"/>
      <c r="E260" s="149"/>
      <c r="F260" s="43" t="s">
        <v>841</v>
      </c>
      <c r="G260" s="43" t="s">
        <v>842</v>
      </c>
      <c r="H260" s="54" t="s">
        <v>856</v>
      </c>
      <c r="I260" s="67" t="s">
        <v>1967</v>
      </c>
      <c r="J260" s="35"/>
      <c r="K260" s="72"/>
    </row>
    <row r="261" spans="2:11" s="32" customFormat="1" hidden="1" x14ac:dyDescent="0.3">
      <c r="B261" s="68">
        <v>249</v>
      </c>
      <c r="C261" s="149"/>
      <c r="D261" s="149"/>
      <c r="E261" s="150"/>
      <c r="F261" s="43" t="s">
        <v>854</v>
      </c>
      <c r="G261" s="43" t="s">
        <v>855</v>
      </c>
      <c r="H261" s="54" t="s">
        <v>857</v>
      </c>
      <c r="I261" s="67" t="s">
        <v>1967</v>
      </c>
      <c r="J261" s="35"/>
      <c r="K261" s="72"/>
    </row>
    <row r="262" spans="2:11" s="32" customFormat="1" hidden="1" x14ac:dyDescent="0.3">
      <c r="B262" s="68">
        <v>250</v>
      </c>
      <c r="C262" s="149"/>
      <c r="D262" s="149"/>
      <c r="E262" s="49" t="s">
        <v>700</v>
      </c>
      <c r="F262" s="43" t="s">
        <v>858</v>
      </c>
      <c r="G262" s="43" t="s">
        <v>862</v>
      </c>
      <c r="H262" s="54" t="s">
        <v>863</v>
      </c>
      <c r="I262" s="67" t="s">
        <v>1967</v>
      </c>
      <c r="J262" s="35"/>
      <c r="K262" s="72"/>
    </row>
    <row r="263" spans="2:11" s="32" customFormat="1" ht="24" hidden="1" customHeight="1" x14ac:dyDescent="0.3">
      <c r="B263" s="68">
        <v>251</v>
      </c>
      <c r="C263" s="149"/>
      <c r="D263" s="149"/>
      <c r="E263" s="148" t="s">
        <v>156</v>
      </c>
      <c r="F263" s="164" t="s">
        <v>1096</v>
      </c>
      <c r="G263" s="43" t="s">
        <v>873</v>
      </c>
      <c r="H263" s="54" t="s">
        <v>905</v>
      </c>
      <c r="I263" s="67" t="s">
        <v>1967</v>
      </c>
      <c r="J263" s="35"/>
      <c r="K263" s="72"/>
    </row>
    <row r="264" spans="2:11" s="32" customFormat="1" hidden="1" x14ac:dyDescent="0.3">
      <c r="B264" s="68">
        <v>252</v>
      </c>
      <c r="C264" s="149"/>
      <c r="D264" s="149"/>
      <c r="E264" s="149"/>
      <c r="F264" s="165"/>
      <c r="G264" s="43" t="s">
        <v>906</v>
      </c>
      <c r="H264" s="54" t="s">
        <v>1590</v>
      </c>
      <c r="I264" s="67" t="s">
        <v>1967</v>
      </c>
      <c r="J264" s="35"/>
      <c r="K264" s="72"/>
    </row>
    <row r="265" spans="2:11" s="32" customFormat="1" hidden="1" x14ac:dyDescent="0.3">
      <c r="B265" s="68">
        <v>253</v>
      </c>
      <c r="C265" s="149"/>
      <c r="D265" s="149"/>
      <c r="E265" s="150"/>
      <c r="F265" s="166"/>
      <c r="G265" s="43" t="s">
        <v>907</v>
      </c>
      <c r="H265" s="54" t="s">
        <v>928</v>
      </c>
      <c r="I265" s="67" t="s">
        <v>1967</v>
      </c>
      <c r="J265" s="35"/>
      <c r="K265" s="72"/>
    </row>
    <row r="266" spans="2:11" s="32" customFormat="1" ht="24" hidden="1" customHeight="1" x14ac:dyDescent="0.3">
      <c r="B266" s="68">
        <v>254</v>
      </c>
      <c r="C266" s="149"/>
      <c r="D266" s="149"/>
      <c r="E266" s="148" t="s">
        <v>157</v>
      </c>
      <c r="F266" s="164" t="s">
        <v>908</v>
      </c>
      <c r="G266" s="43" t="s">
        <v>873</v>
      </c>
      <c r="H266" s="54" t="s">
        <v>909</v>
      </c>
      <c r="I266" s="67" t="s">
        <v>1967</v>
      </c>
      <c r="J266" s="35"/>
      <c r="K266" s="72"/>
    </row>
    <row r="267" spans="2:11" s="32" customFormat="1" ht="24" x14ac:dyDescent="0.3">
      <c r="B267" s="68">
        <v>255</v>
      </c>
      <c r="C267" s="149"/>
      <c r="D267" s="149"/>
      <c r="E267" s="149"/>
      <c r="F267" s="165"/>
      <c r="G267" s="43" t="s">
        <v>910</v>
      </c>
      <c r="H267" s="54" t="s">
        <v>1591</v>
      </c>
      <c r="I267" s="67" t="s">
        <v>1968</v>
      </c>
      <c r="J267" s="35" t="s">
        <v>2120</v>
      </c>
      <c r="K267" s="72" t="s">
        <v>1988</v>
      </c>
    </row>
    <row r="268" spans="2:11" s="32" customFormat="1" hidden="1" x14ac:dyDescent="0.3">
      <c r="B268" s="68">
        <v>256</v>
      </c>
      <c r="C268" s="149"/>
      <c r="D268" s="149"/>
      <c r="E268" s="149"/>
      <c r="F268" s="165"/>
      <c r="G268" s="164" t="s">
        <v>917</v>
      </c>
      <c r="H268" s="54" t="s">
        <v>1592</v>
      </c>
      <c r="I268" s="67" t="s">
        <v>1967</v>
      </c>
      <c r="J268" s="35"/>
      <c r="K268" s="72"/>
    </row>
    <row r="269" spans="2:11" s="32" customFormat="1" hidden="1" x14ac:dyDescent="0.3">
      <c r="B269" s="68">
        <v>257</v>
      </c>
      <c r="C269" s="149"/>
      <c r="D269" s="149"/>
      <c r="E269" s="149"/>
      <c r="F269" s="165"/>
      <c r="G269" s="166"/>
      <c r="H269" s="54" t="s">
        <v>1593</v>
      </c>
      <c r="I269" s="67" t="s">
        <v>1967</v>
      </c>
      <c r="J269" s="35"/>
      <c r="K269" s="72"/>
    </row>
    <row r="270" spans="2:11" hidden="1" x14ac:dyDescent="0.3">
      <c r="B270" s="68">
        <v>258</v>
      </c>
      <c r="C270" s="149"/>
      <c r="D270" s="149"/>
      <c r="E270" s="150"/>
      <c r="F270" s="166"/>
      <c r="G270" s="43" t="s">
        <v>918</v>
      </c>
      <c r="H270" s="54" t="s">
        <v>927</v>
      </c>
      <c r="I270" s="67" t="s">
        <v>1967</v>
      </c>
      <c r="J270" s="23"/>
      <c r="K270" s="72"/>
    </row>
    <row r="271" spans="2:11" ht="24" hidden="1" x14ac:dyDescent="0.3">
      <c r="B271" s="68">
        <v>259</v>
      </c>
      <c r="C271" s="149"/>
      <c r="D271" s="149"/>
      <c r="E271" s="148" t="s">
        <v>275</v>
      </c>
      <c r="F271" s="47" t="s">
        <v>938</v>
      </c>
      <c r="G271" s="43" t="s">
        <v>939</v>
      </c>
      <c r="H271" s="54" t="s">
        <v>944</v>
      </c>
      <c r="I271" s="67" t="s">
        <v>1967</v>
      </c>
      <c r="J271" s="23"/>
      <c r="K271" s="72"/>
    </row>
    <row r="272" spans="2:11" s="32" customFormat="1" ht="24" hidden="1" x14ac:dyDescent="0.3">
      <c r="B272" s="68">
        <v>260</v>
      </c>
      <c r="C272" s="149"/>
      <c r="D272" s="150"/>
      <c r="E272" s="150"/>
      <c r="F272" s="43" t="s">
        <v>945</v>
      </c>
      <c r="G272" s="43" t="s">
        <v>946</v>
      </c>
      <c r="H272" s="30" t="s">
        <v>947</v>
      </c>
      <c r="I272" s="67" t="s">
        <v>1967</v>
      </c>
      <c r="J272" s="35"/>
      <c r="K272" s="72"/>
    </row>
    <row r="273" spans="2:11" s="32" customFormat="1" hidden="1" x14ac:dyDescent="0.3">
      <c r="B273" s="68">
        <v>261</v>
      </c>
      <c r="C273" s="149"/>
      <c r="D273" s="148" t="s">
        <v>1594</v>
      </c>
      <c r="E273" s="148" t="s">
        <v>970</v>
      </c>
      <c r="F273" s="80" t="s">
        <v>971</v>
      </c>
      <c r="G273" s="80" t="s">
        <v>972</v>
      </c>
      <c r="H273" s="30" t="s">
        <v>1595</v>
      </c>
      <c r="I273" s="67" t="s">
        <v>1967</v>
      </c>
      <c r="J273" s="35"/>
      <c r="K273" s="72"/>
    </row>
    <row r="274" spans="2:11" s="32" customFormat="1" hidden="1" x14ac:dyDescent="0.3">
      <c r="B274" s="68">
        <v>262</v>
      </c>
      <c r="C274" s="149"/>
      <c r="D274" s="149"/>
      <c r="E274" s="149"/>
      <c r="F274" s="164" t="s">
        <v>973</v>
      </c>
      <c r="G274" s="43" t="s">
        <v>873</v>
      </c>
      <c r="H274" s="30" t="s">
        <v>1206</v>
      </c>
      <c r="I274" s="67" t="s">
        <v>1967</v>
      </c>
      <c r="J274" s="35"/>
      <c r="K274" s="72"/>
    </row>
    <row r="275" spans="2:11" s="32" customFormat="1" hidden="1" x14ac:dyDescent="0.3">
      <c r="B275" s="68">
        <v>263</v>
      </c>
      <c r="C275" s="149"/>
      <c r="D275" s="149"/>
      <c r="E275" s="149"/>
      <c r="F275" s="166"/>
      <c r="G275" s="43" t="s">
        <v>974</v>
      </c>
      <c r="H275" s="54" t="s">
        <v>1596</v>
      </c>
      <c r="I275" s="67" t="s">
        <v>1967</v>
      </c>
      <c r="J275" s="35"/>
      <c r="K275" s="72"/>
    </row>
    <row r="276" spans="2:11" s="32" customFormat="1" hidden="1" x14ac:dyDescent="0.3">
      <c r="B276" s="68">
        <v>264</v>
      </c>
      <c r="C276" s="149"/>
      <c r="D276" s="149"/>
      <c r="E276" s="149"/>
      <c r="F276" s="43" t="s">
        <v>975</v>
      </c>
      <c r="G276" s="43" t="s">
        <v>976</v>
      </c>
      <c r="H276" s="54" t="s">
        <v>1597</v>
      </c>
      <c r="I276" s="67" t="s">
        <v>1967</v>
      </c>
      <c r="J276" s="35"/>
      <c r="K276" s="72"/>
    </row>
    <row r="277" spans="2:11" s="32" customFormat="1" hidden="1" x14ac:dyDescent="0.3">
      <c r="B277" s="68">
        <v>265</v>
      </c>
      <c r="C277" s="149"/>
      <c r="D277" s="150"/>
      <c r="E277" s="150"/>
      <c r="F277" s="43" t="s">
        <v>977</v>
      </c>
      <c r="G277" s="43" t="s">
        <v>978</v>
      </c>
      <c r="H277" s="54" t="s">
        <v>1597</v>
      </c>
      <c r="I277" s="67" t="s">
        <v>1967</v>
      </c>
      <c r="J277" s="35"/>
      <c r="K277" s="72"/>
    </row>
    <row r="278" spans="2:11" s="32" customFormat="1" hidden="1" x14ac:dyDescent="0.3">
      <c r="B278" s="68">
        <v>266</v>
      </c>
      <c r="C278" s="149"/>
      <c r="D278" s="148" t="s">
        <v>986</v>
      </c>
      <c r="E278" s="148" t="s">
        <v>987</v>
      </c>
      <c r="F278" s="43" t="s">
        <v>988</v>
      </c>
      <c r="G278" s="43" t="s">
        <v>873</v>
      </c>
      <c r="H278" s="30" t="s">
        <v>990</v>
      </c>
      <c r="I278" s="67" t="s">
        <v>1967</v>
      </c>
      <c r="J278" s="35"/>
      <c r="K278" s="72"/>
    </row>
    <row r="279" spans="2:11" s="32" customFormat="1" hidden="1" x14ac:dyDescent="0.3">
      <c r="B279" s="68">
        <v>267</v>
      </c>
      <c r="C279" s="149"/>
      <c r="D279" s="149"/>
      <c r="E279" s="149"/>
      <c r="F279" s="43" t="s">
        <v>841</v>
      </c>
      <c r="G279" s="43" t="s">
        <v>989</v>
      </c>
      <c r="H279" s="30" t="s">
        <v>991</v>
      </c>
      <c r="I279" s="67" t="s">
        <v>1967</v>
      </c>
      <c r="J279" s="35"/>
      <c r="K279" s="72"/>
    </row>
    <row r="280" spans="2:11" s="32" customFormat="1" ht="24" hidden="1" x14ac:dyDescent="0.3">
      <c r="B280" s="68">
        <v>268</v>
      </c>
      <c r="C280" s="149"/>
      <c r="D280" s="149"/>
      <c r="E280" s="150"/>
      <c r="F280" s="43" t="s">
        <v>993</v>
      </c>
      <c r="G280" s="43" t="s">
        <v>992</v>
      </c>
      <c r="H280" s="30" t="s">
        <v>1225</v>
      </c>
      <c r="I280" s="67" t="s">
        <v>1967</v>
      </c>
      <c r="J280" s="35"/>
      <c r="K280" s="72"/>
    </row>
    <row r="281" spans="2:11" s="32" customFormat="1" hidden="1" x14ac:dyDescent="0.3">
      <c r="B281" s="68">
        <v>269</v>
      </c>
      <c r="C281" s="149"/>
      <c r="D281" s="149"/>
      <c r="E281" s="148" t="s">
        <v>1042</v>
      </c>
      <c r="F281" s="164" t="s">
        <v>1029</v>
      </c>
      <c r="G281" s="43" t="s">
        <v>1036</v>
      </c>
      <c r="H281" s="30" t="s">
        <v>1037</v>
      </c>
      <c r="I281" s="67" t="s">
        <v>1967</v>
      </c>
      <c r="J281" s="35"/>
      <c r="K281" s="72"/>
    </row>
    <row r="282" spans="2:11" s="32" customFormat="1" hidden="1" x14ac:dyDescent="0.3">
      <c r="B282" s="68">
        <v>270</v>
      </c>
      <c r="C282" s="149"/>
      <c r="D282" s="149"/>
      <c r="E282" s="149"/>
      <c r="F282" s="165"/>
      <c r="G282" s="43" t="s">
        <v>1039</v>
      </c>
      <c r="H282" s="30" t="s">
        <v>1038</v>
      </c>
      <c r="I282" s="67" t="s">
        <v>1967</v>
      </c>
      <c r="J282" s="35"/>
      <c r="K282" s="72"/>
    </row>
    <row r="283" spans="2:11" s="32" customFormat="1" hidden="1" x14ac:dyDescent="0.3">
      <c r="B283" s="68">
        <v>271</v>
      </c>
      <c r="C283" s="149"/>
      <c r="D283" s="150"/>
      <c r="E283" s="150"/>
      <c r="F283" s="166"/>
      <c r="G283" s="43" t="s">
        <v>1040</v>
      </c>
      <c r="H283" s="30" t="s">
        <v>1041</v>
      </c>
      <c r="I283" s="67" t="s">
        <v>1967</v>
      </c>
      <c r="J283" s="35"/>
      <c r="K283" s="72"/>
    </row>
    <row r="284" spans="2:11" s="32" customFormat="1" hidden="1" x14ac:dyDescent="0.3">
      <c r="B284" s="68">
        <v>272</v>
      </c>
      <c r="C284" s="149"/>
      <c r="D284" s="148" t="s">
        <v>1043</v>
      </c>
      <c r="E284" s="148" t="s">
        <v>1062</v>
      </c>
      <c r="F284" s="43" t="s">
        <v>1063</v>
      </c>
      <c r="G284" s="43" t="s">
        <v>1064</v>
      </c>
      <c r="H284" s="54" t="s">
        <v>1598</v>
      </c>
      <c r="I284" s="67" t="s">
        <v>1967</v>
      </c>
      <c r="J284" s="35"/>
      <c r="K284" s="72"/>
    </row>
    <row r="285" spans="2:11" s="32" customFormat="1" hidden="1" x14ac:dyDescent="0.3">
      <c r="B285" s="68">
        <v>273</v>
      </c>
      <c r="C285" s="149"/>
      <c r="D285" s="149"/>
      <c r="E285" s="149"/>
      <c r="F285" s="164" t="s">
        <v>1067</v>
      </c>
      <c r="G285" s="43" t="s">
        <v>1068</v>
      </c>
      <c r="H285" s="54" t="s">
        <v>1069</v>
      </c>
      <c r="I285" s="67" t="s">
        <v>1967</v>
      </c>
      <c r="J285" s="35"/>
      <c r="K285" s="72"/>
    </row>
    <row r="286" spans="2:11" s="32" customFormat="1" hidden="1" x14ac:dyDescent="0.3">
      <c r="B286" s="68">
        <v>274</v>
      </c>
      <c r="C286" s="149"/>
      <c r="D286" s="150"/>
      <c r="E286" s="150"/>
      <c r="F286" s="166"/>
      <c r="G286" s="43" t="s">
        <v>1065</v>
      </c>
      <c r="H286" s="54" t="s">
        <v>1066</v>
      </c>
      <c r="I286" s="67" t="s">
        <v>1967</v>
      </c>
      <c r="J286" s="35"/>
      <c r="K286" s="72"/>
    </row>
    <row r="287" spans="2:11" s="32" customFormat="1" ht="24" hidden="1" x14ac:dyDescent="0.3">
      <c r="B287" s="68">
        <v>275</v>
      </c>
      <c r="C287" s="149"/>
      <c r="D287" s="148" t="s">
        <v>1082</v>
      </c>
      <c r="E287" s="148" t="s">
        <v>1083</v>
      </c>
      <c r="F287" s="43" t="s">
        <v>1084</v>
      </c>
      <c r="G287" s="43" t="s">
        <v>1085</v>
      </c>
      <c r="H287" s="54" t="s">
        <v>1599</v>
      </c>
      <c r="I287" s="67" t="s">
        <v>1967</v>
      </c>
      <c r="J287" s="78"/>
      <c r="K287" s="78"/>
    </row>
    <row r="288" spans="2:11" s="32" customFormat="1" ht="24" hidden="1" x14ac:dyDescent="0.3">
      <c r="B288" s="68">
        <v>276</v>
      </c>
      <c r="C288" s="149"/>
      <c r="D288" s="149"/>
      <c r="E288" s="149"/>
      <c r="F288" s="164" t="s">
        <v>1086</v>
      </c>
      <c r="G288" s="43" t="s">
        <v>1088</v>
      </c>
      <c r="H288" s="54" t="s">
        <v>1089</v>
      </c>
      <c r="I288" s="67" t="s">
        <v>1967</v>
      </c>
      <c r="J288" s="35"/>
      <c r="K288" s="72"/>
    </row>
    <row r="289" spans="2:11" s="32" customFormat="1" ht="24" hidden="1" x14ac:dyDescent="0.3">
      <c r="B289" s="68">
        <v>277</v>
      </c>
      <c r="C289" s="149"/>
      <c r="D289" s="149"/>
      <c r="E289" s="149"/>
      <c r="F289" s="165"/>
      <c r="G289" s="43" t="s">
        <v>2003</v>
      </c>
      <c r="H289" s="54" t="s">
        <v>2004</v>
      </c>
      <c r="I289" s="67" t="s">
        <v>1967</v>
      </c>
      <c r="J289" s="35"/>
      <c r="K289" s="72"/>
    </row>
    <row r="290" spans="2:11" s="32" customFormat="1" hidden="1" x14ac:dyDescent="0.3">
      <c r="B290" s="68">
        <v>278</v>
      </c>
      <c r="C290" s="149"/>
      <c r="D290" s="149"/>
      <c r="E290" s="149"/>
      <c r="F290" s="166"/>
      <c r="G290" s="43" t="s">
        <v>1226</v>
      </c>
      <c r="H290" s="54" t="s">
        <v>1227</v>
      </c>
      <c r="I290" s="67" t="s">
        <v>1967</v>
      </c>
      <c r="J290" s="35"/>
      <c r="K290" s="72"/>
    </row>
    <row r="291" spans="2:11" s="32" customFormat="1" hidden="1" x14ac:dyDescent="0.3">
      <c r="B291" s="68">
        <v>279</v>
      </c>
      <c r="C291" s="149"/>
      <c r="D291" s="149"/>
      <c r="E291" s="149"/>
      <c r="F291" s="164" t="s">
        <v>1090</v>
      </c>
      <c r="G291" s="43" t="s">
        <v>1091</v>
      </c>
      <c r="H291" s="54" t="s">
        <v>1092</v>
      </c>
      <c r="I291" s="67" t="s">
        <v>1967</v>
      </c>
      <c r="J291" s="35"/>
      <c r="K291" s="72"/>
    </row>
    <row r="292" spans="2:11" s="32" customFormat="1" hidden="1" x14ac:dyDescent="0.3">
      <c r="B292" s="68">
        <v>280</v>
      </c>
      <c r="C292" s="149"/>
      <c r="D292" s="149"/>
      <c r="E292" s="150"/>
      <c r="F292" s="166"/>
      <c r="G292" s="43" t="s">
        <v>2005</v>
      </c>
      <c r="H292" s="54" t="s">
        <v>2006</v>
      </c>
      <c r="I292" s="67" t="s">
        <v>1967</v>
      </c>
      <c r="J292" s="35"/>
      <c r="K292" s="72"/>
    </row>
    <row r="293" spans="2:11" s="32" customFormat="1" hidden="1" x14ac:dyDescent="0.3">
      <c r="B293" s="68">
        <v>281</v>
      </c>
      <c r="C293" s="149"/>
      <c r="D293" s="149"/>
      <c r="E293" s="148" t="s">
        <v>1087</v>
      </c>
      <c r="F293" s="164" t="s">
        <v>2007</v>
      </c>
      <c r="G293" s="164" t="s">
        <v>2008</v>
      </c>
      <c r="H293" s="54" t="s">
        <v>2009</v>
      </c>
      <c r="I293" s="67" t="s">
        <v>1967</v>
      </c>
      <c r="J293" s="35"/>
      <c r="K293" s="72"/>
    </row>
    <row r="294" spans="2:11" s="32" customFormat="1" hidden="1" x14ac:dyDescent="0.3">
      <c r="B294" s="68">
        <v>282</v>
      </c>
      <c r="C294" s="149"/>
      <c r="D294" s="149"/>
      <c r="E294" s="149"/>
      <c r="F294" s="166"/>
      <c r="G294" s="166"/>
      <c r="H294" s="54" t="s">
        <v>2010</v>
      </c>
      <c r="I294" s="67" t="s">
        <v>1967</v>
      </c>
      <c r="J294" s="35"/>
      <c r="K294" s="72"/>
    </row>
    <row r="295" spans="2:11" s="32" customFormat="1" hidden="1" x14ac:dyDescent="0.3">
      <c r="B295" s="68">
        <v>283</v>
      </c>
      <c r="C295" s="150"/>
      <c r="D295" s="150"/>
      <c r="E295" s="150"/>
      <c r="F295" s="42" t="s">
        <v>1600</v>
      </c>
      <c r="G295" s="42" t="s">
        <v>1228</v>
      </c>
      <c r="H295" s="51" t="s">
        <v>1229</v>
      </c>
      <c r="I295" s="67" t="s">
        <v>2040</v>
      </c>
      <c r="J295" s="35"/>
      <c r="K295" s="72" t="s">
        <v>2029</v>
      </c>
    </row>
    <row r="296" spans="2:11" hidden="1" x14ac:dyDescent="0.3">
      <c r="B296" s="68">
        <v>284</v>
      </c>
      <c r="C296" s="148" t="s">
        <v>1105</v>
      </c>
      <c r="D296" s="148" t="s">
        <v>233</v>
      </c>
      <c r="E296" s="148" t="s">
        <v>239</v>
      </c>
      <c r="F296" s="43" t="s">
        <v>234</v>
      </c>
      <c r="G296" s="43" t="s">
        <v>236</v>
      </c>
      <c r="H296" s="30" t="s">
        <v>235</v>
      </c>
      <c r="I296" s="67" t="s">
        <v>1967</v>
      </c>
      <c r="J296" s="23"/>
      <c r="K296" s="72"/>
    </row>
    <row r="297" spans="2:11" hidden="1" x14ac:dyDescent="0.3">
      <c r="B297" s="68">
        <v>285</v>
      </c>
      <c r="C297" s="149"/>
      <c r="D297" s="149"/>
      <c r="E297" s="150"/>
      <c r="F297" s="43" t="s">
        <v>237</v>
      </c>
      <c r="G297" s="43" t="s">
        <v>1749</v>
      </c>
      <c r="H297" s="30" t="s">
        <v>238</v>
      </c>
      <c r="I297" s="67" t="s">
        <v>1967</v>
      </c>
      <c r="J297" s="23"/>
      <c r="K297" s="72"/>
    </row>
    <row r="298" spans="2:11" hidden="1" x14ac:dyDescent="0.3">
      <c r="B298" s="68">
        <v>286</v>
      </c>
      <c r="C298" s="149"/>
      <c r="D298" s="149"/>
      <c r="E298" s="148" t="s">
        <v>240</v>
      </c>
      <c r="F298" s="43" t="s">
        <v>240</v>
      </c>
      <c r="G298" s="43" t="s">
        <v>241</v>
      </c>
      <c r="H298" s="30" t="s">
        <v>242</v>
      </c>
      <c r="I298" s="67" t="s">
        <v>1967</v>
      </c>
      <c r="J298" s="23"/>
      <c r="K298" s="72"/>
    </row>
    <row r="299" spans="2:11" hidden="1" x14ac:dyDescent="0.3">
      <c r="B299" s="68">
        <v>287</v>
      </c>
      <c r="C299" s="149"/>
      <c r="D299" s="149"/>
      <c r="E299" s="149"/>
      <c r="F299" s="43" t="s">
        <v>252</v>
      </c>
      <c r="G299" s="43" t="s">
        <v>253</v>
      </c>
      <c r="H299" s="30" t="s">
        <v>254</v>
      </c>
      <c r="I299" s="67" t="s">
        <v>1967</v>
      </c>
      <c r="J299" s="23"/>
      <c r="K299" s="72"/>
    </row>
    <row r="300" spans="2:11" hidden="1" x14ac:dyDescent="0.3">
      <c r="B300" s="68">
        <v>288</v>
      </c>
      <c r="C300" s="149"/>
      <c r="D300" s="149"/>
      <c r="E300" s="149"/>
      <c r="F300" s="43" t="s">
        <v>255</v>
      </c>
      <c r="G300" s="43" t="s">
        <v>256</v>
      </c>
      <c r="H300" s="30" t="s">
        <v>257</v>
      </c>
      <c r="I300" s="67" t="s">
        <v>1967</v>
      </c>
      <c r="J300" s="23"/>
      <c r="K300" s="72"/>
    </row>
    <row r="301" spans="2:11" hidden="1" x14ac:dyDescent="0.3">
      <c r="B301" s="68">
        <v>289</v>
      </c>
      <c r="C301" s="149"/>
      <c r="D301" s="149"/>
      <c r="E301" s="149"/>
      <c r="F301" s="43" t="s">
        <v>261</v>
      </c>
      <c r="G301" s="43" t="s">
        <v>262</v>
      </c>
      <c r="H301" s="30" t="s">
        <v>263</v>
      </c>
      <c r="I301" s="67" t="s">
        <v>1967</v>
      </c>
      <c r="J301" s="23"/>
      <c r="K301" s="72"/>
    </row>
    <row r="302" spans="2:11" hidden="1" x14ac:dyDescent="0.3">
      <c r="B302" s="68">
        <v>290</v>
      </c>
      <c r="C302" s="149"/>
      <c r="D302" s="149"/>
      <c r="E302" s="149"/>
      <c r="F302" s="43" t="s">
        <v>264</v>
      </c>
      <c r="G302" s="43" t="s">
        <v>265</v>
      </c>
      <c r="H302" s="66" t="s">
        <v>271</v>
      </c>
      <c r="I302" s="67" t="s">
        <v>1967</v>
      </c>
      <c r="J302" s="23"/>
      <c r="K302" s="72"/>
    </row>
    <row r="303" spans="2:11" hidden="1" x14ac:dyDescent="0.3">
      <c r="B303" s="68">
        <v>291</v>
      </c>
      <c r="C303" s="149"/>
      <c r="D303" s="149"/>
      <c r="E303" s="149"/>
      <c r="F303" s="43" t="s">
        <v>1750</v>
      </c>
      <c r="G303" s="43" t="s">
        <v>266</v>
      </c>
      <c r="H303" s="30" t="s">
        <v>267</v>
      </c>
      <c r="I303" s="67" t="s">
        <v>1967</v>
      </c>
      <c r="J303" s="23"/>
      <c r="K303" s="72"/>
    </row>
    <row r="304" spans="2:11" hidden="1" x14ac:dyDescent="0.3">
      <c r="B304" s="68">
        <v>292</v>
      </c>
      <c r="C304" s="149"/>
      <c r="D304" s="149"/>
      <c r="E304" s="149"/>
      <c r="F304" s="43" t="s">
        <v>268</v>
      </c>
      <c r="G304" s="43" t="s">
        <v>269</v>
      </c>
      <c r="H304" s="30" t="s">
        <v>270</v>
      </c>
      <c r="I304" s="67" t="s">
        <v>1967</v>
      </c>
      <c r="J304" s="23"/>
      <c r="K304" s="72"/>
    </row>
    <row r="305" spans="2:11" hidden="1" x14ac:dyDescent="0.3">
      <c r="B305" s="68">
        <v>293</v>
      </c>
      <c r="C305" s="149"/>
      <c r="D305" s="149"/>
      <c r="E305" s="148" t="s">
        <v>276</v>
      </c>
      <c r="F305" s="43" t="s">
        <v>277</v>
      </c>
      <c r="G305" s="43" t="s">
        <v>278</v>
      </c>
      <c r="H305" s="30" t="s">
        <v>279</v>
      </c>
      <c r="I305" s="67" t="s">
        <v>1967</v>
      </c>
      <c r="J305" s="23"/>
      <c r="K305" s="72"/>
    </row>
    <row r="306" spans="2:11" ht="24" hidden="1" x14ac:dyDescent="0.3">
      <c r="B306" s="68">
        <v>294</v>
      </c>
      <c r="C306" s="149"/>
      <c r="D306" s="149"/>
      <c r="E306" s="149"/>
      <c r="F306" s="43" t="s">
        <v>276</v>
      </c>
      <c r="G306" s="43" t="s">
        <v>280</v>
      </c>
      <c r="H306" s="30" t="s">
        <v>281</v>
      </c>
      <c r="I306" s="67" t="s">
        <v>1967</v>
      </c>
      <c r="J306" s="23"/>
      <c r="K306" s="72"/>
    </row>
    <row r="307" spans="2:11" hidden="1" x14ac:dyDescent="0.3">
      <c r="B307" s="68">
        <v>295</v>
      </c>
      <c r="C307" s="149"/>
      <c r="D307" s="149"/>
      <c r="E307" s="149"/>
      <c r="F307" s="43" t="s">
        <v>283</v>
      </c>
      <c r="G307" s="43" t="s">
        <v>284</v>
      </c>
      <c r="H307" s="30" t="s">
        <v>285</v>
      </c>
      <c r="I307" s="67" t="s">
        <v>1967</v>
      </c>
      <c r="J307" s="23"/>
      <c r="K307" s="72"/>
    </row>
    <row r="308" spans="2:11" ht="24" hidden="1" x14ac:dyDescent="0.3">
      <c r="B308" s="68">
        <v>296</v>
      </c>
      <c r="C308" s="149"/>
      <c r="D308" s="149"/>
      <c r="E308" s="149"/>
      <c r="F308" s="43" t="s">
        <v>286</v>
      </c>
      <c r="G308" s="43" t="s">
        <v>2011</v>
      </c>
      <c r="H308" s="30" t="s">
        <v>287</v>
      </c>
      <c r="I308" s="67" t="s">
        <v>1967</v>
      </c>
      <c r="J308" s="23"/>
      <c r="K308" s="72"/>
    </row>
    <row r="309" spans="2:11" ht="24" hidden="1" x14ac:dyDescent="0.3">
      <c r="B309" s="68">
        <v>297</v>
      </c>
      <c r="C309" s="149"/>
      <c r="D309" s="149"/>
      <c r="E309" s="149"/>
      <c r="F309" s="43" t="s">
        <v>290</v>
      </c>
      <c r="G309" s="43" t="s">
        <v>291</v>
      </c>
      <c r="H309" s="30" t="s">
        <v>292</v>
      </c>
      <c r="I309" s="67" t="s">
        <v>1967</v>
      </c>
      <c r="J309" s="23"/>
      <c r="K309" s="72"/>
    </row>
    <row r="310" spans="2:11" hidden="1" x14ac:dyDescent="0.3">
      <c r="B310" s="68">
        <v>298</v>
      </c>
      <c r="C310" s="149"/>
      <c r="D310" s="149"/>
      <c r="E310" s="149"/>
      <c r="F310" s="43" t="s">
        <v>295</v>
      </c>
      <c r="G310" s="43" t="s">
        <v>296</v>
      </c>
      <c r="H310" s="30" t="s">
        <v>349</v>
      </c>
      <c r="I310" s="67" t="s">
        <v>1967</v>
      </c>
      <c r="J310" s="23"/>
      <c r="K310" s="72"/>
    </row>
    <row r="311" spans="2:11" s="32" customFormat="1" hidden="1" x14ac:dyDescent="0.3">
      <c r="B311" s="68">
        <v>299</v>
      </c>
      <c r="C311" s="149"/>
      <c r="D311" s="149"/>
      <c r="E311" s="149"/>
      <c r="F311" s="43" t="s">
        <v>1751</v>
      </c>
      <c r="G311" s="43" t="s">
        <v>1752</v>
      </c>
      <c r="H311" s="30" t="s">
        <v>1753</v>
      </c>
      <c r="I311" s="67" t="s">
        <v>1967</v>
      </c>
      <c r="J311" s="35"/>
      <c r="K311" s="72"/>
    </row>
    <row r="312" spans="2:11" hidden="1" x14ac:dyDescent="0.3">
      <c r="B312" s="68">
        <v>300</v>
      </c>
      <c r="C312" s="149"/>
      <c r="D312" s="149"/>
      <c r="E312" s="149"/>
      <c r="F312" s="43" t="s">
        <v>297</v>
      </c>
      <c r="G312" s="43" t="s">
        <v>301</v>
      </c>
      <c r="H312" s="30" t="s">
        <v>304</v>
      </c>
      <c r="I312" s="67" t="s">
        <v>1967</v>
      </c>
      <c r="J312" s="23"/>
      <c r="K312" s="72"/>
    </row>
    <row r="313" spans="2:11" hidden="1" x14ac:dyDescent="0.3">
      <c r="B313" s="68">
        <v>301</v>
      </c>
      <c r="C313" s="149"/>
      <c r="D313" s="149"/>
      <c r="E313" s="149"/>
      <c r="F313" s="43" t="s">
        <v>302</v>
      </c>
      <c r="G313" s="43" t="s">
        <v>303</v>
      </c>
      <c r="H313" s="30" t="s">
        <v>348</v>
      </c>
      <c r="I313" s="67" t="s">
        <v>1967</v>
      </c>
      <c r="J313" s="23"/>
      <c r="K313" s="72"/>
    </row>
    <row r="314" spans="2:11" hidden="1" x14ac:dyDescent="0.3">
      <c r="B314" s="68">
        <v>302</v>
      </c>
      <c r="C314" s="149"/>
      <c r="D314" s="149"/>
      <c r="E314" s="150"/>
      <c r="F314" s="43" t="s">
        <v>307</v>
      </c>
      <c r="G314" s="43" t="s">
        <v>308</v>
      </c>
      <c r="H314" s="30" t="s">
        <v>310</v>
      </c>
      <c r="I314" s="67" t="s">
        <v>1967</v>
      </c>
      <c r="J314" s="23"/>
      <c r="K314" s="72"/>
    </row>
    <row r="315" spans="2:11" ht="24" hidden="1" customHeight="1" x14ac:dyDescent="0.3">
      <c r="B315" s="68">
        <v>303</v>
      </c>
      <c r="C315" s="149"/>
      <c r="D315" s="149"/>
      <c r="E315" s="142" t="s">
        <v>1777</v>
      </c>
      <c r="F315" s="164" t="s">
        <v>350</v>
      </c>
      <c r="G315" s="164" t="s">
        <v>352</v>
      </c>
      <c r="H315" s="30" t="s">
        <v>1755</v>
      </c>
      <c r="I315" s="67" t="s">
        <v>1967</v>
      </c>
      <c r="J315" s="23"/>
      <c r="K315" s="72"/>
    </row>
    <row r="316" spans="2:11" s="32" customFormat="1" hidden="1" x14ac:dyDescent="0.3">
      <c r="B316" s="68">
        <v>304</v>
      </c>
      <c r="C316" s="149"/>
      <c r="D316" s="149"/>
      <c r="E316" s="143"/>
      <c r="F316" s="165"/>
      <c r="G316" s="165"/>
      <c r="H316" s="30" t="s">
        <v>1754</v>
      </c>
      <c r="I316" s="67" t="s">
        <v>1967</v>
      </c>
      <c r="J316" s="35"/>
      <c r="K316" s="72"/>
    </row>
    <row r="317" spans="2:11" s="32" customFormat="1" hidden="1" x14ac:dyDescent="0.3">
      <c r="B317" s="68">
        <v>305</v>
      </c>
      <c r="C317" s="149"/>
      <c r="D317" s="149"/>
      <c r="E317" s="144"/>
      <c r="F317" s="166"/>
      <c r="G317" s="166"/>
      <c r="H317" s="30" t="s">
        <v>2012</v>
      </c>
      <c r="I317" s="67" t="s">
        <v>1967</v>
      </c>
      <c r="J317" s="35"/>
      <c r="K317" s="72"/>
    </row>
    <row r="318" spans="2:11" ht="24" hidden="1" customHeight="1" x14ac:dyDescent="0.3">
      <c r="B318" s="68">
        <v>306</v>
      </c>
      <c r="C318" s="149"/>
      <c r="D318" s="149"/>
      <c r="E318" s="142" t="s">
        <v>1778</v>
      </c>
      <c r="F318" s="43" t="s">
        <v>90</v>
      </c>
      <c r="G318" s="43" t="s">
        <v>379</v>
      </c>
      <c r="H318" s="30" t="s">
        <v>380</v>
      </c>
      <c r="I318" s="67" t="s">
        <v>1967</v>
      </c>
      <c r="J318" s="23"/>
      <c r="K318" s="72"/>
    </row>
    <row r="319" spans="2:11" hidden="1" x14ac:dyDescent="0.3">
      <c r="B319" s="68">
        <v>307</v>
      </c>
      <c r="C319" s="149"/>
      <c r="D319" s="149"/>
      <c r="E319" s="143"/>
      <c r="F319" s="164" t="s">
        <v>390</v>
      </c>
      <c r="G319" s="43" t="s">
        <v>391</v>
      </c>
      <c r="H319" s="30" t="s">
        <v>392</v>
      </c>
      <c r="I319" s="67" t="s">
        <v>1967</v>
      </c>
      <c r="J319" s="23"/>
      <c r="K319" s="72"/>
    </row>
    <row r="320" spans="2:11" hidden="1" x14ac:dyDescent="0.3">
      <c r="B320" s="68">
        <v>308</v>
      </c>
      <c r="C320" s="149"/>
      <c r="D320" s="149"/>
      <c r="E320" s="143"/>
      <c r="F320" s="166"/>
      <c r="G320" s="43" t="s">
        <v>408</v>
      </c>
      <c r="H320" s="30" t="s">
        <v>407</v>
      </c>
      <c r="I320" s="67" t="s">
        <v>1967</v>
      </c>
      <c r="J320" s="23"/>
      <c r="K320" s="72"/>
    </row>
    <row r="321" spans="2:11" ht="24" hidden="1" x14ac:dyDescent="0.3">
      <c r="B321" s="68">
        <v>309</v>
      </c>
      <c r="C321" s="149"/>
      <c r="D321" s="149"/>
      <c r="E321" s="143"/>
      <c r="F321" s="164" t="s">
        <v>1756</v>
      </c>
      <c r="G321" s="43" t="s">
        <v>437</v>
      </c>
      <c r="H321" s="30" t="s">
        <v>446</v>
      </c>
      <c r="I321" s="67" t="s">
        <v>1967</v>
      </c>
      <c r="J321" s="23"/>
      <c r="K321" s="72"/>
    </row>
    <row r="322" spans="2:11" ht="24" hidden="1" x14ac:dyDescent="0.3">
      <c r="B322" s="68">
        <v>310</v>
      </c>
      <c r="C322" s="149"/>
      <c r="D322" s="149"/>
      <c r="E322" s="143"/>
      <c r="F322" s="165"/>
      <c r="G322" s="43" t="s">
        <v>438</v>
      </c>
      <c r="H322" s="31" t="s">
        <v>447</v>
      </c>
      <c r="I322" s="67" t="s">
        <v>1967</v>
      </c>
      <c r="J322" s="23"/>
      <c r="K322" s="72"/>
    </row>
    <row r="323" spans="2:11" ht="24" hidden="1" x14ac:dyDescent="0.3">
      <c r="B323" s="68">
        <v>311</v>
      </c>
      <c r="C323" s="149"/>
      <c r="D323" s="149"/>
      <c r="E323" s="143"/>
      <c r="F323" s="166"/>
      <c r="G323" s="43" t="s">
        <v>439</v>
      </c>
      <c r="H323" s="31" t="s">
        <v>448</v>
      </c>
      <c r="I323" s="67" t="s">
        <v>1967</v>
      </c>
      <c r="J323" s="23"/>
      <c r="K323" s="72"/>
    </row>
    <row r="324" spans="2:11" hidden="1" x14ac:dyDescent="0.3">
      <c r="B324" s="68">
        <v>312</v>
      </c>
      <c r="C324" s="149"/>
      <c r="D324" s="149"/>
      <c r="E324" s="143"/>
      <c r="F324" s="43" t="s">
        <v>156</v>
      </c>
      <c r="G324" s="43" t="s">
        <v>456</v>
      </c>
      <c r="H324" s="31" t="s">
        <v>457</v>
      </c>
      <c r="I324" s="67" t="s">
        <v>1967</v>
      </c>
      <c r="J324" s="23"/>
      <c r="K324" s="72"/>
    </row>
    <row r="325" spans="2:11" ht="24" hidden="1" x14ac:dyDescent="0.3">
      <c r="B325" s="68">
        <v>313</v>
      </c>
      <c r="C325" s="149"/>
      <c r="D325" s="149"/>
      <c r="E325" s="143"/>
      <c r="F325" s="43" t="s">
        <v>464</v>
      </c>
      <c r="G325" s="43" t="s">
        <v>465</v>
      </c>
      <c r="H325" s="31" t="s">
        <v>466</v>
      </c>
      <c r="I325" s="67" t="s">
        <v>1967</v>
      </c>
      <c r="J325" s="23"/>
      <c r="K325" s="72"/>
    </row>
    <row r="326" spans="2:11" hidden="1" x14ac:dyDescent="0.3">
      <c r="B326" s="68">
        <v>314</v>
      </c>
      <c r="C326" s="149"/>
      <c r="D326" s="149"/>
      <c r="E326" s="143"/>
      <c r="F326" s="43" t="s">
        <v>468</v>
      </c>
      <c r="G326" s="43" t="s">
        <v>469</v>
      </c>
      <c r="H326" s="31" t="s">
        <v>470</v>
      </c>
      <c r="I326" s="67" t="s">
        <v>1967</v>
      </c>
      <c r="J326" s="23"/>
      <c r="K326" s="72"/>
    </row>
    <row r="327" spans="2:11" hidden="1" x14ac:dyDescent="0.3">
      <c r="B327" s="68">
        <v>315</v>
      </c>
      <c r="C327" s="149"/>
      <c r="D327" s="149"/>
      <c r="E327" s="143"/>
      <c r="F327" s="43" t="s">
        <v>1207</v>
      </c>
      <c r="G327" s="43" t="s">
        <v>493</v>
      </c>
      <c r="H327" s="31" t="s">
        <v>1208</v>
      </c>
      <c r="I327" s="67" t="s">
        <v>1967</v>
      </c>
      <c r="J327" s="23"/>
      <c r="K327" s="72"/>
    </row>
    <row r="328" spans="2:11" hidden="1" x14ac:dyDescent="0.3">
      <c r="B328" s="68">
        <v>316</v>
      </c>
      <c r="C328" s="149"/>
      <c r="D328" s="149"/>
      <c r="E328" s="143"/>
      <c r="F328" s="43" t="s">
        <v>494</v>
      </c>
      <c r="G328" s="43" t="s">
        <v>495</v>
      </c>
      <c r="H328" s="31" t="s">
        <v>496</v>
      </c>
      <c r="I328" s="67" t="s">
        <v>1967</v>
      </c>
      <c r="J328" s="23"/>
      <c r="K328" s="72"/>
    </row>
    <row r="329" spans="2:11" hidden="1" x14ac:dyDescent="0.3">
      <c r="B329" s="68">
        <v>317</v>
      </c>
      <c r="C329" s="149"/>
      <c r="D329" s="149"/>
      <c r="E329" s="143"/>
      <c r="F329" s="43" t="s">
        <v>497</v>
      </c>
      <c r="G329" s="43" t="s">
        <v>498</v>
      </c>
      <c r="H329" s="31" t="s">
        <v>499</v>
      </c>
      <c r="I329" s="67" t="s">
        <v>1967</v>
      </c>
      <c r="J329" s="23"/>
      <c r="K329" s="72"/>
    </row>
    <row r="330" spans="2:11" s="32" customFormat="1" hidden="1" x14ac:dyDescent="0.3">
      <c r="B330" s="68">
        <v>318</v>
      </c>
      <c r="C330" s="149"/>
      <c r="D330" s="149"/>
      <c r="E330" s="144"/>
      <c r="F330" s="43" t="s">
        <v>1757</v>
      </c>
      <c r="G330" s="43" t="s">
        <v>1758</v>
      </c>
      <c r="H330" s="31" t="s">
        <v>1759</v>
      </c>
      <c r="I330" s="67" t="s">
        <v>1967</v>
      </c>
      <c r="J330" s="35"/>
      <c r="K330" s="72"/>
    </row>
    <row r="331" spans="2:11" ht="24" hidden="1" customHeight="1" x14ac:dyDescent="0.3">
      <c r="B331" s="68">
        <v>319</v>
      </c>
      <c r="C331" s="149"/>
      <c r="D331" s="149"/>
      <c r="E331" s="142" t="s">
        <v>1791</v>
      </c>
      <c r="F331" s="43" t="s">
        <v>513</v>
      </c>
      <c r="G331" s="43" t="s">
        <v>514</v>
      </c>
      <c r="H331" s="31" t="s">
        <v>1209</v>
      </c>
      <c r="I331" s="67" t="s">
        <v>1967</v>
      </c>
      <c r="J331" s="23"/>
      <c r="K331" s="72"/>
    </row>
    <row r="332" spans="2:11" hidden="1" x14ac:dyDescent="0.3">
      <c r="B332" s="68">
        <v>320</v>
      </c>
      <c r="C332" s="149"/>
      <c r="D332" s="149"/>
      <c r="E332" s="143"/>
      <c r="F332" s="164" t="s">
        <v>522</v>
      </c>
      <c r="G332" s="43" t="s">
        <v>520</v>
      </c>
      <c r="H332" s="31" t="s">
        <v>1788</v>
      </c>
      <c r="I332" s="67" t="s">
        <v>1967</v>
      </c>
      <c r="J332" s="23"/>
      <c r="K332" s="72"/>
    </row>
    <row r="333" spans="2:11" s="32" customFormat="1" hidden="1" x14ac:dyDescent="0.3">
      <c r="B333" s="68">
        <v>321</v>
      </c>
      <c r="C333" s="149"/>
      <c r="D333" s="149"/>
      <c r="E333" s="143"/>
      <c r="F333" s="165"/>
      <c r="G333" s="43" t="s">
        <v>1789</v>
      </c>
      <c r="H333" s="31" t="s">
        <v>1790</v>
      </c>
      <c r="I333" s="67" t="s">
        <v>1967</v>
      </c>
      <c r="J333" s="35"/>
      <c r="K333" s="72"/>
    </row>
    <row r="334" spans="2:11" s="32" customFormat="1" hidden="1" x14ac:dyDescent="0.3">
      <c r="B334" s="68">
        <v>322</v>
      </c>
      <c r="C334" s="149"/>
      <c r="D334" s="149"/>
      <c r="E334" s="143"/>
      <c r="F334" s="165"/>
      <c r="G334" s="43" t="s">
        <v>1760</v>
      </c>
      <c r="H334" s="31" t="s">
        <v>1761</v>
      </c>
      <c r="I334" s="67" t="s">
        <v>1967</v>
      </c>
      <c r="J334" s="35"/>
      <c r="K334" s="72"/>
    </row>
    <row r="335" spans="2:11" s="32" customFormat="1" ht="48" hidden="1" x14ac:dyDescent="0.3">
      <c r="B335" s="68">
        <v>323</v>
      </c>
      <c r="C335" s="149"/>
      <c r="D335" s="149"/>
      <c r="E335" s="144"/>
      <c r="F335" s="166"/>
      <c r="G335" s="43" t="s">
        <v>1762</v>
      </c>
      <c r="H335" s="31" t="s">
        <v>1763</v>
      </c>
      <c r="I335" s="67" t="s">
        <v>1967</v>
      </c>
      <c r="J335" s="35"/>
      <c r="K335" s="72"/>
    </row>
    <row r="336" spans="2:11" ht="24" hidden="1" customHeight="1" x14ac:dyDescent="0.3">
      <c r="B336" s="68">
        <v>324</v>
      </c>
      <c r="C336" s="149"/>
      <c r="D336" s="149"/>
      <c r="E336" s="142" t="s">
        <v>1779</v>
      </c>
      <c r="F336" s="43" t="s">
        <v>524</v>
      </c>
      <c r="G336" s="43" t="s">
        <v>525</v>
      </c>
      <c r="H336" s="31" t="s">
        <v>526</v>
      </c>
      <c r="I336" s="67" t="s">
        <v>1967</v>
      </c>
      <c r="J336" s="23"/>
      <c r="K336" s="72"/>
    </row>
    <row r="337" spans="2:11" hidden="1" x14ac:dyDescent="0.3">
      <c r="B337" s="68">
        <v>325</v>
      </c>
      <c r="C337" s="149"/>
      <c r="D337" s="149"/>
      <c r="E337" s="143"/>
      <c r="F337" s="43" t="s">
        <v>539</v>
      </c>
      <c r="G337" s="43" t="s">
        <v>536</v>
      </c>
      <c r="H337" s="31" t="s">
        <v>538</v>
      </c>
      <c r="I337" s="67" t="s">
        <v>1967</v>
      </c>
      <c r="J337" s="23"/>
      <c r="K337" s="72"/>
    </row>
    <row r="338" spans="2:11" hidden="1" x14ac:dyDescent="0.3">
      <c r="B338" s="68">
        <v>326</v>
      </c>
      <c r="C338" s="149"/>
      <c r="D338" s="149"/>
      <c r="E338" s="143"/>
      <c r="F338" s="164" t="s">
        <v>540</v>
      </c>
      <c r="G338" s="43" t="s">
        <v>544</v>
      </c>
      <c r="H338" s="31" t="s">
        <v>545</v>
      </c>
      <c r="I338" s="67" t="s">
        <v>1967</v>
      </c>
      <c r="J338" s="23"/>
      <c r="K338" s="72"/>
    </row>
    <row r="339" spans="2:11" hidden="1" x14ac:dyDescent="0.3">
      <c r="B339" s="68">
        <v>327</v>
      </c>
      <c r="C339" s="149"/>
      <c r="D339" s="149"/>
      <c r="E339" s="143"/>
      <c r="F339" s="166"/>
      <c r="G339" s="43" t="s">
        <v>546</v>
      </c>
      <c r="H339" s="31" t="s">
        <v>547</v>
      </c>
      <c r="I339" s="67" t="s">
        <v>1967</v>
      </c>
      <c r="J339" s="23"/>
      <c r="K339" s="72"/>
    </row>
    <row r="340" spans="2:11" hidden="1" x14ac:dyDescent="0.3">
      <c r="B340" s="68">
        <v>328</v>
      </c>
      <c r="C340" s="149"/>
      <c r="D340" s="149"/>
      <c r="E340" s="143"/>
      <c r="F340" s="164" t="s">
        <v>549</v>
      </c>
      <c r="G340" s="43" t="s">
        <v>550</v>
      </c>
      <c r="H340" s="31" t="s">
        <v>551</v>
      </c>
      <c r="I340" s="67" t="s">
        <v>1967</v>
      </c>
      <c r="J340" s="23"/>
      <c r="K340" s="72"/>
    </row>
    <row r="341" spans="2:11" x14ac:dyDescent="0.3">
      <c r="B341" s="68">
        <v>329</v>
      </c>
      <c r="C341" s="149"/>
      <c r="D341" s="149"/>
      <c r="E341" s="143"/>
      <c r="F341" s="165"/>
      <c r="G341" s="43" t="s">
        <v>552</v>
      </c>
      <c r="H341" s="31" t="s">
        <v>553</v>
      </c>
      <c r="I341" s="67" t="s">
        <v>1104</v>
      </c>
      <c r="J341" s="23"/>
      <c r="K341" s="72" t="s">
        <v>2048</v>
      </c>
    </row>
    <row r="342" spans="2:11" hidden="1" x14ac:dyDescent="0.3">
      <c r="B342" s="68">
        <v>330</v>
      </c>
      <c r="C342" s="149"/>
      <c r="D342" s="149"/>
      <c r="E342" s="143"/>
      <c r="F342" s="165"/>
      <c r="G342" s="43" t="s">
        <v>556</v>
      </c>
      <c r="H342" s="31" t="s">
        <v>557</v>
      </c>
      <c r="I342" s="67" t="s">
        <v>1967</v>
      </c>
      <c r="J342" s="23"/>
      <c r="K342" s="72"/>
    </row>
    <row r="343" spans="2:11" hidden="1" x14ac:dyDescent="0.3">
      <c r="B343" s="68">
        <v>331</v>
      </c>
      <c r="C343" s="149"/>
      <c r="D343" s="149"/>
      <c r="E343" s="143"/>
      <c r="F343" s="166"/>
      <c r="G343" s="43" t="s">
        <v>560</v>
      </c>
      <c r="H343" s="31" t="s">
        <v>561</v>
      </c>
      <c r="I343" s="67" t="s">
        <v>1967</v>
      </c>
      <c r="J343" s="23"/>
      <c r="K343" s="72"/>
    </row>
    <row r="344" spans="2:11" hidden="1" x14ac:dyDescent="0.3">
      <c r="B344" s="68">
        <v>332</v>
      </c>
      <c r="C344" s="149"/>
      <c r="D344" s="149"/>
      <c r="E344" s="143"/>
      <c r="F344" s="43" t="s">
        <v>563</v>
      </c>
      <c r="G344" s="43" t="s">
        <v>564</v>
      </c>
      <c r="H344" s="31" t="s">
        <v>569</v>
      </c>
      <c r="I344" s="67" t="s">
        <v>1967</v>
      </c>
      <c r="J344" s="23"/>
      <c r="K344" s="72"/>
    </row>
    <row r="345" spans="2:11" hidden="1" x14ac:dyDescent="0.3">
      <c r="B345" s="68">
        <v>333</v>
      </c>
      <c r="C345" s="149"/>
      <c r="D345" s="149"/>
      <c r="E345" s="143"/>
      <c r="F345" s="43" t="s">
        <v>566</v>
      </c>
      <c r="G345" s="43" t="s">
        <v>567</v>
      </c>
      <c r="H345" s="31" t="s">
        <v>568</v>
      </c>
      <c r="I345" s="67" t="s">
        <v>1967</v>
      </c>
      <c r="J345" s="23"/>
      <c r="K345" s="72"/>
    </row>
    <row r="346" spans="2:11" s="32" customFormat="1" hidden="1" x14ac:dyDescent="0.3">
      <c r="B346" s="68">
        <v>334</v>
      </c>
      <c r="C346" s="149"/>
      <c r="D346" s="149"/>
      <c r="E346" s="143"/>
      <c r="F346" s="43" t="s">
        <v>1764</v>
      </c>
      <c r="G346" s="43" t="s">
        <v>1765</v>
      </c>
      <c r="H346" s="31" t="s">
        <v>1766</v>
      </c>
      <c r="I346" s="67" t="s">
        <v>1967</v>
      </c>
      <c r="J346" s="35"/>
      <c r="K346" s="72"/>
    </row>
    <row r="347" spans="2:11" s="32" customFormat="1" hidden="1" x14ac:dyDescent="0.3">
      <c r="B347" s="68">
        <v>335</v>
      </c>
      <c r="C347" s="149"/>
      <c r="D347" s="150"/>
      <c r="E347" s="144"/>
      <c r="F347" s="43" t="s">
        <v>1767</v>
      </c>
      <c r="G347" s="43" t="s">
        <v>1765</v>
      </c>
      <c r="H347" s="31" t="s">
        <v>1768</v>
      </c>
      <c r="I347" s="67" t="s">
        <v>1967</v>
      </c>
      <c r="J347" s="35"/>
      <c r="K347" s="72"/>
    </row>
    <row r="348" spans="2:11" hidden="1" x14ac:dyDescent="0.3">
      <c r="B348" s="68">
        <v>336</v>
      </c>
      <c r="C348" s="149"/>
      <c r="D348" s="148" t="s">
        <v>215</v>
      </c>
      <c r="E348" s="148" t="s">
        <v>239</v>
      </c>
      <c r="F348" s="43" t="s">
        <v>234</v>
      </c>
      <c r="G348" s="43" t="s">
        <v>659</v>
      </c>
      <c r="H348" s="31" t="s">
        <v>574</v>
      </c>
      <c r="I348" s="67" t="s">
        <v>1967</v>
      </c>
      <c r="J348" s="23"/>
      <c r="K348" s="72"/>
    </row>
    <row r="349" spans="2:11" hidden="1" x14ac:dyDescent="0.3">
      <c r="B349" s="68">
        <v>337</v>
      </c>
      <c r="C349" s="149"/>
      <c r="D349" s="149"/>
      <c r="E349" s="149"/>
      <c r="F349" s="43" t="s">
        <v>237</v>
      </c>
      <c r="G349" s="43" t="s">
        <v>575</v>
      </c>
      <c r="H349" s="31" t="s">
        <v>576</v>
      </c>
      <c r="I349" s="67" t="s">
        <v>1967</v>
      </c>
      <c r="J349" s="23"/>
      <c r="K349" s="72"/>
    </row>
    <row r="350" spans="2:11" s="32" customFormat="1" hidden="1" x14ac:dyDescent="0.3">
      <c r="B350" s="68">
        <v>338</v>
      </c>
      <c r="C350" s="149"/>
      <c r="D350" s="149"/>
      <c r="E350" s="150"/>
      <c r="F350" s="43" t="s">
        <v>1775</v>
      </c>
      <c r="G350" s="43" t="s">
        <v>1769</v>
      </c>
      <c r="H350" s="31" t="s">
        <v>1774</v>
      </c>
      <c r="I350" s="67" t="s">
        <v>1967</v>
      </c>
      <c r="J350" s="35"/>
      <c r="K350" s="72"/>
    </row>
    <row r="351" spans="2:11" ht="24" hidden="1" x14ac:dyDescent="0.3">
      <c r="B351" s="68">
        <v>339</v>
      </c>
      <c r="C351" s="149"/>
      <c r="D351" s="149"/>
      <c r="E351" s="49" t="s">
        <v>580</v>
      </c>
      <c r="F351" s="43" t="s">
        <v>581</v>
      </c>
      <c r="G351" s="43" t="s">
        <v>582</v>
      </c>
      <c r="H351" s="31" t="s">
        <v>583</v>
      </c>
      <c r="I351" s="67" t="s">
        <v>1967</v>
      </c>
      <c r="J351" s="23"/>
      <c r="K351" s="72"/>
    </row>
    <row r="352" spans="2:11" s="32" customFormat="1" hidden="1" x14ac:dyDescent="0.3">
      <c r="B352" s="68">
        <v>340</v>
      </c>
      <c r="C352" s="149"/>
      <c r="D352" s="149"/>
      <c r="E352" s="96" t="s">
        <v>1770</v>
      </c>
      <c r="F352" s="43" t="s">
        <v>1771</v>
      </c>
      <c r="G352" s="43" t="s">
        <v>1772</v>
      </c>
      <c r="H352" s="31" t="s">
        <v>1773</v>
      </c>
      <c r="I352" s="67" t="s">
        <v>1967</v>
      </c>
      <c r="J352" s="35"/>
      <c r="K352" s="72"/>
    </row>
    <row r="353" spans="2:11" ht="24" hidden="1" x14ac:dyDescent="0.3">
      <c r="B353" s="68">
        <v>341</v>
      </c>
      <c r="C353" s="149"/>
      <c r="D353" s="149"/>
      <c r="E353" s="148" t="s">
        <v>276</v>
      </c>
      <c r="F353" s="43" t="s">
        <v>276</v>
      </c>
      <c r="G353" s="43" t="s">
        <v>586</v>
      </c>
      <c r="H353" s="31" t="s">
        <v>587</v>
      </c>
      <c r="I353" s="67" t="s">
        <v>1967</v>
      </c>
      <c r="J353" s="35"/>
      <c r="K353" s="72"/>
    </row>
    <row r="354" spans="2:11" hidden="1" x14ac:dyDescent="0.3">
      <c r="B354" s="68">
        <v>342</v>
      </c>
      <c r="C354" s="149"/>
      <c r="D354" s="149"/>
      <c r="E354" s="149"/>
      <c r="F354" s="43" t="s">
        <v>667</v>
      </c>
      <c r="G354" s="43" t="s">
        <v>639</v>
      </c>
      <c r="H354" s="31" t="s">
        <v>640</v>
      </c>
      <c r="I354" s="67" t="s">
        <v>1967</v>
      </c>
      <c r="J354" s="23"/>
      <c r="K354" s="72"/>
    </row>
    <row r="355" spans="2:11" hidden="1" x14ac:dyDescent="0.3">
      <c r="B355" s="68">
        <v>343</v>
      </c>
      <c r="C355" s="149"/>
      <c r="D355" s="149"/>
      <c r="E355" s="149"/>
      <c r="F355" s="43" t="s">
        <v>290</v>
      </c>
      <c r="G355" s="43" t="s">
        <v>291</v>
      </c>
      <c r="H355" s="31" t="s">
        <v>588</v>
      </c>
      <c r="I355" s="67" t="s">
        <v>1967</v>
      </c>
      <c r="J355" s="23"/>
      <c r="K355" s="72"/>
    </row>
    <row r="356" spans="2:11" hidden="1" x14ac:dyDescent="0.3">
      <c r="B356" s="68">
        <v>344</v>
      </c>
      <c r="C356" s="149"/>
      <c r="D356" s="149"/>
      <c r="E356" s="149"/>
      <c r="F356" s="43" t="s">
        <v>302</v>
      </c>
      <c r="G356" s="43" t="s">
        <v>303</v>
      </c>
      <c r="H356" s="31" t="s">
        <v>589</v>
      </c>
      <c r="I356" s="67" t="s">
        <v>1967</v>
      </c>
      <c r="J356" s="23"/>
      <c r="K356" s="72"/>
    </row>
    <row r="357" spans="2:11" s="32" customFormat="1" hidden="1" x14ac:dyDescent="0.3">
      <c r="B357" s="68">
        <v>345</v>
      </c>
      <c r="C357" s="149"/>
      <c r="D357" s="149"/>
      <c r="E357" s="150"/>
      <c r="F357" s="43" t="s">
        <v>1764</v>
      </c>
      <c r="G357" s="43" t="s">
        <v>1776</v>
      </c>
      <c r="H357" s="31" t="s">
        <v>1766</v>
      </c>
      <c r="I357" s="67" t="s">
        <v>1967</v>
      </c>
      <c r="J357" s="35"/>
      <c r="K357" s="72"/>
    </row>
    <row r="358" spans="2:11" hidden="1" x14ac:dyDescent="0.3">
      <c r="B358" s="68">
        <v>346</v>
      </c>
      <c r="C358" s="149"/>
      <c r="D358" s="148" t="s">
        <v>599</v>
      </c>
      <c r="E358" s="148" t="s">
        <v>239</v>
      </c>
      <c r="F358" s="43" t="s">
        <v>234</v>
      </c>
      <c r="G358" s="43" t="s">
        <v>658</v>
      </c>
      <c r="H358" s="31" t="s">
        <v>600</v>
      </c>
      <c r="I358" s="67" t="s">
        <v>1967</v>
      </c>
      <c r="J358" s="23"/>
      <c r="K358" s="72"/>
    </row>
    <row r="359" spans="2:11" hidden="1" x14ac:dyDescent="0.3">
      <c r="B359" s="68">
        <v>347</v>
      </c>
      <c r="C359" s="149"/>
      <c r="D359" s="149"/>
      <c r="E359" s="150"/>
      <c r="F359" s="43" t="s">
        <v>237</v>
      </c>
      <c r="G359" s="43" t="s">
        <v>601</v>
      </c>
      <c r="H359" s="30" t="s">
        <v>602</v>
      </c>
      <c r="I359" s="67" t="s">
        <v>1967</v>
      </c>
      <c r="J359" s="23"/>
      <c r="K359" s="72"/>
    </row>
    <row r="360" spans="2:11" hidden="1" x14ac:dyDescent="0.3">
      <c r="B360" s="68">
        <v>348</v>
      </c>
      <c r="C360" s="149"/>
      <c r="D360" s="149"/>
      <c r="E360" s="148" t="s">
        <v>276</v>
      </c>
      <c r="F360" s="43" t="s">
        <v>614</v>
      </c>
      <c r="G360" s="43" t="s">
        <v>615</v>
      </c>
      <c r="H360" s="31" t="s">
        <v>616</v>
      </c>
      <c r="I360" s="67" t="s">
        <v>1967</v>
      </c>
      <c r="J360" s="23"/>
      <c r="K360" s="72"/>
    </row>
    <row r="361" spans="2:11" hidden="1" x14ac:dyDescent="0.3">
      <c r="B361" s="68">
        <v>349</v>
      </c>
      <c r="C361" s="149"/>
      <c r="D361" s="149"/>
      <c r="E361" s="149"/>
      <c r="F361" s="43" t="s">
        <v>620</v>
      </c>
      <c r="G361" s="43" t="s">
        <v>621</v>
      </c>
      <c r="H361" s="31" t="s">
        <v>622</v>
      </c>
      <c r="I361" s="67" t="s">
        <v>1967</v>
      </c>
      <c r="J361" s="23"/>
      <c r="K361" s="72"/>
    </row>
    <row r="362" spans="2:11" ht="24" hidden="1" x14ac:dyDescent="0.3">
      <c r="B362" s="68">
        <v>350</v>
      </c>
      <c r="C362" s="149"/>
      <c r="D362" s="149"/>
      <c r="E362" s="149"/>
      <c r="F362" s="43" t="s">
        <v>584</v>
      </c>
      <c r="G362" s="43" t="s">
        <v>585</v>
      </c>
      <c r="H362" s="30" t="s">
        <v>626</v>
      </c>
      <c r="I362" s="67" t="s">
        <v>1967</v>
      </c>
      <c r="J362" s="23"/>
      <c r="K362" s="72"/>
    </row>
    <row r="363" spans="2:11" hidden="1" x14ac:dyDescent="0.3">
      <c r="B363" s="68">
        <v>351</v>
      </c>
      <c r="C363" s="149"/>
      <c r="D363" s="149"/>
      <c r="E363" s="149"/>
      <c r="F363" s="43" t="s">
        <v>297</v>
      </c>
      <c r="G363" s="43" t="s">
        <v>352</v>
      </c>
      <c r="H363" s="30" t="s">
        <v>627</v>
      </c>
      <c r="I363" s="67" t="s">
        <v>1967</v>
      </c>
      <c r="J363" s="23"/>
      <c r="K363" s="72"/>
    </row>
    <row r="364" spans="2:11" hidden="1" x14ac:dyDescent="0.3">
      <c r="B364" s="68">
        <v>352</v>
      </c>
      <c r="C364" s="149"/>
      <c r="D364" s="149"/>
      <c r="E364" s="149"/>
      <c r="F364" s="43" t="s">
        <v>668</v>
      </c>
      <c r="G364" s="43" t="s">
        <v>641</v>
      </c>
      <c r="H364" s="31" t="s">
        <v>642</v>
      </c>
      <c r="I364" s="67" t="s">
        <v>1967</v>
      </c>
      <c r="J364" s="23"/>
      <c r="K364" s="72"/>
    </row>
    <row r="365" spans="2:11" hidden="1" x14ac:dyDescent="0.3">
      <c r="B365" s="68">
        <v>353</v>
      </c>
      <c r="C365" s="149"/>
      <c r="D365" s="149"/>
      <c r="E365" s="150"/>
      <c r="F365" s="43" t="s">
        <v>302</v>
      </c>
      <c r="G365" s="43" t="s">
        <v>303</v>
      </c>
      <c r="H365" s="31" t="s">
        <v>643</v>
      </c>
      <c r="I365" s="67" t="s">
        <v>1967</v>
      </c>
      <c r="J365" s="23"/>
      <c r="K365" s="72"/>
    </row>
    <row r="366" spans="2:11" s="24" customFormat="1" hidden="1" x14ac:dyDescent="0.3">
      <c r="B366" s="68">
        <v>354</v>
      </c>
      <c r="C366" s="149"/>
      <c r="D366" s="149"/>
      <c r="E366" s="49" t="s">
        <v>402</v>
      </c>
      <c r="F366" s="43" t="s">
        <v>597</v>
      </c>
      <c r="G366" s="43" t="s">
        <v>648</v>
      </c>
      <c r="H366" s="31" t="s">
        <v>649</v>
      </c>
      <c r="I366" s="67" t="s">
        <v>1967</v>
      </c>
      <c r="J366" s="23"/>
      <c r="K366" s="72"/>
    </row>
    <row r="367" spans="2:11" s="24" customFormat="1" hidden="1" x14ac:dyDescent="0.3">
      <c r="B367" s="68">
        <v>355</v>
      </c>
      <c r="C367" s="149"/>
      <c r="D367" s="150"/>
      <c r="E367" s="49" t="s">
        <v>377</v>
      </c>
      <c r="F367" s="43" t="s">
        <v>650</v>
      </c>
      <c r="G367" s="43" t="s">
        <v>651</v>
      </c>
      <c r="H367" s="30" t="s">
        <v>1210</v>
      </c>
      <c r="I367" s="67" t="s">
        <v>1967</v>
      </c>
      <c r="J367" s="23"/>
      <c r="K367" s="72"/>
    </row>
    <row r="368" spans="2:11" s="24" customFormat="1" hidden="1" x14ac:dyDescent="0.3">
      <c r="B368" s="68">
        <v>356</v>
      </c>
      <c r="C368" s="149"/>
      <c r="D368" s="148" t="s">
        <v>652</v>
      </c>
      <c r="E368" s="148" t="s">
        <v>239</v>
      </c>
      <c r="F368" s="43" t="s">
        <v>234</v>
      </c>
      <c r="G368" s="43" t="s">
        <v>657</v>
      </c>
      <c r="H368" s="31" t="s">
        <v>662</v>
      </c>
      <c r="I368" s="67" t="s">
        <v>1967</v>
      </c>
      <c r="J368" s="23"/>
      <c r="K368" s="72"/>
    </row>
    <row r="369" spans="2:11" s="24" customFormat="1" hidden="1" x14ac:dyDescent="0.3">
      <c r="B369" s="68">
        <v>357</v>
      </c>
      <c r="C369" s="149"/>
      <c r="D369" s="149"/>
      <c r="E369" s="150"/>
      <c r="F369" s="43" t="s">
        <v>237</v>
      </c>
      <c r="G369" s="43" t="s">
        <v>661</v>
      </c>
      <c r="H369" s="31" t="s">
        <v>666</v>
      </c>
      <c r="I369" s="67" t="s">
        <v>1967</v>
      </c>
      <c r="J369" s="23"/>
      <c r="K369" s="72"/>
    </row>
    <row r="370" spans="2:11" s="24" customFormat="1" hidden="1" x14ac:dyDescent="0.3">
      <c r="B370" s="68">
        <v>358</v>
      </c>
      <c r="C370" s="149"/>
      <c r="D370" s="149"/>
      <c r="E370" s="148" t="s">
        <v>276</v>
      </c>
      <c r="F370" s="43" t="s">
        <v>663</v>
      </c>
      <c r="G370" s="43" t="s">
        <v>664</v>
      </c>
      <c r="H370" s="31" t="s">
        <v>665</v>
      </c>
      <c r="I370" s="67" t="s">
        <v>1967</v>
      </c>
      <c r="J370" s="23"/>
      <c r="K370" s="72"/>
    </row>
    <row r="371" spans="2:11" s="24" customFormat="1" hidden="1" x14ac:dyDescent="0.3">
      <c r="B371" s="68">
        <v>359</v>
      </c>
      <c r="C371" s="149"/>
      <c r="D371" s="149"/>
      <c r="E371" s="149"/>
      <c r="F371" s="164" t="s">
        <v>402</v>
      </c>
      <c r="G371" s="43" t="s">
        <v>703</v>
      </c>
      <c r="H371" s="31" t="s">
        <v>2044</v>
      </c>
      <c r="I371" s="67" t="s">
        <v>1967</v>
      </c>
      <c r="J371" s="23"/>
      <c r="K371" s="72"/>
    </row>
    <row r="372" spans="2:11" s="24" customFormat="1" hidden="1" x14ac:dyDescent="0.3">
      <c r="B372" s="68">
        <v>360</v>
      </c>
      <c r="C372" s="149"/>
      <c r="D372" s="149"/>
      <c r="E372" s="149"/>
      <c r="F372" s="165"/>
      <c r="G372" s="43" t="s">
        <v>673</v>
      </c>
      <c r="H372" s="31" t="s">
        <v>674</v>
      </c>
      <c r="I372" s="67" t="s">
        <v>1967</v>
      </c>
      <c r="J372" s="23"/>
      <c r="K372" s="72"/>
    </row>
    <row r="373" spans="2:11" s="24" customFormat="1" hidden="1" x14ac:dyDescent="0.3">
      <c r="B373" s="68">
        <v>361</v>
      </c>
      <c r="C373" s="149"/>
      <c r="D373" s="149"/>
      <c r="E373" s="149"/>
      <c r="F373" s="165"/>
      <c r="G373" s="43" t="s">
        <v>679</v>
      </c>
      <c r="H373" s="31" t="s">
        <v>680</v>
      </c>
      <c r="I373" s="67" t="s">
        <v>1967</v>
      </c>
      <c r="J373" s="23"/>
      <c r="K373" s="72"/>
    </row>
    <row r="374" spans="2:11" s="24" customFormat="1" hidden="1" x14ac:dyDescent="0.3">
      <c r="B374" s="68">
        <v>362</v>
      </c>
      <c r="C374" s="149"/>
      <c r="D374" s="149"/>
      <c r="E374" s="149"/>
      <c r="F374" s="166"/>
      <c r="G374" s="43" t="s">
        <v>698</v>
      </c>
      <c r="H374" s="31" t="s">
        <v>699</v>
      </c>
      <c r="I374" s="67" t="s">
        <v>1967</v>
      </c>
      <c r="J374" s="23"/>
      <c r="K374" s="72"/>
    </row>
    <row r="375" spans="2:11" s="40" customFormat="1" hidden="1" x14ac:dyDescent="0.3">
      <c r="B375" s="68">
        <v>363</v>
      </c>
      <c r="C375" s="149"/>
      <c r="D375" s="149"/>
      <c r="E375" s="150"/>
      <c r="F375" s="43" t="s">
        <v>307</v>
      </c>
      <c r="G375" s="43" t="s">
        <v>308</v>
      </c>
      <c r="H375" s="30" t="s">
        <v>310</v>
      </c>
      <c r="I375" s="67" t="s">
        <v>1967</v>
      </c>
      <c r="J375" s="35"/>
      <c r="K375" s="72"/>
    </row>
    <row r="376" spans="2:11" s="24" customFormat="1" hidden="1" x14ac:dyDescent="0.3">
      <c r="B376" s="68">
        <v>364</v>
      </c>
      <c r="C376" s="149"/>
      <c r="D376" s="149"/>
      <c r="E376" s="148" t="s">
        <v>706</v>
      </c>
      <c r="F376" s="43" t="s">
        <v>706</v>
      </c>
      <c r="G376" s="43" t="s">
        <v>707</v>
      </c>
      <c r="H376" s="30" t="s">
        <v>708</v>
      </c>
      <c r="I376" s="67" t="s">
        <v>1967</v>
      </c>
      <c r="J376" s="23"/>
      <c r="K376" s="72"/>
    </row>
    <row r="377" spans="2:11" s="24" customFormat="1" hidden="1" x14ac:dyDescent="0.3">
      <c r="B377" s="68">
        <v>365</v>
      </c>
      <c r="C377" s="149"/>
      <c r="D377" s="149"/>
      <c r="E377" s="149"/>
      <c r="F377" s="43" t="s">
        <v>709</v>
      </c>
      <c r="G377" s="43" t="s">
        <v>710</v>
      </c>
      <c r="H377" s="31" t="s">
        <v>1780</v>
      </c>
      <c r="I377" s="67" t="s">
        <v>1967</v>
      </c>
      <c r="J377" s="23"/>
      <c r="K377" s="72"/>
    </row>
    <row r="378" spans="2:11" s="24" customFormat="1" hidden="1" x14ac:dyDescent="0.3">
      <c r="B378" s="68">
        <v>366</v>
      </c>
      <c r="C378" s="149"/>
      <c r="D378" s="149"/>
      <c r="E378" s="149"/>
      <c r="F378" s="43" t="s">
        <v>711</v>
      </c>
      <c r="G378" s="43" t="s">
        <v>712</v>
      </c>
      <c r="H378" s="31" t="s">
        <v>726</v>
      </c>
      <c r="I378" s="67" t="s">
        <v>1967</v>
      </c>
      <c r="J378" s="23"/>
      <c r="K378" s="72"/>
    </row>
    <row r="379" spans="2:11" s="24" customFormat="1" hidden="1" x14ac:dyDescent="0.3">
      <c r="B379" s="68">
        <v>367</v>
      </c>
      <c r="C379" s="149"/>
      <c r="D379" s="149"/>
      <c r="E379" s="149"/>
      <c r="F379" s="43" t="s">
        <v>727</v>
      </c>
      <c r="G379" s="43" t="s">
        <v>728</v>
      </c>
      <c r="H379" s="31" t="s">
        <v>729</v>
      </c>
      <c r="I379" s="67" t="s">
        <v>1967</v>
      </c>
      <c r="J379" s="23"/>
      <c r="K379" s="72"/>
    </row>
    <row r="380" spans="2:11" s="24" customFormat="1" hidden="1" x14ac:dyDescent="0.3">
      <c r="B380" s="68">
        <v>368</v>
      </c>
      <c r="C380" s="149"/>
      <c r="D380" s="149"/>
      <c r="E380" s="149"/>
      <c r="F380" s="43" t="s">
        <v>736</v>
      </c>
      <c r="G380" s="43" t="s">
        <v>737</v>
      </c>
      <c r="H380" s="30" t="s">
        <v>738</v>
      </c>
      <c r="I380" s="67" t="s">
        <v>1967</v>
      </c>
      <c r="J380" s="23"/>
      <c r="K380" s="72"/>
    </row>
    <row r="381" spans="2:11" s="24" customFormat="1" hidden="1" x14ac:dyDescent="0.3">
      <c r="B381" s="68">
        <v>369</v>
      </c>
      <c r="C381" s="149"/>
      <c r="D381" s="149"/>
      <c r="E381" s="149"/>
      <c r="F381" s="43" t="s">
        <v>739</v>
      </c>
      <c r="G381" s="43" t="s">
        <v>740</v>
      </c>
      <c r="H381" s="30" t="s">
        <v>811</v>
      </c>
      <c r="I381" s="67" t="s">
        <v>1967</v>
      </c>
      <c r="J381" s="23"/>
      <c r="K381" s="72"/>
    </row>
    <row r="382" spans="2:11" s="24" customFormat="1" hidden="1" x14ac:dyDescent="0.3">
      <c r="B382" s="68">
        <v>370</v>
      </c>
      <c r="C382" s="149"/>
      <c r="D382" s="149"/>
      <c r="E382" s="149"/>
      <c r="F382" s="43" t="s">
        <v>756</v>
      </c>
      <c r="G382" s="43" t="s">
        <v>754</v>
      </c>
      <c r="H382" s="31" t="s">
        <v>755</v>
      </c>
      <c r="I382" s="67" t="s">
        <v>1967</v>
      </c>
      <c r="J382" s="23"/>
      <c r="K382" s="72"/>
    </row>
    <row r="383" spans="2:11" s="24" customFormat="1" hidden="1" x14ac:dyDescent="0.3">
      <c r="B383" s="68">
        <v>371</v>
      </c>
      <c r="C383" s="149"/>
      <c r="D383" s="149"/>
      <c r="E383" s="149"/>
      <c r="F383" s="43" t="s">
        <v>759</v>
      </c>
      <c r="G383" s="43" t="s">
        <v>760</v>
      </c>
      <c r="H383" s="31" t="s">
        <v>765</v>
      </c>
      <c r="I383" s="67" t="s">
        <v>1967</v>
      </c>
      <c r="J383" s="23"/>
      <c r="K383" s="72"/>
    </row>
    <row r="384" spans="2:11" s="40" customFormat="1" hidden="1" x14ac:dyDescent="0.3">
      <c r="B384" s="68">
        <v>372</v>
      </c>
      <c r="C384" s="149"/>
      <c r="D384" s="149"/>
      <c r="E384" s="149"/>
      <c r="F384" s="43" t="s">
        <v>1781</v>
      </c>
      <c r="G384" s="43" t="s">
        <v>1782</v>
      </c>
      <c r="H384" s="31" t="s">
        <v>1783</v>
      </c>
      <c r="I384" s="67" t="s">
        <v>1967</v>
      </c>
      <c r="J384" s="35"/>
      <c r="K384" s="72"/>
    </row>
    <row r="385" spans="2:11" s="24" customFormat="1" hidden="1" x14ac:dyDescent="0.3">
      <c r="B385" s="68">
        <v>373</v>
      </c>
      <c r="C385" s="149"/>
      <c r="D385" s="149"/>
      <c r="E385" s="149"/>
      <c r="F385" s="43" t="s">
        <v>766</v>
      </c>
      <c r="G385" s="43" t="s">
        <v>767</v>
      </c>
      <c r="H385" s="31" t="s">
        <v>768</v>
      </c>
      <c r="I385" s="67" t="s">
        <v>1967</v>
      </c>
      <c r="J385" s="23"/>
      <c r="K385" s="72"/>
    </row>
    <row r="386" spans="2:11" s="24" customFormat="1" hidden="1" x14ac:dyDescent="0.3">
      <c r="B386" s="68">
        <v>374</v>
      </c>
      <c r="C386" s="149"/>
      <c r="D386" s="149"/>
      <c r="E386" s="149"/>
      <c r="F386" s="43" t="s">
        <v>793</v>
      </c>
      <c r="G386" s="43" t="s">
        <v>794</v>
      </c>
      <c r="H386" s="31" t="s">
        <v>812</v>
      </c>
      <c r="I386" s="67" t="s">
        <v>1967</v>
      </c>
      <c r="J386" s="23"/>
      <c r="K386" s="72"/>
    </row>
    <row r="387" spans="2:11" s="24" customFormat="1" hidden="1" x14ac:dyDescent="0.3">
      <c r="B387" s="68">
        <v>375</v>
      </c>
      <c r="C387" s="149"/>
      <c r="D387" s="149"/>
      <c r="E387" s="149"/>
      <c r="F387" s="43" t="s">
        <v>795</v>
      </c>
      <c r="G387" s="43" t="s">
        <v>796</v>
      </c>
      <c r="H387" s="31" t="s">
        <v>813</v>
      </c>
      <c r="I387" s="67" t="s">
        <v>1967</v>
      </c>
      <c r="J387" s="23"/>
      <c r="K387" s="72"/>
    </row>
    <row r="388" spans="2:11" s="24" customFormat="1" hidden="1" x14ac:dyDescent="0.3">
      <c r="B388" s="68">
        <v>376</v>
      </c>
      <c r="C388" s="149"/>
      <c r="D388" s="149"/>
      <c r="E388" s="149"/>
      <c r="F388" s="43" t="s">
        <v>805</v>
      </c>
      <c r="G388" s="43" t="s">
        <v>806</v>
      </c>
      <c r="H388" s="30" t="s">
        <v>814</v>
      </c>
      <c r="I388" s="67" t="s">
        <v>1967</v>
      </c>
      <c r="J388" s="23"/>
      <c r="K388" s="72"/>
    </row>
    <row r="389" spans="2:11" s="24" customFormat="1" hidden="1" x14ac:dyDescent="0.3">
      <c r="B389" s="68">
        <v>377</v>
      </c>
      <c r="C389" s="149"/>
      <c r="D389" s="149"/>
      <c r="E389" s="149"/>
      <c r="F389" s="43" t="s">
        <v>815</v>
      </c>
      <c r="G389" s="43" t="s">
        <v>816</v>
      </c>
      <c r="H389" s="31" t="s">
        <v>1784</v>
      </c>
      <c r="I389" s="67" t="s">
        <v>1967</v>
      </c>
      <c r="J389" s="23"/>
      <c r="K389" s="72"/>
    </row>
    <row r="390" spans="2:11" s="24" customFormat="1" hidden="1" x14ac:dyDescent="0.3">
      <c r="B390" s="68">
        <v>378</v>
      </c>
      <c r="C390" s="149"/>
      <c r="D390" s="149"/>
      <c r="E390" s="150"/>
      <c r="F390" s="43" t="s">
        <v>821</v>
      </c>
      <c r="G390" s="43" t="s">
        <v>822</v>
      </c>
      <c r="H390" s="31" t="s">
        <v>823</v>
      </c>
      <c r="I390" s="67" t="s">
        <v>1967</v>
      </c>
      <c r="J390" s="23"/>
      <c r="K390" s="72"/>
    </row>
    <row r="391" spans="2:11" s="24" customFormat="1" hidden="1" x14ac:dyDescent="0.3">
      <c r="B391" s="68">
        <v>379</v>
      </c>
      <c r="C391" s="149"/>
      <c r="D391" s="149"/>
      <c r="E391" s="49" t="s">
        <v>402</v>
      </c>
      <c r="F391" s="43" t="s">
        <v>597</v>
      </c>
      <c r="G391" s="43" t="s">
        <v>824</v>
      </c>
      <c r="H391" s="31" t="s">
        <v>598</v>
      </c>
      <c r="I391" s="67" t="s">
        <v>1967</v>
      </c>
      <c r="J391" s="23"/>
      <c r="K391" s="72"/>
    </row>
    <row r="392" spans="2:11" s="24" customFormat="1" hidden="1" x14ac:dyDescent="0.3">
      <c r="B392" s="68">
        <v>380</v>
      </c>
      <c r="C392" s="149"/>
      <c r="D392" s="149"/>
      <c r="E392" s="148" t="s">
        <v>377</v>
      </c>
      <c r="F392" s="43" t="s">
        <v>825</v>
      </c>
      <c r="G392" s="43" t="s">
        <v>826</v>
      </c>
      <c r="H392" s="31" t="s">
        <v>1211</v>
      </c>
      <c r="I392" s="67" t="s">
        <v>1967</v>
      </c>
      <c r="J392" s="23"/>
      <c r="K392" s="72"/>
    </row>
    <row r="393" spans="2:11" s="40" customFormat="1" hidden="1" x14ac:dyDescent="0.3">
      <c r="B393" s="68">
        <v>381</v>
      </c>
      <c r="C393" s="149"/>
      <c r="D393" s="149"/>
      <c r="E393" s="150"/>
      <c r="F393" s="43" t="s">
        <v>1785</v>
      </c>
      <c r="G393" s="43" t="s">
        <v>1786</v>
      </c>
      <c r="H393" s="31" t="s">
        <v>1787</v>
      </c>
      <c r="I393" s="67" t="s">
        <v>1967</v>
      </c>
      <c r="J393" s="35"/>
      <c r="K393" s="72"/>
    </row>
    <row r="394" spans="2:11" s="24" customFormat="1" hidden="1" x14ac:dyDescent="0.3">
      <c r="B394" s="68">
        <v>382</v>
      </c>
      <c r="C394" s="149"/>
      <c r="D394" s="149"/>
      <c r="E394" s="148" t="s">
        <v>681</v>
      </c>
      <c r="F394" s="43" t="s">
        <v>835</v>
      </c>
      <c r="G394" s="43" t="s">
        <v>836</v>
      </c>
      <c r="H394" s="31" t="s">
        <v>837</v>
      </c>
      <c r="I394" s="67" t="s">
        <v>1967</v>
      </c>
      <c r="J394" s="23"/>
      <c r="K394" s="72"/>
    </row>
    <row r="395" spans="2:11" s="40" customFormat="1" hidden="1" x14ac:dyDescent="0.3">
      <c r="B395" s="68">
        <v>383</v>
      </c>
      <c r="C395" s="149"/>
      <c r="D395" s="149"/>
      <c r="E395" s="149"/>
      <c r="F395" s="43" t="s">
        <v>859</v>
      </c>
      <c r="G395" s="43" t="s">
        <v>860</v>
      </c>
      <c r="H395" s="31" t="s">
        <v>861</v>
      </c>
      <c r="I395" s="67" t="s">
        <v>1967</v>
      </c>
      <c r="J395" s="35"/>
      <c r="K395" s="72"/>
    </row>
    <row r="396" spans="2:11" s="40" customFormat="1" ht="24" hidden="1" x14ac:dyDescent="0.3">
      <c r="B396" s="68">
        <v>384</v>
      </c>
      <c r="C396" s="149"/>
      <c r="D396" s="149"/>
      <c r="E396" s="149"/>
      <c r="F396" s="43" t="s">
        <v>867</v>
      </c>
      <c r="G396" s="43" t="s">
        <v>868</v>
      </c>
      <c r="H396" s="31" t="s">
        <v>869</v>
      </c>
      <c r="I396" s="67" t="s">
        <v>1967</v>
      </c>
      <c r="J396" s="35"/>
      <c r="K396" s="72"/>
    </row>
    <row r="397" spans="2:11" s="40" customFormat="1" hidden="1" x14ac:dyDescent="0.3">
      <c r="B397" s="68">
        <v>385</v>
      </c>
      <c r="C397" s="149"/>
      <c r="D397" s="150"/>
      <c r="E397" s="150"/>
      <c r="F397" s="43" t="s">
        <v>870</v>
      </c>
      <c r="G397" s="43" t="s">
        <v>871</v>
      </c>
      <c r="H397" s="31" t="s">
        <v>872</v>
      </c>
      <c r="I397" s="67" t="s">
        <v>1967</v>
      </c>
      <c r="J397" s="35"/>
      <c r="K397" s="72"/>
    </row>
    <row r="398" spans="2:11" s="40" customFormat="1" x14ac:dyDescent="0.3">
      <c r="B398" s="68">
        <v>386</v>
      </c>
      <c r="C398" s="149"/>
      <c r="D398" s="151" t="s">
        <v>1106</v>
      </c>
      <c r="E398" s="201" t="s">
        <v>1107</v>
      </c>
      <c r="F398" s="102" t="s">
        <v>1108</v>
      </c>
      <c r="G398" s="42" t="s">
        <v>1109</v>
      </c>
      <c r="H398" s="36" t="s">
        <v>1110</v>
      </c>
      <c r="I398" s="67" t="s">
        <v>1104</v>
      </c>
      <c r="J398" s="35"/>
      <c r="K398" s="72"/>
    </row>
    <row r="399" spans="2:11" s="40" customFormat="1" x14ac:dyDescent="0.3">
      <c r="B399" s="68">
        <v>387</v>
      </c>
      <c r="C399" s="149"/>
      <c r="D399" s="152"/>
      <c r="E399" s="201"/>
      <c r="F399" s="169" t="s">
        <v>1111</v>
      </c>
      <c r="G399" s="42" t="s">
        <v>1112</v>
      </c>
      <c r="H399" s="36" t="s">
        <v>1113</v>
      </c>
      <c r="I399" s="67" t="s">
        <v>1104</v>
      </c>
      <c r="J399" s="35"/>
      <c r="K399" s="72"/>
    </row>
    <row r="400" spans="2:11" s="40" customFormat="1" x14ac:dyDescent="0.3">
      <c r="B400" s="68">
        <v>388</v>
      </c>
      <c r="C400" s="149"/>
      <c r="D400" s="152"/>
      <c r="E400" s="201"/>
      <c r="F400" s="169"/>
      <c r="G400" s="42" t="s">
        <v>1114</v>
      </c>
      <c r="H400" s="36" t="s">
        <v>1110</v>
      </c>
      <c r="I400" s="67" t="s">
        <v>1104</v>
      </c>
      <c r="J400" s="35"/>
      <c r="K400" s="72"/>
    </row>
    <row r="401" spans="2:11" s="40" customFormat="1" x14ac:dyDescent="0.3">
      <c r="B401" s="68">
        <v>389</v>
      </c>
      <c r="C401" s="149"/>
      <c r="D401" s="152"/>
      <c r="E401" s="201"/>
      <c r="F401" s="169" t="s">
        <v>158</v>
      </c>
      <c r="G401" s="42" t="s">
        <v>1115</v>
      </c>
      <c r="H401" s="36" t="s">
        <v>1116</v>
      </c>
      <c r="I401" s="67" t="s">
        <v>1104</v>
      </c>
      <c r="J401" s="35"/>
      <c r="K401" s="72"/>
    </row>
    <row r="402" spans="2:11" s="40" customFormat="1" x14ac:dyDescent="0.3">
      <c r="B402" s="68">
        <v>390</v>
      </c>
      <c r="C402" s="149"/>
      <c r="D402" s="152"/>
      <c r="E402" s="201"/>
      <c r="F402" s="169"/>
      <c r="G402" s="42" t="s">
        <v>1117</v>
      </c>
      <c r="H402" s="36" t="s">
        <v>1118</v>
      </c>
      <c r="I402" s="67" t="s">
        <v>1104</v>
      </c>
      <c r="J402" s="35"/>
      <c r="K402" s="72"/>
    </row>
    <row r="403" spans="2:11" s="40" customFormat="1" x14ac:dyDescent="0.3">
      <c r="B403" s="68">
        <v>391</v>
      </c>
      <c r="C403" s="149"/>
      <c r="D403" s="152"/>
      <c r="E403" s="201"/>
      <c r="F403" s="102" t="s">
        <v>1119</v>
      </c>
      <c r="G403" s="42" t="s">
        <v>1120</v>
      </c>
      <c r="H403" s="36" t="s">
        <v>1121</v>
      </c>
      <c r="I403" s="67" t="s">
        <v>1104</v>
      </c>
      <c r="J403" s="35"/>
      <c r="K403" s="72"/>
    </row>
    <row r="404" spans="2:11" s="40" customFormat="1" x14ac:dyDescent="0.3">
      <c r="B404" s="68">
        <v>392</v>
      </c>
      <c r="C404" s="149"/>
      <c r="D404" s="152"/>
      <c r="E404" s="201" t="s">
        <v>1184</v>
      </c>
      <c r="F404" s="169" t="s">
        <v>1122</v>
      </c>
      <c r="G404" s="42" t="s">
        <v>1123</v>
      </c>
      <c r="H404" s="36" t="s">
        <v>1124</v>
      </c>
      <c r="I404" s="67" t="s">
        <v>1104</v>
      </c>
      <c r="J404" s="35"/>
      <c r="K404" s="72"/>
    </row>
    <row r="405" spans="2:11" s="40" customFormat="1" ht="24" x14ac:dyDescent="0.3">
      <c r="B405" s="68">
        <v>393</v>
      </c>
      <c r="C405" s="149"/>
      <c r="D405" s="152"/>
      <c r="E405" s="201"/>
      <c r="F405" s="169"/>
      <c r="G405" s="42" t="s">
        <v>1125</v>
      </c>
      <c r="H405" s="36" t="s">
        <v>1126</v>
      </c>
      <c r="I405" s="67" t="s">
        <v>1104</v>
      </c>
      <c r="J405" s="35"/>
      <c r="K405" s="72"/>
    </row>
    <row r="406" spans="2:11" s="40" customFormat="1" x14ac:dyDescent="0.3">
      <c r="B406" s="68">
        <v>394</v>
      </c>
      <c r="C406" s="149"/>
      <c r="D406" s="152"/>
      <c r="E406" s="201"/>
      <c r="F406" s="102" t="s">
        <v>1127</v>
      </c>
      <c r="G406" s="42" t="s">
        <v>1128</v>
      </c>
      <c r="H406" s="36" t="s">
        <v>1129</v>
      </c>
      <c r="I406" s="67" t="s">
        <v>1104</v>
      </c>
      <c r="J406" s="35"/>
      <c r="K406" s="72"/>
    </row>
    <row r="407" spans="2:11" s="40" customFormat="1" x14ac:dyDescent="0.3">
      <c r="B407" s="68">
        <v>395</v>
      </c>
      <c r="C407" s="149"/>
      <c r="D407" s="152"/>
      <c r="E407" s="201"/>
      <c r="F407" s="102" t="s">
        <v>1801</v>
      </c>
      <c r="G407" s="42" t="s">
        <v>1802</v>
      </c>
      <c r="H407" s="36" t="s">
        <v>1803</v>
      </c>
      <c r="I407" s="67" t="s">
        <v>1104</v>
      </c>
      <c r="J407" s="35"/>
      <c r="K407" s="72"/>
    </row>
    <row r="408" spans="2:11" s="40" customFormat="1" x14ac:dyDescent="0.3">
      <c r="B408" s="68">
        <v>396</v>
      </c>
      <c r="C408" s="149"/>
      <c r="D408" s="152"/>
      <c r="E408" s="201" t="s">
        <v>276</v>
      </c>
      <c r="F408" s="102" t="s">
        <v>1130</v>
      </c>
      <c r="G408" s="42" t="s">
        <v>1131</v>
      </c>
      <c r="H408" s="36" t="s">
        <v>1132</v>
      </c>
      <c r="I408" s="67" t="s">
        <v>1104</v>
      </c>
      <c r="J408" s="35"/>
      <c r="K408" s="72"/>
    </row>
    <row r="409" spans="2:11" s="40" customFormat="1" x14ac:dyDescent="0.3">
      <c r="B409" s="68">
        <v>397</v>
      </c>
      <c r="C409" s="149"/>
      <c r="D409" s="152"/>
      <c r="E409" s="201"/>
      <c r="F409" s="102" t="s">
        <v>1133</v>
      </c>
      <c r="G409" s="42" t="s">
        <v>1134</v>
      </c>
      <c r="H409" s="36" t="s">
        <v>1804</v>
      </c>
      <c r="I409" s="67" t="s">
        <v>1104</v>
      </c>
      <c r="J409" s="35"/>
      <c r="K409" s="72"/>
    </row>
    <row r="410" spans="2:11" s="40" customFormat="1" x14ac:dyDescent="0.3">
      <c r="B410" s="68">
        <v>398</v>
      </c>
      <c r="C410" s="149"/>
      <c r="D410" s="152"/>
      <c r="E410" s="201"/>
      <c r="F410" s="169" t="s">
        <v>1135</v>
      </c>
      <c r="G410" s="42" t="s">
        <v>1136</v>
      </c>
      <c r="H410" s="36" t="s">
        <v>1137</v>
      </c>
      <c r="I410" s="67" t="s">
        <v>1104</v>
      </c>
      <c r="J410" s="35"/>
      <c r="K410" s="72"/>
    </row>
    <row r="411" spans="2:11" s="40" customFormat="1" x14ac:dyDescent="0.3">
      <c r="B411" s="68">
        <v>399</v>
      </c>
      <c r="C411" s="149"/>
      <c r="D411" s="152"/>
      <c r="E411" s="201"/>
      <c r="F411" s="169"/>
      <c r="G411" s="42" t="s">
        <v>641</v>
      </c>
      <c r="H411" s="36" t="s">
        <v>1138</v>
      </c>
      <c r="I411" s="67" t="s">
        <v>1104</v>
      </c>
      <c r="J411" s="35"/>
      <c r="K411" s="72"/>
    </row>
    <row r="412" spans="2:11" s="40" customFormat="1" x14ac:dyDescent="0.3">
      <c r="B412" s="68">
        <v>400</v>
      </c>
      <c r="C412" s="149"/>
      <c r="D412" s="152"/>
      <c r="E412" s="201"/>
      <c r="F412" s="169"/>
      <c r="G412" s="42" t="s">
        <v>1212</v>
      </c>
      <c r="H412" s="36" t="s">
        <v>1139</v>
      </c>
      <c r="I412" s="67" t="s">
        <v>1104</v>
      </c>
      <c r="J412" s="35"/>
      <c r="K412" s="72"/>
    </row>
    <row r="413" spans="2:11" s="40" customFormat="1" x14ac:dyDescent="0.3">
      <c r="B413" s="68">
        <v>401</v>
      </c>
      <c r="C413" s="149"/>
      <c r="D413" s="152"/>
      <c r="E413" s="201"/>
      <c r="F413" s="169"/>
      <c r="G413" s="42" t="s">
        <v>1140</v>
      </c>
      <c r="H413" s="36" t="s">
        <v>1141</v>
      </c>
      <c r="I413" s="67" t="s">
        <v>1104</v>
      </c>
      <c r="J413" s="35"/>
      <c r="K413" s="72"/>
    </row>
    <row r="414" spans="2:11" s="40" customFormat="1" x14ac:dyDescent="0.3">
      <c r="B414" s="68">
        <v>402</v>
      </c>
      <c r="C414" s="149"/>
      <c r="D414" s="152"/>
      <c r="E414" s="201"/>
      <c r="F414" s="102" t="s">
        <v>1142</v>
      </c>
      <c r="G414" s="42" t="s">
        <v>1143</v>
      </c>
      <c r="H414" s="36" t="s">
        <v>1144</v>
      </c>
      <c r="I414" s="67" t="s">
        <v>1104</v>
      </c>
      <c r="J414" s="35"/>
      <c r="K414" s="72"/>
    </row>
    <row r="415" spans="2:11" s="40" customFormat="1" x14ac:dyDescent="0.3">
      <c r="B415" s="68">
        <v>403</v>
      </c>
      <c r="C415" s="149"/>
      <c r="D415" s="152"/>
      <c r="E415" s="201" t="s">
        <v>377</v>
      </c>
      <c r="F415" s="169" t="s">
        <v>1145</v>
      </c>
      <c r="G415" s="42" t="s">
        <v>1146</v>
      </c>
      <c r="H415" s="36" t="s">
        <v>1147</v>
      </c>
      <c r="I415" s="67" t="s">
        <v>1104</v>
      </c>
      <c r="J415" s="35"/>
      <c r="K415" s="72"/>
    </row>
    <row r="416" spans="2:11" s="40" customFormat="1" x14ac:dyDescent="0.3">
      <c r="B416" s="68">
        <v>404</v>
      </c>
      <c r="C416" s="149"/>
      <c r="D416" s="152"/>
      <c r="E416" s="201"/>
      <c r="F416" s="169"/>
      <c r="G416" s="42" t="s">
        <v>1046</v>
      </c>
      <c r="H416" s="36" t="s">
        <v>1148</v>
      </c>
      <c r="I416" s="67" t="s">
        <v>1104</v>
      </c>
      <c r="J416" s="35"/>
      <c r="K416" s="72"/>
    </row>
    <row r="417" spans="2:11" s="40" customFormat="1" x14ac:dyDescent="0.3">
      <c r="B417" s="68">
        <v>405</v>
      </c>
      <c r="C417" s="149"/>
      <c r="D417" s="152"/>
      <c r="E417" s="201"/>
      <c r="F417" s="169"/>
      <c r="G417" s="42" t="s">
        <v>1149</v>
      </c>
      <c r="H417" s="36" t="s">
        <v>1213</v>
      </c>
      <c r="I417" s="67" t="s">
        <v>1104</v>
      </c>
      <c r="J417" s="35"/>
      <c r="K417" s="72"/>
    </row>
    <row r="418" spans="2:11" s="40" customFormat="1" x14ac:dyDescent="0.3">
      <c r="B418" s="68">
        <v>406</v>
      </c>
      <c r="C418" s="149"/>
      <c r="D418" s="152"/>
      <c r="E418" s="201"/>
      <c r="F418" s="169"/>
      <c r="G418" s="42" t="s">
        <v>1150</v>
      </c>
      <c r="H418" s="36" t="s">
        <v>1151</v>
      </c>
      <c r="I418" s="67" t="s">
        <v>1104</v>
      </c>
      <c r="J418" s="35"/>
      <c r="K418" s="72"/>
    </row>
    <row r="419" spans="2:11" s="40" customFormat="1" x14ac:dyDescent="0.3">
      <c r="B419" s="68">
        <v>407</v>
      </c>
      <c r="C419" s="149"/>
      <c r="D419" s="152"/>
      <c r="E419" s="201"/>
      <c r="F419" s="169"/>
      <c r="G419" s="42" t="s">
        <v>1152</v>
      </c>
      <c r="H419" s="36" t="s">
        <v>1153</v>
      </c>
      <c r="I419" s="67" t="s">
        <v>1104</v>
      </c>
      <c r="J419" s="35"/>
      <c r="K419" s="72"/>
    </row>
    <row r="420" spans="2:11" s="40" customFormat="1" x14ac:dyDescent="0.3">
      <c r="B420" s="68">
        <v>408</v>
      </c>
      <c r="C420" s="149"/>
      <c r="D420" s="152"/>
      <c r="E420" s="201"/>
      <c r="F420" s="169"/>
      <c r="G420" s="42" t="s">
        <v>1154</v>
      </c>
      <c r="H420" s="36" t="s">
        <v>1155</v>
      </c>
      <c r="I420" s="67" t="s">
        <v>1104</v>
      </c>
      <c r="J420" s="35"/>
      <c r="K420" s="72" t="s">
        <v>1185</v>
      </c>
    </row>
    <row r="421" spans="2:11" s="40" customFormat="1" x14ac:dyDescent="0.3">
      <c r="B421" s="68">
        <v>409</v>
      </c>
      <c r="C421" s="149"/>
      <c r="D421" s="152"/>
      <c r="E421" s="201"/>
      <c r="F421" s="169" t="s">
        <v>1156</v>
      </c>
      <c r="G421" s="42" t="s">
        <v>1157</v>
      </c>
      <c r="H421" s="36" t="s">
        <v>1158</v>
      </c>
      <c r="I421" s="67" t="s">
        <v>1104</v>
      </c>
      <c r="J421" s="35"/>
      <c r="K421" s="72"/>
    </row>
    <row r="422" spans="2:11" s="40" customFormat="1" x14ac:dyDescent="0.3">
      <c r="B422" s="68">
        <v>410</v>
      </c>
      <c r="C422" s="149"/>
      <c r="D422" s="152"/>
      <c r="E422" s="201"/>
      <c r="F422" s="169"/>
      <c r="G422" s="42" t="s">
        <v>1159</v>
      </c>
      <c r="H422" s="36" t="s">
        <v>1160</v>
      </c>
      <c r="I422" s="67" t="s">
        <v>1104</v>
      </c>
      <c r="J422" s="35"/>
      <c r="K422" s="72"/>
    </row>
    <row r="423" spans="2:11" s="40" customFormat="1" x14ac:dyDescent="0.3">
      <c r="B423" s="68">
        <v>411</v>
      </c>
      <c r="C423" s="149"/>
      <c r="D423" s="152"/>
      <c r="E423" s="201"/>
      <c r="F423" s="102" t="s">
        <v>1161</v>
      </c>
      <c r="G423" s="42" t="s">
        <v>1162</v>
      </c>
      <c r="H423" s="36" t="s">
        <v>1163</v>
      </c>
      <c r="I423" s="67" t="s">
        <v>1104</v>
      </c>
      <c r="J423" s="35"/>
      <c r="K423" s="72"/>
    </row>
    <row r="424" spans="2:11" s="40" customFormat="1" x14ac:dyDescent="0.3">
      <c r="B424" s="68">
        <v>412</v>
      </c>
      <c r="C424" s="149"/>
      <c r="D424" s="152"/>
      <c r="E424" s="201"/>
      <c r="F424" s="102" t="s">
        <v>1164</v>
      </c>
      <c r="G424" s="42" t="s">
        <v>1165</v>
      </c>
      <c r="H424" s="36" t="s">
        <v>1166</v>
      </c>
      <c r="I424" s="67" t="s">
        <v>1104</v>
      </c>
      <c r="J424" s="35"/>
      <c r="K424" s="72"/>
    </row>
    <row r="425" spans="2:11" s="40" customFormat="1" x14ac:dyDescent="0.3">
      <c r="B425" s="68">
        <v>413</v>
      </c>
      <c r="C425" s="149"/>
      <c r="D425" s="152"/>
      <c r="E425" s="201"/>
      <c r="F425" s="169" t="s">
        <v>1167</v>
      </c>
      <c r="G425" s="42" t="s">
        <v>1168</v>
      </c>
      <c r="H425" s="36" t="s">
        <v>1169</v>
      </c>
      <c r="I425" s="67" t="s">
        <v>1104</v>
      </c>
      <c r="J425" s="35"/>
      <c r="K425" s="72"/>
    </row>
    <row r="426" spans="2:11" s="40" customFormat="1" x14ac:dyDescent="0.3">
      <c r="B426" s="68">
        <v>414</v>
      </c>
      <c r="C426" s="149"/>
      <c r="D426" s="152"/>
      <c r="E426" s="201"/>
      <c r="F426" s="169"/>
      <c r="G426" s="42" t="s">
        <v>1170</v>
      </c>
      <c r="H426" s="36" t="s">
        <v>1171</v>
      </c>
      <c r="I426" s="67" t="s">
        <v>1104</v>
      </c>
      <c r="J426" s="35"/>
      <c r="K426" s="72"/>
    </row>
    <row r="427" spans="2:11" s="40" customFormat="1" x14ac:dyDescent="0.3">
      <c r="B427" s="68">
        <v>415</v>
      </c>
      <c r="C427" s="149"/>
      <c r="D427" s="152"/>
      <c r="E427" s="201"/>
      <c r="F427" s="169"/>
      <c r="G427" s="42" t="s">
        <v>1172</v>
      </c>
      <c r="H427" s="36" t="s">
        <v>2013</v>
      </c>
      <c r="I427" s="67" t="s">
        <v>1104</v>
      </c>
      <c r="J427" s="35"/>
      <c r="K427" s="72"/>
    </row>
    <row r="428" spans="2:11" s="40" customFormat="1" x14ac:dyDescent="0.3">
      <c r="B428" s="68">
        <v>416</v>
      </c>
      <c r="C428" s="149"/>
      <c r="D428" s="152"/>
      <c r="E428" s="201"/>
      <c r="F428" s="169" t="s">
        <v>1173</v>
      </c>
      <c r="G428" s="42" t="s">
        <v>1174</v>
      </c>
      <c r="H428" s="36" t="s">
        <v>1175</v>
      </c>
      <c r="I428" s="67" t="s">
        <v>1104</v>
      </c>
      <c r="J428" s="35"/>
      <c r="K428" s="72"/>
    </row>
    <row r="429" spans="2:11" s="40" customFormat="1" x14ac:dyDescent="0.3">
      <c r="B429" s="68">
        <v>417</v>
      </c>
      <c r="C429" s="149"/>
      <c r="D429" s="152"/>
      <c r="E429" s="201"/>
      <c r="F429" s="169"/>
      <c r="G429" s="42" t="s">
        <v>1176</v>
      </c>
      <c r="H429" s="36" t="s">
        <v>1177</v>
      </c>
      <c r="I429" s="67" t="s">
        <v>1104</v>
      </c>
      <c r="J429" s="35"/>
      <c r="K429" s="72"/>
    </row>
    <row r="430" spans="2:11" s="40" customFormat="1" x14ac:dyDescent="0.3">
      <c r="B430" s="68">
        <v>418</v>
      </c>
      <c r="C430" s="149"/>
      <c r="D430" s="152"/>
      <c r="E430" s="201"/>
      <c r="F430" s="169"/>
      <c r="G430" s="42" t="s">
        <v>560</v>
      </c>
      <c r="H430" s="36" t="s">
        <v>1171</v>
      </c>
      <c r="I430" s="67" t="s">
        <v>1104</v>
      </c>
      <c r="J430" s="35"/>
      <c r="K430" s="72"/>
    </row>
    <row r="431" spans="2:11" s="40" customFormat="1" x14ac:dyDescent="0.3">
      <c r="B431" s="68">
        <v>419</v>
      </c>
      <c r="C431" s="149"/>
      <c r="D431" s="152"/>
      <c r="E431" s="212" t="s">
        <v>523</v>
      </c>
      <c r="F431" s="102" t="s">
        <v>1178</v>
      </c>
      <c r="G431" s="42" t="s">
        <v>1179</v>
      </c>
      <c r="H431" s="36" t="s">
        <v>1180</v>
      </c>
      <c r="I431" s="67" t="s">
        <v>1104</v>
      </c>
      <c r="J431" s="35"/>
      <c r="K431" s="72"/>
    </row>
    <row r="432" spans="2:11" s="40" customFormat="1" x14ac:dyDescent="0.3">
      <c r="B432" s="68">
        <v>420</v>
      </c>
      <c r="C432" s="149"/>
      <c r="D432" s="152"/>
      <c r="E432" s="212"/>
      <c r="F432" s="169" t="s">
        <v>1181</v>
      </c>
      <c r="G432" s="42" t="s">
        <v>550</v>
      </c>
      <c r="H432" s="36" t="s">
        <v>1182</v>
      </c>
      <c r="I432" s="67" t="s">
        <v>1104</v>
      </c>
      <c r="J432" s="35"/>
      <c r="K432" s="72"/>
    </row>
    <row r="433" spans="2:11" s="40" customFormat="1" x14ac:dyDescent="0.3">
      <c r="B433" s="68">
        <v>421</v>
      </c>
      <c r="C433" s="150"/>
      <c r="D433" s="153"/>
      <c r="E433" s="212"/>
      <c r="F433" s="169"/>
      <c r="G433" s="42" t="s">
        <v>1214</v>
      </c>
      <c r="H433" s="36" t="s">
        <v>1183</v>
      </c>
      <c r="I433" s="67" t="s">
        <v>1104</v>
      </c>
      <c r="J433" s="35"/>
      <c r="K433" s="72"/>
    </row>
    <row r="434" spans="2:11" s="24" customFormat="1" hidden="1" x14ac:dyDescent="0.3">
      <c r="B434" s="68">
        <v>422</v>
      </c>
      <c r="C434" s="142" t="s">
        <v>212</v>
      </c>
      <c r="D434" s="148" t="s">
        <v>827</v>
      </c>
      <c r="E434" s="154" t="s">
        <v>1688</v>
      </c>
      <c r="F434" s="42" t="s">
        <v>136</v>
      </c>
      <c r="G434" s="42" t="s">
        <v>829</v>
      </c>
      <c r="H434" s="55" t="s">
        <v>830</v>
      </c>
      <c r="I434" s="67" t="s">
        <v>1967</v>
      </c>
      <c r="J434" s="23"/>
      <c r="K434" s="72"/>
    </row>
    <row r="435" spans="2:11" s="24" customFormat="1" hidden="1" x14ac:dyDescent="0.3">
      <c r="B435" s="68">
        <v>423</v>
      </c>
      <c r="C435" s="143"/>
      <c r="D435" s="149"/>
      <c r="E435" s="154"/>
      <c r="F435" s="42" t="s">
        <v>137</v>
      </c>
      <c r="G435" s="42" t="s">
        <v>828</v>
      </c>
      <c r="H435" s="55" t="s">
        <v>2014</v>
      </c>
      <c r="I435" s="67" t="s">
        <v>2040</v>
      </c>
      <c r="J435" s="23"/>
      <c r="K435" s="72" t="s">
        <v>2028</v>
      </c>
    </row>
    <row r="436" spans="2:11" s="24" customFormat="1" ht="36" hidden="1" x14ac:dyDescent="0.3">
      <c r="B436" s="68">
        <v>424</v>
      </c>
      <c r="C436" s="143"/>
      <c r="D436" s="149"/>
      <c r="E436" s="154"/>
      <c r="F436" s="42" t="s">
        <v>1685</v>
      </c>
      <c r="G436" s="42" t="s">
        <v>831</v>
      </c>
      <c r="H436" s="51" t="s">
        <v>832</v>
      </c>
      <c r="I436" s="67" t="s">
        <v>2040</v>
      </c>
      <c r="J436" s="23"/>
      <c r="K436" s="72" t="s">
        <v>2028</v>
      </c>
    </row>
    <row r="437" spans="2:11" s="24" customFormat="1" hidden="1" x14ac:dyDescent="0.3">
      <c r="B437" s="68">
        <v>425</v>
      </c>
      <c r="C437" s="143"/>
      <c r="D437" s="149"/>
      <c r="E437" s="154" t="s">
        <v>1686</v>
      </c>
      <c r="F437" s="167" t="s">
        <v>1694</v>
      </c>
      <c r="G437" s="42" t="s">
        <v>1692</v>
      </c>
      <c r="H437" s="51" t="s">
        <v>1691</v>
      </c>
      <c r="I437" s="67" t="s">
        <v>2040</v>
      </c>
      <c r="J437" s="23"/>
      <c r="K437" s="72" t="s">
        <v>2028</v>
      </c>
    </row>
    <row r="438" spans="2:11" s="40" customFormat="1" hidden="1" x14ac:dyDescent="0.3">
      <c r="B438" s="68">
        <v>426</v>
      </c>
      <c r="C438" s="143"/>
      <c r="D438" s="149"/>
      <c r="E438" s="154"/>
      <c r="F438" s="168"/>
      <c r="G438" s="42" t="s">
        <v>1693</v>
      </c>
      <c r="H438" s="51" t="s">
        <v>1690</v>
      </c>
      <c r="I438" s="67" t="s">
        <v>2040</v>
      </c>
      <c r="J438" s="35"/>
      <c r="K438" s="72" t="s">
        <v>2028</v>
      </c>
    </row>
    <row r="439" spans="2:11" s="24" customFormat="1" ht="24" hidden="1" x14ac:dyDescent="0.3">
      <c r="B439" s="68">
        <v>427</v>
      </c>
      <c r="C439" s="143"/>
      <c r="D439" s="149"/>
      <c r="E439" s="154"/>
      <c r="F439" s="42" t="s">
        <v>1687</v>
      </c>
      <c r="G439" s="42" t="s">
        <v>138</v>
      </c>
      <c r="H439" s="51" t="s">
        <v>139</v>
      </c>
      <c r="I439" s="67" t="s">
        <v>2040</v>
      </c>
      <c r="J439" s="23"/>
      <c r="K439" s="72" t="s">
        <v>2028</v>
      </c>
    </row>
    <row r="440" spans="2:11" s="24" customFormat="1" ht="24" hidden="1" x14ac:dyDescent="0.3">
      <c r="B440" s="68">
        <v>428</v>
      </c>
      <c r="C440" s="143"/>
      <c r="D440" s="149"/>
      <c r="E440" s="154"/>
      <c r="F440" s="42" t="s">
        <v>140</v>
      </c>
      <c r="G440" s="42" t="s">
        <v>141</v>
      </c>
      <c r="H440" s="51" t="s">
        <v>142</v>
      </c>
      <c r="I440" s="67" t="s">
        <v>1967</v>
      </c>
      <c r="J440" s="23"/>
      <c r="K440" s="72"/>
    </row>
    <row r="441" spans="2:11" s="24" customFormat="1" ht="24" hidden="1" x14ac:dyDescent="0.3">
      <c r="B441" s="68">
        <v>429</v>
      </c>
      <c r="C441" s="143"/>
      <c r="D441" s="149"/>
      <c r="E441" s="154" t="s">
        <v>1689</v>
      </c>
      <c r="F441" s="42" t="s">
        <v>143</v>
      </c>
      <c r="G441" s="42" t="s">
        <v>144</v>
      </c>
      <c r="H441" s="51" t="s">
        <v>1695</v>
      </c>
      <c r="I441" s="67" t="s">
        <v>2040</v>
      </c>
      <c r="J441" s="23"/>
      <c r="K441" s="72" t="s">
        <v>2028</v>
      </c>
    </row>
    <row r="442" spans="2:11" s="24" customFormat="1" ht="24" hidden="1" x14ac:dyDescent="0.3">
      <c r="B442" s="68">
        <v>430</v>
      </c>
      <c r="C442" s="143"/>
      <c r="D442" s="149"/>
      <c r="E442" s="154"/>
      <c r="F442" s="167" t="s">
        <v>145</v>
      </c>
      <c r="G442" s="42" t="s">
        <v>146</v>
      </c>
      <c r="H442" s="51" t="s">
        <v>1696</v>
      </c>
      <c r="I442" s="67" t="s">
        <v>2040</v>
      </c>
      <c r="J442" s="23"/>
      <c r="K442" s="72" t="s">
        <v>2028</v>
      </c>
    </row>
    <row r="443" spans="2:11" s="24" customFormat="1" hidden="1" x14ac:dyDescent="0.3">
      <c r="B443" s="68">
        <v>431</v>
      </c>
      <c r="C443" s="144"/>
      <c r="D443" s="150"/>
      <c r="E443" s="154"/>
      <c r="F443" s="168"/>
      <c r="G443" s="42" t="s">
        <v>1697</v>
      </c>
      <c r="H443" s="51" t="s">
        <v>1698</v>
      </c>
      <c r="I443" s="67" t="s">
        <v>2040</v>
      </c>
      <c r="J443" s="23"/>
      <c r="K443" s="72" t="s">
        <v>2028</v>
      </c>
    </row>
    <row r="444" spans="2:11" s="24" customFormat="1" ht="24" hidden="1" x14ac:dyDescent="0.3">
      <c r="B444" s="68">
        <v>432</v>
      </c>
      <c r="C444" s="155" t="s">
        <v>213</v>
      </c>
      <c r="D444" s="151" t="s">
        <v>101</v>
      </c>
      <c r="E444" s="151" t="s">
        <v>76</v>
      </c>
      <c r="F444" s="42" t="s">
        <v>102</v>
      </c>
      <c r="G444" s="42" t="s">
        <v>882</v>
      </c>
      <c r="H444" s="51" t="s">
        <v>103</v>
      </c>
      <c r="I444" s="67" t="s">
        <v>1967</v>
      </c>
      <c r="J444" s="23"/>
      <c r="K444" s="72"/>
    </row>
    <row r="445" spans="2:11" s="24" customFormat="1" hidden="1" x14ac:dyDescent="0.3">
      <c r="B445" s="68">
        <v>433</v>
      </c>
      <c r="C445" s="156"/>
      <c r="D445" s="152"/>
      <c r="E445" s="153"/>
      <c r="F445" s="42" t="s">
        <v>104</v>
      </c>
      <c r="G445" s="42" t="s">
        <v>105</v>
      </c>
      <c r="H445" s="51" t="s">
        <v>106</v>
      </c>
      <c r="I445" s="67" t="s">
        <v>1967</v>
      </c>
      <c r="J445" s="23"/>
      <c r="K445" s="72"/>
    </row>
    <row r="446" spans="2:11" s="24" customFormat="1" hidden="1" x14ac:dyDescent="0.3">
      <c r="B446" s="68">
        <v>434</v>
      </c>
      <c r="C446" s="156"/>
      <c r="D446" s="152"/>
      <c r="E446" s="151" t="s">
        <v>107</v>
      </c>
      <c r="F446" s="42" t="s">
        <v>108</v>
      </c>
      <c r="G446" s="42" t="s">
        <v>109</v>
      </c>
      <c r="H446" s="51" t="s">
        <v>883</v>
      </c>
      <c r="I446" s="67" t="s">
        <v>1967</v>
      </c>
      <c r="J446" s="23"/>
      <c r="K446" s="72"/>
    </row>
    <row r="447" spans="2:11" s="24" customFormat="1" ht="24" hidden="1" x14ac:dyDescent="0.3">
      <c r="B447" s="68">
        <v>435</v>
      </c>
      <c r="C447" s="156"/>
      <c r="D447" s="152"/>
      <c r="E447" s="153"/>
      <c r="F447" s="42" t="s">
        <v>110</v>
      </c>
      <c r="G447" s="42" t="s">
        <v>111</v>
      </c>
      <c r="H447" s="51" t="s">
        <v>112</v>
      </c>
      <c r="I447" s="67" t="s">
        <v>1967</v>
      </c>
      <c r="J447" s="23"/>
      <c r="K447" s="72"/>
    </row>
    <row r="448" spans="2:11" s="24" customFormat="1" hidden="1" x14ac:dyDescent="0.3">
      <c r="B448" s="68">
        <v>436</v>
      </c>
      <c r="C448" s="156"/>
      <c r="D448" s="152"/>
      <c r="E448" s="41" t="s">
        <v>82</v>
      </c>
      <c r="F448" s="42" t="s">
        <v>113</v>
      </c>
      <c r="G448" s="42" t="s">
        <v>1700</v>
      </c>
      <c r="H448" s="51" t="s">
        <v>1699</v>
      </c>
      <c r="I448" s="67" t="s">
        <v>1967</v>
      </c>
      <c r="J448" s="23"/>
      <c r="K448" s="72"/>
    </row>
    <row r="449" spans="2:11" s="24" customFormat="1" ht="24" hidden="1" x14ac:dyDescent="0.3">
      <c r="B449" s="68">
        <v>437</v>
      </c>
      <c r="C449" s="156"/>
      <c r="D449" s="152"/>
      <c r="E449" s="41" t="s">
        <v>114</v>
      </c>
      <c r="F449" s="42" t="s">
        <v>115</v>
      </c>
      <c r="G449" s="42" t="s">
        <v>116</v>
      </c>
      <c r="H449" s="51" t="s">
        <v>117</v>
      </c>
      <c r="I449" s="67" t="s">
        <v>1967</v>
      </c>
      <c r="J449" s="23"/>
      <c r="K449" s="72"/>
    </row>
    <row r="450" spans="2:11" s="24" customFormat="1" ht="24" hidden="1" x14ac:dyDescent="0.3">
      <c r="B450" s="68">
        <v>438</v>
      </c>
      <c r="C450" s="156"/>
      <c r="D450" s="152"/>
      <c r="E450" s="41" t="s">
        <v>118</v>
      </c>
      <c r="F450" s="42" t="s">
        <v>119</v>
      </c>
      <c r="G450" s="42" t="s">
        <v>120</v>
      </c>
      <c r="H450" s="51" t="s">
        <v>121</v>
      </c>
      <c r="I450" s="67" t="s">
        <v>1967</v>
      </c>
      <c r="J450" s="23"/>
      <c r="K450" s="72"/>
    </row>
    <row r="451" spans="2:11" s="24" customFormat="1" ht="24" hidden="1" x14ac:dyDescent="0.3">
      <c r="B451" s="68">
        <v>439</v>
      </c>
      <c r="C451" s="156"/>
      <c r="D451" s="152"/>
      <c r="E451" s="41" t="s">
        <v>122</v>
      </c>
      <c r="F451" s="42" t="s">
        <v>123</v>
      </c>
      <c r="G451" s="42" t="s">
        <v>124</v>
      </c>
      <c r="H451" s="51" t="s">
        <v>125</v>
      </c>
      <c r="I451" s="67" t="s">
        <v>1967</v>
      </c>
      <c r="J451" s="23"/>
      <c r="K451" s="72"/>
    </row>
    <row r="452" spans="2:11" s="24" customFormat="1" ht="24" hidden="1" x14ac:dyDescent="0.3">
      <c r="B452" s="68">
        <v>440</v>
      </c>
      <c r="C452" s="156"/>
      <c r="D452" s="152"/>
      <c r="E452" s="151" t="s">
        <v>126</v>
      </c>
      <c r="F452" s="42" t="s">
        <v>127</v>
      </c>
      <c r="G452" s="42" t="s">
        <v>127</v>
      </c>
      <c r="H452" s="51" t="s">
        <v>1215</v>
      </c>
      <c r="I452" s="67" t="s">
        <v>1967</v>
      </c>
      <c r="J452" s="23"/>
      <c r="K452" s="72"/>
    </row>
    <row r="453" spans="2:11" s="24" customFormat="1" ht="24" hidden="1" customHeight="1" x14ac:dyDescent="0.3">
      <c r="B453" s="68">
        <v>441</v>
      </c>
      <c r="C453" s="156"/>
      <c r="D453" s="152"/>
      <c r="E453" s="152"/>
      <c r="F453" s="167" t="s">
        <v>1704</v>
      </c>
      <c r="G453" s="42" t="s">
        <v>967</v>
      </c>
      <c r="H453" s="51" t="s">
        <v>1703</v>
      </c>
      <c r="I453" s="67" t="s">
        <v>1967</v>
      </c>
      <c r="J453" s="23"/>
      <c r="K453" s="72"/>
    </row>
    <row r="454" spans="2:11" s="40" customFormat="1" hidden="1" x14ac:dyDescent="0.3">
      <c r="B454" s="68">
        <v>442</v>
      </c>
      <c r="C454" s="157"/>
      <c r="D454" s="153"/>
      <c r="E454" s="153"/>
      <c r="F454" s="168"/>
      <c r="G454" s="42" t="s">
        <v>1701</v>
      </c>
      <c r="H454" s="51" t="s">
        <v>1702</v>
      </c>
      <c r="I454" s="67" t="s">
        <v>1967</v>
      </c>
      <c r="J454" s="35"/>
      <c r="K454" s="72"/>
    </row>
    <row r="455" spans="2:11" s="24" customFormat="1" hidden="1" x14ac:dyDescent="0.3">
      <c r="B455" s="68">
        <v>443</v>
      </c>
      <c r="C455" s="142" t="s">
        <v>94</v>
      </c>
      <c r="D455" s="49" t="s">
        <v>902</v>
      </c>
      <c r="E455" s="49" t="s">
        <v>904</v>
      </c>
      <c r="F455" s="63" t="s">
        <v>903</v>
      </c>
      <c r="G455" s="43" t="s">
        <v>1705</v>
      </c>
      <c r="H455" s="31" t="s">
        <v>1706</v>
      </c>
      <c r="I455" s="67" t="s">
        <v>1967</v>
      </c>
      <c r="J455" s="23"/>
      <c r="K455" s="72"/>
    </row>
    <row r="456" spans="2:11" s="24" customFormat="1" ht="24" hidden="1" x14ac:dyDescent="0.3">
      <c r="B456" s="68">
        <v>444</v>
      </c>
      <c r="C456" s="143"/>
      <c r="D456" s="145" t="s">
        <v>128</v>
      </c>
      <c r="E456" s="64" t="s">
        <v>159</v>
      </c>
      <c r="F456" s="43" t="s">
        <v>914</v>
      </c>
      <c r="G456" s="43" t="s">
        <v>915</v>
      </c>
      <c r="H456" s="31" t="s">
        <v>916</v>
      </c>
      <c r="I456" s="67" t="s">
        <v>1967</v>
      </c>
      <c r="J456" s="23"/>
      <c r="K456" s="72"/>
    </row>
    <row r="457" spans="2:11" s="24" customFormat="1" hidden="1" x14ac:dyDescent="0.3">
      <c r="B457" s="68">
        <v>445</v>
      </c>
      <c r="C457" s="143"/>
      <c r="D457" s="146"/>
      <c r="E457" s="145" t="s">
        <v>929</v>
      </c>
      <c r="F457" s="43" t="s">
        <v>930</v>
      </c>
      <c r="G457" s="43" t="s">
        <v>1707</v>
      </c>
      <c r="H457" s="31" t="s">
        <v>931</v>
      </c>
      <c r="I457" s="67" t="s">
        <v>1967</v>
      </c>
      <c r="J457" s="23"/>
      <c r="K457" s="72"/>
    </row>
    <row r="458" spans="2:11" s="24" customFormat="1" hidden="1" x14ac:dyDescent="0.3">
      <c r="B458" s="68">
        <v>446</v>
      </c>
      <c r="C458" s="143"/>
      <c r="D458" s="146"/>
      <c r="E458" s="146"/>
      <c r="F458" s="43" t="s">
        <v>932</v>
      </c>
      <c r="G458" s="43" t="s">
        <v>933</v>
      </c>
      <c r="H458" s="31" t="s">
        <v>934</v>
      </c>
      <c r="I458" s="67" t="s">
        <v>1967</v>
      </c>
      <c r="J458" s="23"/>
      <c r="K458" s="72"/>
    </row>
    <row r="459" spans="2:11" s="24" customFormat="1" hidden="1" x14ac:dyDescent="0.3">
      <c r="B459" s="68">
        <v>447</v>
      </c>
      <c r="C459" s="143"/>
      <c r="D459" s="146"/>
      <c r="E459" s="146"/>
      <c r="F459" s="43" t="s">
        <v>935</v>
      </c>
      <c r="G459" s="43" t="s">
        <v>936</v>
      </c>
      <c r="H459" s="31" t="s">
        <v>937</v>
      </c>
      <c r="I459" s="67" t="s">
        <v>1967</v>
      </c>
      <c r="J459" s="23"/>
      <c r="K459" s="72"/>
    </row>
    <row r="460" spans="2:11" s="24" customFormat="1" hidden="1" x14ac:dyDescent="0.3">
      <c r="B460" s="68">
        <v>448</v>
      </c>
      <c r="C460" s="143"/>
      <c r="D460" s="146"/>
      <c r="E460" s="146"/>
      <c r="F460" s="43" t="s">
        <v>948</v>
      </c>
      <c r="G460" s="42" t="s">
        <v>949</v>
      </c>
      <c r="H460" s="36" t="s">
        <v>1711</v>
      </c>
      <c r="I460" s="67" t="s">
        <v>1967</v>
      </c>
      <c r="J460" s="23"/>
      <c r="K460" s="72"/>
    </row>
    <row r="461" spans="2:11" s="24" customFormat="1" hidden="1" x14ac:dyDescent="0.3">
      <c r="B461" s="68">
        <v>449</v>
      </c>
      <c r="C461" s="143"/>
      <c r="D461" s="146"/>
      <c r="E461" s="146"/>
      <c r="F461" s="43" t="s">
        <v>951</v>
      </c>
      <c r="G461" s="42" t="s">
        <v>952</v>
      </c>
      <c r="H461" s="36" t="s">
        <v>953</v>
      </c>
      <c r="I461" s="67" t="s">
        <v>1967</v>
      </c>
      <c r="J461" s="23"/>
      <c r="K461" s="72"/>
    </row>
    <row r="462" spans="2:11" s="40" customFormat="1" hidden="1" x14ac:dyDescent="0.3">
      <c r="B462" s="68">
        <v>450</v>
      </c>
      <c r="C462" s="143"/>
      <c r="D462" s="146"/>
      <c r="E462" s="146"/>
      <c r="F462" s="43" t="s">
        <v>1708</v>
      </c>
      <c r="G462" s="42" t="s">
        <v>1709</v>
      </c>
      <c r="H462" s="36" t="s">
        <v>1710</v>
      </c>
      <c r="I462" s="67" t="s">
        <v>1967</v>
      </c>
      <c r="J462" s="35"/>
      <c r="K462" s="72"/>
    </row>
    <row r="463" spans="2:11" s="24" customFormat="1" hidden="1" x14ac:dyDescent="0.3">
      <c r="B463" s="68">
        <v>451</v>
      </c>
      <c r="C463" s="144"/>
      <c r="D463" s="147"/>
      <c r="E463" s="147"/>
      <c r="F463" s="43" t="s">
        <v>941</v>
      </c>
      <c r="G463" s="42" t="s">
        <v>964</v>
      </c>
      <c r="H463" s="36" t="s">
        <v>965</v>
      </c>
      <c r="I463" s="67" t="s">
        <v>1967</v>
      </c>
      <c r="J463" s="23"/>
      <c r="K463" s="72"/>
    </row>
    <row r="464" spans="2:11" s="24" customFormat="1" hidden="1" x14ac:dyDescent="0.3">
      <c r="B464" s="68">
        <v>452</v>
      </c>
      <c r="C464" s="132" t="s">
        <v>214</v>
      </c>
      <c r="D464" s="49" t="s">
        <v>135</v>
      </c>
      <c r="E464" s="94" t="s">
        <v>954</v>
      </c>
      <c r="F464" s="43" t="s">
        <v>955</v>
      </c>
      <c r="G464" s="43" t="s">
        <v>956</v>
      </c>
      <c r="H464" s="31" t="s">
        <v>1712</v>
      </c>
      <c r="I464" s="67" t="s">
        <v>1967</v>
      </c>
      <c r="J464" s="23"/>
      <c r="K464" s="72"/>
    </row>
    <row r="465" spans="2:11" s="24" customFormat="1" hidden="1" x14ac:dyDescent="0.3">
      <c r="B465" s="68">
        <v>453</v>
      </c>
      <c r="C465" s="133"/>
      <c r="D465" s="148" t="s">
        <v>957</v>
      </c>
      <c r="E465" s="154" t="s">
        <v>1725</v>
      </c>
      <c r="F465" s="43" t="s">
        <v>1713</v>
      </c>
      <c r="G465" s="43" t="s">
        <v>1721</v>
      </c>
      <c r="H465" s="31" t="s">
        <v>1718</v>
      </c>
      <c r="I465" s="67" t="s">
        <v>2040</v>
      </c>
      <c r="J465" s="23"/>
      <c r="K465" s="72" t="s">
        <v>2027</v>
      </c>
    </row>
    <row r="466" spans="2:11" s="40" customFormat="1" hidden="1" x14ac:dyDescent="0.3">
      <c r="B466" s="68">
        <v>454</v>
      </c>
      <c r="C466" s="133"/>
      <c r="D466" s="149"/>
      <c r="E466" s="154"/>
      <c r="F466" s="43" t="s">
        <v>1714</v>
      </c>
      <c r="G466" s="43" t="s">
        <v>1722</v>
      </c>
      <c r="H466" s="31" t="s">
        <v>1717</v>
      </c>
      <c r="I466" s="67" t="s">
        <v>1967</v>
      </c>
      <c r="J466" s="35"/>
      <c r="K466" s="72"/>
    </row>
    <row r="467" spans="2:11" s="40" customFormat="1" hidden="1" x14ac:dyDescent="0.3">
      <c r="B467" s="68">
        <v>455</v>
      </c>
      <c r="C467" s="133"/>
      <c r="D467" s="149"/>
      <c r="E467" s="154"/>
      <c r="F467" s="43" t="s">
        <v>1715</v>
      </c>
      <c r="G467" s="43" t="s">
        <v>1723</v>
      </c>
      <c r="H467" s="31" t="s">
        <v>1716</v>
      </c>
      <c r="I467" s="67" t="s">
        <v>1967</v>
      </c>
      <c r="J467" s="35"/>
      <c r="K467" s="72"/>
    </row>
    <row r="468" spans="2:11" s="40" customFormat="1" hidden="1" x14ac:dyDescent="0.3">
      <c r="B468" s="68">
        <v>456</v>
      </c>
      <c r="C468" s="133"/>
      <c r="D468" s="150"/>
      <c r="E468" s="154"/>
      <c r="F468" s="43" t="s">
        <v>1719</v>
      </c>
      <c r="G468" s="43" t="s">
        <v>1724</v>
      </c>
      <c r="H468" s="31" t="s">
        <v>1720</v>
      </c>
      <c r="I468" s="67" t="s">
        <v>1967</v>
      </c>
      <c r="J468" s="35"/>
      <c r="K468" s="72"/>
    </row>
    <row r="469" spans="2:11" s="24" customFormat="1" hidden="1" x14ac:dyDescent="0.3">
      <c r="B469" s="68">
        <v>457</v>
      </c>
      <c r="C469" s="133"/>
      <c r="D469" s="135" t="s">
        <v>959</v>
      </c>
      <c r="E469" s="138" t="s">
        <v>1725</v>
      </c>
      <c r="F469" s="43" t="s">
        <v>1713</v>
      </c>
      <c r="G469" s="43" t="s">
        <v>1721</v>
      </c>
      <c r="H469" s="31" t="s">
        <v>1731</v>
      </c>
      <c r="I469" s="67" t="s">
        <v>2040</v>
      </c>
      <c r="J469" s="23"/>
      <c r="K469" s="72" t="s">
        <v>2027</v>
      </c>
    </row>
    <row r="470" spans="2:11" s="40" customFormat="1" hidden="1" x14ac:dyDescent="0.3">
      <c r="B470" s="68">
        <v>458</v>
      </c>
      <c r="C470" s="133"/>
      <c r="D470" s="136"/>
      <c r="E470" s="138"/>
      <c r="F470" s="43" t="s">
        <v>1726</v>
      </c>
      <c r="G470" s="43" t="s">
        <v>1732</v>
      </c>
      <c r="H470" s="31" t="s">
        <v>1730</v>
      </c>
      <c r="I470" s="67" t="s">
        <v>2040</v>
      </c>
      <c r="J470" s="35"/>
      <c r="K470" s="72" t="s">
        <v>2027</v>
      </c>
    </row>
    <row r="471" spans="2:11" s="40" customFormat="1" hidden="1" x14ac:dyDescent="0.3">
      <c r="B471" s="68">
        <v>459</v>
      </c>
      <c r="C471" s="133"/>
      <c r="D471" s="136"/>
      <c r="E471" s="138"/>
      <c r="F471" s="43" t="s">
        <v>1715</v>
      </c>
      <c r="G471" s="43" t="s">
        <v>1723</v>
      </c>
      <c r="H471" s="31" t="s">
        <v>1729</v>
      </c>
      <c r="I471" s="67" t="s">
        <v>1967</v>
      </c>
      <c r="J471" s="35"/>
      <c r="K471" s="72"/>
    </row>
    <row r="472" spans="2:11" s="40" customFormat="1" ht="24" hidden="1" x14ac:dyDescent="0.3">
      <c r="B472" s="68">
        <v>460</v>
      </c>
      <c r="C472" s="133"/>
      <c r="D472" s="137"/>
      <c r="E472" s="138"/>
      <c r="F472" s="43" t="s">
        <v>1727</v>
      </c>
      <c r="G472" s="43" t="s">
        <v>1724</v>
      </c>
      <c r="H472" s="31" t="s">
        <v>1728</v>
      </c>
      <c r="I472" s="67" t="s">
        <v>1967</v>
      </c>
      <c r="J472" s="35"/>
      <c r="K472" s="72"/>
    </row>
    <row r="473" spans="2:11" s="24" customFormat="1" x14ac:dyDescent="0.3">
      <c r="B473" s="68">
        <v>461</v>
      </c>
      <c r="C473" s="133"/>
      <c r="D473" s="49" t="s">
        <v>260</v>
      </c>
      <c r="E473" s="101" t="s">
        <v>958</v>
      </c>
      <c r="F473" s="100"/>
      <c r="G473" s="100"/>
      <c r="H473" s="97"/>
      <c r="I473" s="67" t="s">
        <v>1104</v>
      </c>
      <c r="J473" s="23"/>
      <c r="K473" s="72"/>
    </row>
    <row r="474" spans="2:11" s="24" customFormat="1" hidden="1" x14ac:dyDescent="0.3">
      <c r="B474" s="68">
        <v>462</v>
      </c>
      <c r="C474" s="134"/>
      <c r="D474" s="49" t="s">
        <v>960</v>
      </c>
      <c r="E474" s="49" t="s">
        <v>208</v>
      </c>
      <c r="F474" s="43" t="s">
        <v>961</v>
      </c>
      <c r="G474" s="43" t="s">
        <v>962</v>
      </c>
      <c r="H474" s="57" t="s">
        <v>963</v>
      </c>
      <c r="I474" s="67" t="s">
        <v>1967</v>
      </c>
      <c r="J474" s="23"/>
      <c r="K474" s="72"/>
    </row>
    <row r="475" spans="2:11" s="24" customFormat="1" hidden="1" x14ac:dyDescent="0.3">
      <c r="B475" s="68">
        <v>463</v>
      </c>
      <c r="C475" s="142" t="s">
        <v>95</v>
      </c>
      <c r="D475" s="151" t="s">
        <v>147</v>
      </c>
      <c r="E475" s="151" t="s">
        <v>148</v>
      </c>
      <c r="F475" s="42" t="s">
        <v>149</v>
      </c>
      <c r="G475" s="42" t="s">
        <v>940</v>
      </c>
      <c r="H475" s="31" t="s">
        <v>2015</v>
      </c>
      <c r="I475" s="67" t="s">
        <v>1967</v>
      </c>
      <c r="J475" s="23"/>
      <c r="K475" s="72"/>
    </row>
    <row r="476" spans="2:11" s="24" customFormat="1" ht="24" hidden="1" x14ac:dyDescent="0.3">
      <c r="B476" s="68">
        <v>464</v>
      </c>
      <c r="C476" s="143"/>
      <c r="D476" s="152"/>
      <c r="E476" s="152"/>
      <c r="F476" s="167" t="s">
        <v>150</v>
      </c>
      <c r="G476" s="42" t="s">
        <v>940</v>
      </c>
      <c r="H476" s="31" t="s">
        <v>1746</v>
      </c>
      <c r="I476" s="67" t="s">
        <v>1967</v>
      </c>
      <c r="J476" s="23"/>
      <c r="K476" s="72"/>
    </row>
    <row r="477" spans="2:11" s="40" customFormat="1" hidden="1" x14ac:dyDescent="0.3">
      <c r="B477" s="68">
        <v>465</v>
      </c>
      <c r="C477" s="143"/>
      <c r="D477" s="152"/>
      <c r="E477" s="153"/>
      <c r="F477" s="168"/>
      <c r="G477" s="42" t="s">
        <v>1747</v>
      </c>
      <c r="H477" s="31" t="s">
        <v>1748</v>
      </c>
      <c r="I477" s="67" t="s">
        <v>1967</v>
      </c>
      <c r="J477" s="35"/>
      <c r="K477" s="72"/>
    </row>
    <row r="478" spans="2:11" s="24" customFormat="1" ht="24" hidden="1" x14ac:dyDescent="0.3">
      <c r="B478" s="68">
        <v>466</v>
      </c>
      <c r="C478" s="143"/>
      <c r="D478" s="152"/>
      <c r="E478" s="41" t="s">
        <v>135</v>
      </c>
      <c r="F478" s="42" t="s">
        <v>151</v>
      </c>
      <c r="G478" s="42" t="s">
        <v>1216</v>
      </c>
      <c r="H478" s="36" t="s">
        <v>1745</v>
      </c>
      <c r="I478" s="67" t="s">
        <v>1967</v>
      </c>
      <c r="J478" s="23"/>
      <c r="K478" s="72"/>
    </row>
    <row r="479" spans="2:11" s="24" customFormat="1" hidden="1" x14ac:dyDescent="0.3">
      <c r="B479" s="68">
        <v>467</v>
      </c>
      <c r="C479" s="143"/>
      <c r="D479" s="152"/>
      <c r="E479" s="151" t="s">
        <v>152</v>
      </c>
      <c r="F479" s="42" t="s">
        <v>153</v>
      </c>
      <c r="G479" s="42" t="s">
        <v>154</v>
      </c>
      <c r="H479" s="36" t="s">
        <v>1744</v>
      </c>
      <c r="I479" s="67" t="s">
        <v>1967</v>
      </c>
      <c r="J479" s="23"/>
      <c r="K479" s="72"/>
    </row>
    <row r="480" spans="2:11" s="24" customFormat="1" ht="24" hidden="1" x14ac:dyDescent="0.3">
      <c r="B480" s="68">
        <v>468</v>
      </c>
      <c r="C480" s="143"/>
      <c r="D480" s="152"/>
      <c r="E480" s="152"/>
      <c r="F480" s="167" t="s">
        <v>155</v>
      </c>
      <c r="G480" s="42" t="s">
        <v>1743</v>
      </c>
      <c r="H480" s="36" t="s">
        <v>1217</v>
      </c>
      <c r="I480" s="67" t="s">
        <v>1967</v>
      </c>
      <c r="J480" s="23"/>
      <c r="K480" s="72"/>
    </row>
    <row r="481" spans="2:11" s="40" customFormat="1" hidden="1" x14ac:dyDescent="0.3">
      <c r="B481" s="68">
        <v>469</v>
      </c>
      <c r="C481" s="143"/>
      <c r="D481" s="152"/>
      <c r="E481" s="152"/>
      <c r="F481" s="168"/>
      <c r="G481" s="42" t="s">
        <v>2127</v>
      </c>
      <c r="H481" s="36" t="s">
        <v>2126</v>
      </c>
      <c r="I481" s="67" t="s">
        <v>1967</v>
      </c>
      <c r="J481" s="35"/>
      <c r="K481" s="72"/>
    </row>
    <row r="482" spans="2:11" s="24" customFormat="1" hidden="1" x14ac:dyDescent="0.3">
      <c r="B482" s="68">
        <v>470</v>
      </c>
      <c r="C482" s="144"/>
      <c r="D482" s="153"/>
      <c r="E482" s="153"/>
      <c r="F482" s="43" t="s">
        <v>941</v>
      </c>
      <c r="G482" s="43" t="s">
        <v>942</v>
      </c>
      <c r="H482" s="31" t="s">
        <v>943</v>
      </c>
      <c r="I482" s="67" t="s">
        <v>1967</v>
      </c>
      <c r="J482" s="23"/>
      <c r="K482" s="72"/>
    </row>
    <row r="483" spans="2:11" hidden="1" x14ac:dyDescent="0.3">
      <c r="B483" s="68">
        <v>471</v>
      </c>
      <c r="C483" s="148" t="s">
        <v>833</v>
      </c>
      <c r="D483" s="148" t="s">
        <v>834</v>
      </c>
      <c r="E483" s="148" t="s">
        <v>843</v>
      </c>
      <c r="F483" s="164" t="s">
        <v>844</v>
      </c>
      <c r="G483" s="43" t="s">
        <v>845</v>
      </c>
      <c r="H483" s="31" t="s">
        <v>846</v>
      </c>
      <c r="I483" s="67" t="s">
        <v>1967</v>
      </c>
      <c r="J483" s="23"/>
      <c r="K483" s="72"/>
    </row>
    <row r="484" spans="2:11" hidden="1" x14ac:dyDescent="0.3">
      <c r="B484" s="68">
        <v>472</v>
      </c>
      <c r="C484" s="149"/>
      <c r="D484" s="149"/>
      <c r="E484" s="150"/>
      <c r="F484" s="166"/>
      <c r="G484" s="43" t="s">
        <v>847</v>
      </c>
      <c r="H484" s="31" t="s">
        <v>848</v>
      </c>
      <c r="I484" s="67" t="s">
        <v>1967</v>
      </c>
      <c r="J484" s="23"/>
      <c r="K484" s="72"/>
    </row>
    <row r="485" spans="2:11" hidden="1" x14ac:dyDescent="0.3">
      <c r="B485" s="68">
        <v>473</v>
      </c>
      <c r="C485" s="149"/>
      <c r="D485" s="149"/>
      <c r="E485" s="49" t="s">
        <v>849</v>
      </c>
      <c r="F485" s="43" t="s">
        <v>850</v>
      </c>
      <c r="G485" s="43" t="s">
        <v>851</v>
      </c>
      <c r="H485" s="31" t="s">
        <v>853</v>
      </c>
      <c r="I485" s="67" t="s">
        <v>1967</v>
      </c>
      <c r="J485" s="23"/>
      <c r="K485" s="72"/>
    </row>
    <row r="486" spans="2:11" hidden="1" x14ac:dyDescent="0.3">
      <c r="B486" s="68">
        <v>474</v>
      </c>
      <c r="C486" s="149"/>
      <c r="D486" s="150"/>
      <c r="E486" s="49" t="s">
        <v>852</v>
      </c>
      <c r="F486" s="43" t="s">
        <v>864</v>
      </c>
      <c r="G486" s="43" t="s">
        <v>865</v>
      </c>
      <c r="H486" s="31" t="s">
        <v>866</v>
      </c>
      <c r="I486" s="67" t="s">
        <v>1967</v>
      </c>
      <c r="J486" s="23"/>
      <c r="K486" s="72"/>
    </row>
    <row r="487" spans="2:11" hidden="1" x14ac:dyDescent="0.3">
      <c r="B487" s="68">
        <v>475</v>
      </c>
      <c r="C487" s="149"/>
      <c r="D487" s="148" t="s">
        <v>876</v>
      </c>
      <c r="E487" s="49" t="s">
        <v>843</v>
      </c>
      <c r="F487" s="43" t="s">
        <v>884</v>
      </c>
      <c r="G487" s="43" t="s">
        <v>884</v>
      </c>
      <c r="H487" s="31" t="s">
        <v>1218</v>
      </c>
      <c r="I487" s="67" t="s">
        <v>1967</v>
      </c>
      <c r="J487" s="23"/>
      <c r="K487" s="72"/>
    </row>
    <row r="488" spans="2:11" hidden="1" x14ac:dyDescent="0.3">
      <c r="B488" s="68">
        <v>476</v>
      </c>
      <c r="C488" s="149"/>
      <c r="D488" s="149"/>
      <c r="E488" s="148" t="s">
        <v>885</v>
      </c>
      <c r="F488" s="164" t="s">
        <v>886</v>
      </c>
      <c r="G488" s="43" t="s">
        <v>966</v>
      </c>
      <c r="H488" s="31" t="s">
        <v>994</v>
      </c>
      <c r="I488" s="67" t="s">
        <v>1967</v>
      </c>
      <c r="J488" s="23"/>
      <c r="K488" s="72"/>
    </row>
    <row r="489" spans="2:11" s="32" customFormat="1" ht="24" hidden="1" x14ac:dyDescent="0.3">
      <c r="B489" s="68">
        <v>477</v>
      </c>
      <c r="C489" s="149"/>
      <c r="D489" s="149"/>
      <c r="E489" s="150"/>
      <c r="F489" s="166"/>
      <c r="G489" s="43" t="s">
        <v>995</v>
      </c>
      <c r="H489" s="31" t="s">
        <v>1792</v>
      </c>
      <c r="I489" s="67" t="s">
        <v>1967</v>
      </c>
      <c r="J489" s="35"/>
      <c r="K489" s="72"/>
    </row>
    <row r="490" spans="2:11" s="32" customFormat="1" hidden="1" x14ac:dyDescent="0.3">
      <c r="B490" s="68">
        <v>478</v>
      </c>
      <c r="C490" s="149"/>
      <c r="D490" s="149"/>
      <c r="E490" s="148" t="s">
        <v>1021</v>
      </c>
      <c r="F490" s="164" t="s">
        <v>1022</v>
      </c>
      <c r="G490" s="43" t="s">
        <v>1023</v>
      </c>
      <c r="H490" s="31" t="s">
        <v>1024</v>
      </c>
      <c r="I490" s="67" t="s">
        <v>1967</v>
      </c>
      <c r="J490" s="35"/>
      <c r="K490" s="72"/>
    </row>
    <row r="491" spans="2:11" s="32" customFormat="1" ht="24" hidden="1" x14ac:dyDescent="0.3">
      <c r="B491" s="68">
        <v>479</v>
      </c>
      <c r="C491" s="149"/>
      <c r="D491" s="149"/>
      <c r="E491" s="150"/>
      <c r="F491" s="166"/>
      <c r="G491" s="43" t="s">
        <v>1025</v>
      </c>
      <c r="H491" s="31" t="s">
        <v>1792</v>
      </c>
      <c r="I491" s="67" t="s">
        <v>1967</v>
      </c>
      <c r="J491" s="35"/>
      <c r="K491" s="72"/>
    </row>
    <row r="492" spans="2:11" s="32" customFormat="1" hidden="1" x14ac:dyDescent="0.3">
      <c r="B492" s="68">
        <v>480</v>
      </c>
      <c r="C492" s="149"/>
      <c r="D492" s="149"/>
      <c r="E492" s="49" t="s">
        <v>1026</v>
      </c>
      <c r="F492" s="43" t="s">
        <v>1027</v>
      </c>
      <c r="G492" s="43" t="s">
        <v>1027</v>
      </c>
      <c r="H492" s="31" t="s">
        <v>1028</v>
      </c>
      <c r="I492" s="67" t="s">
        <v>1967</v>
      </c>
      <c r="J492" s="35"/>
      <c r="K492" s="72"/>
    </row>
    <row r="493" spans="2:11" s="32" customFormat="1" hidden="1" x14ac:dyDescent="0.3">
      <c r="B493" s="68">
        <v>481</v>
      </c>
      <c r="C493" s="149"/>
      <c r="D493" s="149"/>
      <c r="E493" s="148" t="s">
        <v>1030</v>
      </c>
      <c r="F493" s="164" t="s">
        <v>1031</v>
      </c>
      <c r="G493" s="164" t="s">
        <v>1032</v>
      </c>
      <c r="H493" s="31" t="s">
        <v>1033</v>
      </c>
      <c r="I493" s="67" t="s">
        <v>2040</v>
      </c>
      <c r="J493" s="35"/>
      <c r="K493" s="72" t="s">
        <v>2047</v>
      </c>
    </row>
    <row r="494" spans="2:11" s="32" customFormat="1" hidden="1" x14ac:dyDescent="0.3">
      <c r="B494" s="68">
        <v>482</v>
      </c>
      <c r="C494" s="149"/>
      <c r="D494" s="149"/>
      <c r="E494" s="150"/>
      <c r="F494" s="166"/>
      <c r="G494" s="166"/>
      <c r="H494" s="31" t="s">
        <v>1058</v>
      </c>
      <c r="I494" s="67" t="s">
        <v>2040</v>
      </c>
      <c r="J494" s="35"/>
      <c r="K494" s="72" t="s">
        <v>2047</v>
      </c>
    </row>
    <row r="495" spans="2:11" s="32" customFormat="1" hidden="1" x14ac:dyDescent="0.3">
      <c r="B495" s="68">
        <v>483</v>
      </c>
      <c r="C495" s="149"/>
      <c r="D495" s="149"/>
      <c r="E495" s="148" t="s">
        <v>1071</v>
      </c>
      <c r="F495" s="164" t="s">
        <v>1073</v>
      </c>
      <c r="G495" s="43" t="s">
        <v>1074</v>
      </c>
      <c r="H495" s="31" t="s">
        <v>1793</v>
      </c>
      <c r="I495" s="67" t="s">
        <v>2040</v>
      </c>
      <c r="J495" s="35"/>
      <c r="K495" s="72" t="s">
        <v>2047</v>
      </c>
    </row>
    <row r="496" spans="2:11" s="32" customFormat="1" hidden="1" x14ac:dyDescent="0.3">
      <c r="B496" s="68">
        <v>484</v>
      </c>
      <c r="C496" s="149"/>
      <c r="D496" s="149"/>
      <c r="E496" s="150"/>
      <c r="F496" s="166"/>
      <c r="G496" s="43" t="s">
        <v>1072</v>
      </c>
      <c r="H496" s="31" t="s">
        <v>1075</v>
      </c>
      <c r="I496" s="67" t="s">
        <v>2040</v>
      </c>
      <c r="J496" s="35"/>
      <c r="K496" s="72" t="s">
        <v>2047</v>
      </c>
    </row>
    <row r="497" spans="2:11" s="32" customFormat="1" hidden="1" x14ac:dyDescent="0.3">
      <c r="B497" s="68">
        <v>485</v>
      </c>
      <c r="C497" s="149"/>
      <c r="D497" s="149"/>
      <c r="E497" s="49" t="s">
        <v>1076</v>
      </c>
      <c r="F497" s="43" t="s">
        <v>1077</v>
      </c>
      <c r="G497" s="43" t="s">
        <v>1077</v>
      </c>
      <c r="H497" s="31" t="s">
        <v>1078</v>
      </c>
      <c r="I497" s="67" t="s">
        <v>1967</v>
      </c>
      <c r="J497" s="35"/>
      <c r="K497" s="72"/>
    </row>
    <row r="498" spans="2:11" s="32" customFormat="1" x14ac:dyDescent="0.3">
      <c r="B498" s="68">
        <v>486</v>
      </c>
      <c r="C498" s="149"/>
      <c r="D498" s="149"/>
      <c r="E498" s="49" t="s">
        <v>1079</v>
      </c>
      <c r="F498" s="43" t="s">
        <v>1080</v>
      </c>
      <c r="G498" s="43" t="s">
        <v>1081</v>
      </c>
      <c r="H498" s="31" t="s">
        <v>2016</v>
      </c>
      <c r="I498" s="67" t="s">
        <v>1968</v>
      </c>
      <c r="J498" s="35" t="s">
        <v>2123</v>
      </c>
      <c r="K498" s="72" t="s">
        <v>2030</v>
      </c>
    </row>
    <row r="499" spans="2:11" s="32" customFormat="1" hidden="1" x14ac:dyDescent="0.3">
      <c r="B499" s="68">
        <v>487</v>
      </c>
      <c r="C499" s="149"/>
      <c r="D499" s="150"/>
      <c r="E499" s="49" t="s">
        <v>1094</v>
      </c>
      <c r="F499" s="50" t="s">
        <v>1093</v>
      </c>
      <c r="G499" s="50" t="s">
        <v>1093</v>
      </c>
      <c r="H499" s="31" t="s">
        <v>1095</v>
      </c>
      <c r="I499" s="67" t="s">
        <v>1967</v>
      </c>
      <c r="J499" s="35"/>
      <c r="K499" s="72"/>
    </row>
    <row r="500" spans="2:11" s="32" customFormat="1" hidden="1" x14ac:dyDescent="0.3">
      <c r="B500" s="68">
        <v>488</v>
      </c>
      <c r="C500" s="149"/>
      <c r="D500" s="148" t="s">
        <v>968</v>
      </c>
      <c r="E500" s="148" t="s">
        <v>347</v>
      </c>
      <c r="F500" s="43" t="s">
        <v>969</v>
      </c>
      <c r="G500" s="43" t="s">
        <v>979</v>
      </c>
      <c r="H500" s="31" t="s">
        <v>980</v>
      </c>
      <c r="I500" s="67" t="s">
        <v>1967</v>
      </c>
      <c r="J500" s="35"/>
      <c r="K500" s="72"/>
    </row>
    <row r="501" spans="2:11" s="32" customFormat="1" hidden="1" x14ac:dyDescent="0.3">
      <c r="B501" s="68">
        <v>489</v>
      </c>
      <c r="C501" s="149"/>
      <c r="D501" s="149"/>
      <c r="E501" s="149"/>
      <c r="F501" s="164" t="s">
        <v>981</v>
      </c>
      <c r="G501" s="43" t="s">
        <v>982</v>
      </c>
      <c r="H501" s="31" t="s">
        <v>983</v>
      </c>
      <c r="I501" s="67" t="s">
        <v>1967</v>
      </c>
      <c r="J501" s="35"/>
      <c r="K501" s="72"/>
    </row>
    <row r="502" spans="2:11" s="32" customFormat="1" hidden="1" x14ac:dyDescent="0.3">
      <c r="B502" s="68">
        <v>490</v>
      </c>
      <c r="C502" s="149"/>
      <c r="D502" s="149"/>
      <c r="E502" s="149"/>
      <c r="F502" s="165"/>
      <c r="G502" s="43" t="s">
        <v>984</v>
      </c>
      <c r="H502" s="31" t="s">
        <v>985</v>
      </c>
      <c r="I502" s="67" t="s">
        <v>1967</v>
      </c>
      <c r="J502" s="35"/>
      <c r="K502" s="72"/>
    </row>
    <row r="503" spans="2:11" s="32" customFormat="1" hidden="1" x14ac:dyDescent="0.3">
      <c r="B503" s="68">
        <v>491</v>
      </c>
      <c r="C503" s="149"/>
      <c r="D503" s="150"/>
      <c r="E503" s="150"/>
      <c r="F503" s="166"/>
      <c r="G503" s="43" t="s">
        <v>2017</v>
      </c>
      <c r="H503" s="31" t="s">
        <v>2018</v>
      </c>
      <c r="I503" s="67" t="s">
        <v>1967</v>
      </c>
      <c r="J503" s="35"/>
      <c r="K503" s="72"/>
    </row>
    <row r="504" spans="2:11" s="32" customFormat="1" ht="24" hidden="1" x14ac:dyDescent="0.3">
      <c r="B504" s="68">
        <v>492</v>
      </c>
      <c r="C504" s="149"/>
      <c r="D504" s="148" t="s">
        <v>996</v>
      </c>
      <c r="E504" s="148" t="s">
        <v>997</v>
      </c>
      <c r="F504" s="164" t="s">
        <v>1020</v>
      </c>
      <c r="G504" s="43" t="s">
        <v>1034</v>
      </c>
      <c r="H504" s="31" t="s">
        <v>1035</v>
      </c>
      <c r="I504" s="67" t="s">
        <v>1967</v>
      </c>
      <c r="J504" s="35"/>
      <c r="K504" s="72"/>
    </row>
    <row r="505" spans="2:11" s="32" customFormat="1" hidden="1" x14ac:dyDescent="0.3">
      <c r="B505" s="68">
        <v>493</v>
      </c>
      <c r="C505" s="149"/>
      <c r="D505" s="150"/>
      <c r="E505" s="150"/>
      <c r="F505" s="166"/>
      <c r="G505" s="43" t="s">
        <v>1044</v>
      </c>
      <c r="H505" s="31" t="s">
        <v>1045</v>
      </c>
      <c r="I505" s="67" t="s">
        <v>1967</v>
      </c>
      <c r="J505" s="35"/>
      <c r="K505" s="72"/>
    </row>
    <row r="506" spans="2:11" s="32" customFormat="1" hidden="1" x14ac:dyDescent="0.3">
      <c r="B506" s="68">
        <v>494</v>
      </c>
      <c r="C506" s="149"/>
      <c r="D506" s="49" t="s">
        <v>402</v>
      </c>
      <c r="E506" s="49" t="s">
        <v>1059</v>
      </c>
      <c r="F506" s="43" t="s">
        <v>1060</v>
      </c>
      <c r="G506" s="43" t="s">
        <v>1061</v>
      </c>
      <c r="H506" s="31" t="s">
        <v>1070</v>
      </c>
      <c r="I506" s="67" t="s">
        <v>1967</v>
      </c>
      <c r="J506" s="35"/>
      <c r="K506" s="72"/>
    </row>
    <row r="507" spans="2:11" s="32" customFormat="1" x14ac:dyDescent="0.3">
      <c r="B507" s="68">
        <v>495</v>
      </c>
      <c r="C507" s="149"/>
      <c r="D507" s="148" t="s">
        <v>377</v>
      </c>
      <c r="E507" s="49" t="s">
        <v>90</v>
      </c>
      <c r="F507" s="43" t="s">
        <v>1046</v>
      </c>
      <c r="G507" s="43" t="s">
        <v>1047</v>
      </c>
      <c r="H507" s="31" t="s">
        <v>2031</v>
      </c>
      <c r="I507" s="67" t="s">
        <v>1968</v>
      </c>
      <c r="J507" s="35" t="s">
        <v>2150</v>
      </c>
      <c r="K507" s="72" t="s">
        <v>2032</v>
      </c>
    </row>
    <row r="508" spans="2:11" s="32" customFormat="1" ht="24" hidden="1" x14ac:dyDescent="0.3">
      <c r="B508" s="68">
        <v>496</v>
      </c>
      <c r="C508" s="149"/>
      <c r="D508" s="149"/>
      <c r="E508" s="49" t="s">
        <v>1048</v>
      </c>
      <c r="F508" s="43" t="s">
        <v>1049</v>
      </c>
      <c r="G508" s="43" t="s">
        <v>1795</v>
      </c>
      <c r="H508" s="31" t="s">
        <v>1794</v>
      </c>
      <c r="I508" s="67" t="s">
        <v>1967</v>
      </c>
      <c r="J508" s="35"/>
      <c r="K508" s="72"/>
    </row>
    <row r="509" spans="2:11" s="32" customFormat="1" ht="24" hidden="1" x14ac:dyDescent="0.3">
      <c r="B509" s="68">
        <v>497</v>
      </c>
      <c r="C509" s="149"/>
      <c r="D509" s="149"/>
      <c r="E509" s="148" t="s">
        <v>1050</v>
      </c>
      <c r="F509" s="164" t="s">
        <v>1756</v>
      </c>
      <c r="G509" s="43" t="s">
        <v>437</v>
      </c>
      <c r="H509" s="30" t="s">
        <v>446</v>
      </c>
      <c r="I509" s="67" t="s">
        <v>1967</v>
      </c>
      <c r="J509" s="35"/>
      <c r="K509" s="72"/>
    </row>
    <row r="510" spans="2:11" s="32" customFormat="1" ht="24" hidden="1" x14ac:dyDescent="0.3">
      <c r="B510" s="68">
        <v>498</v>
      </c>
      <c r="C510" s="149"/>
      <c r="D510" s="149"/>
      <c r="E510" s="149"/>
      <c r="F510" s="165"/>
      <c r="G510" s="43" t="s">
        <v>438</v>
      </c>
      <c r="H510" s="31" t="s">
        <v>447</v>
      </c>
      <c r="I510" s="67" t="s">
        <v>1967</v>
      </c>
      <c r="J510" s="35"/>
      <c r="K510" s="72"/>
    </row>
    <row r="511" spans="2:11" s="32" customFormat="1" ht="24" hidden="1" x14ac:dyDescent="0.3">
      <c r="B511" s="68">
        <v>499</v>
      </c>
      <c r="C511" s="149"/>
      <c r="D511" s="149"/>
      <c r="E511" s="150"/>
      <c r="F511" s="166"/>
      <c r="G511" s="43" t="s">
        <v>439</v>
      </c>
      <c r="H511" s="31" t="s">
        <v>448</v>
      </c>
      <c r="I511" s="67" t="s">
        <v>1967</v>
      </c>
      <c r="J511" s="35"/>
      <c r="K511" s="72"/>
    </row>
    <row r="512" spans="2:11" s="32" customFormat="1" hidden="1" x14ac:dyDescent="0.3">
      <c r="B512" s="68">
        <v>500</v>
      </c>
      <c r="C512" s="149"/>
      <c r="D512" s="149"/>
      <c r="E512" s="49" t="s">
        <v>468</v>
      </c>
      <c r="F512" s="43" t="s">
        <v>1051</v>
      </c>
      <c r="G512" s="43" t="s">
        <v>1052</v>
      </c>
      <c r="H512" s="31" t="s">
        <v>1053</v>
      </c>
      <c r="I512" s="67" t="s">
        <v>1967</v>
      </c>
      <c r="J512" s="35"/>
      <c r="K512" s="72"/>
    </row>
    <row r="513" spans="2:11" s="32" customFormat="1" ht="24" x14ac:dyDescent="0.3">
      <c r="B513" s="68">
        <v>501</v>
      </c>
      <c r="C513" s="149"/>
      <c r="D513" s="150"/>
      <c r="E513" s="49" t="s">
        <v>1054</v>
      </c>
      <c r="F513" s="43" t="s">
        <v>1055</v>
      </c>
      <c r="G513" s="43" t="s">
        <v>1056</v>
      </c>
      <c r="H513" s="31" t="s">
        <v>1057</v>
      </c>
      <c r="I513" s="67" t="s">
        <v>1968</v>
      </c>
      <c r="J513" s="111" t="s">
        <v>2151</v>
      </c>
      <c r="K513" s="72" t="s">
        <v>2152</v>
      </c>
    </row>
    <row r="514" spans="2:11" s="32" customFormat="1" hidden="1" x14ac:dyDescent="0.3">
      <c r="B514" s="68">
        <v>502</v>
      </c>
      <c r="C514" s="149"/>
      <c r="D514" s="148" t="s">
        <v>1097</v>
      </c>
      <c r="E514" s="49" t="s">
        <v>998</v>
      </c>
      <c r="F514" s="43" t="s">
        <v>999</v>
      </c>
      <c r="G514" s="43" t="s">
        <v>1000</v>
      </c>
      <c r="H514" s="31" t="s">
        <v>1001</v>
      </c>
      <c r="I514" s="67" t="s">
        <v>1967</v>
      </c>
      <c r="J514" s="35"/>
      <c r="K514" s="72"/>
    </row>
    <row r="515" spans="2:11" s="32" customFormat="1" hidden="1" x14ac:dyDescent="0.3">
      <c r="B515" s="68">
        <v>503</v>
      </c>
      <c r="C515" s="149"/>
      <c r="D515" s="149"/>
      <c r="E515" s="49" t="s">
        <v>523</v>
      </c>
      <c r="F515" s="43" t="s">
        <v>1002</v>
      </c>
      <c r="G515" s="43" t="s">
        <v>1003</v>
      </c>
      <c r="H515" s="31" t="s">
        <v>1004</v>
      </c>
      <c r="I515" s="67" t="s">
        <v>1967</v>
      </c>
      <c r="J515" s="35"/>
      <c r="K515" s="72"/>
    </row>
    <row r="516" spans="2:11" s="32" customFormat="1" hidden="1" x14ac:dyDescent="0.3">
      <c r="B516" s="68">
        <v>504</v>
      </c>
      <c r="C516" s="149"/>
      <c r="D516" s="149"/>
      <c r="E516" s="49" t="s">
        <v>1005</v>
      </c>
      <c r="F516" s="43" t="s">
        <v>1006</v>
      </c>
      <c r="G516" s="43" t="s">
        <v>1007</v>
      </c>
      <c r="H516" s="31" t="s">
        <v>2033</v>
      </c>
      <c r="I516" s="67" t="s">
        <v>1967</v>
      </c>
      <c r="J516" s="35"/>
      <c r="K516" s="72"/>
    </row>
    <row r="517" spans="2:11" s="32" customFormat="1" hidden="1" x14ac:dyDescent="0.3">
      <c r="B517" s="68">
        <v>505</v>
      </c>
      <c r="C517" s="149"/>
      <c r="D517" s="149"/>
      <c r="E517" s="49" t="s">
        <v>607</v>
      </c>
      <c r="F517" s="43" t="s">
        <v>1008</v>
      </c>
      <c r="G517" s="43" t="s">
        <v>1010</v>
      </c>
      <c r="H517" s="31" t="s">
        <v>1796</v>
      </c>
      <c r="I517" s="67" t="s">
        <v>1967</v>
      </c>
      <c r="J517" s="35"/>
      <c r="K517" s="72"/>
    </row>
    <row r="518" spans="2:11" s="32" customFormat="1" ht="24" hidden="1" x14ac:dyDescent="0.3">
      <c r="B518" s="68">
        <v>506</v>
      </c>
      <c r="C518" s="149"/>
      <c r="D518" s="150"/>
      <c r="E518" s="49" t="s">
        <v>1011</v>
      </c>
      <c r="F518" s="43" t="s">
        <v>1012</v>
      </c>
      <c r="G518" s="43" t="s">
        <v>1219</v>
      </c>
      <c r="H518" s="31" t="s">
        <v>1013</v>
      </c>
      <c r="I518" s="67" t="s">
        <v>1967</v>
      </c>
      <c r="J518" s="35"/>
      <c r="K518" s="72"/>
    </row>
    <row r="519" spans="2:11" s="32" customFormat="1" hidden="1" x14ac:dyDescent="0.3">
      <c r="B519" s="68">
        <v>507</v>
      </c>
      <c r="C519" s="149"/>
      <c r="D519" s="148" t="s">
        <v>1098</v>
      </c>
      <c r="E519" s="49" t="s">
        <v>1014</v>
      </c>
      <c r="F519" s="43" t="s">
        <v>1015</v>
      </c>
      <c r="G519" s="43" t="s">
        <v>1016</v>
      </c>
      <c r="H519" s="31" t="s">
        <v>1017</v>
      </c>
      <c r="I519" s="67" t="s">
        <v>1967</v>
      </c>
      <c r="J519" s="35"/>
      <c r="K519" s="72"/>
    </row>
    <row r="520" spans="2:11" s="32" customFormat="1" hidden="1" x14ac:dyDescent="0.3">
      <c r="B520" s="68">
        <v>508</v>
      </c>
      <c r="C520" s="149"/>
      <c r="D520" s="149"/>
      <c r="E520" s="49" t="s">
        <v>523</v>
      </c>
      <c r="F520" s="43" t="s">
        <v>1002</v>
      </c>
      <c r="G520" s="43" t="s">
        <v>1003</v>
      </c>
      <c r="H520" s="31" t="s">
        <v>1018</v>
      </c>
      <c r="I520" s="67" t="s">
        <v>1967</v>
      </c>
      <c r="J520" s="35"/>
      <c r="K520" s="72"/>
    </row>
    <row r="521" spans="2:11" s="32" customFormat="1" hidden="1" x14ac:dyDescent="0.3">
      <c r="B521" s="68">
        <v>509</v>
      </c>
      <c r="C521" s="149"/>
      <c r="D521" s="149"/>
      <c r="E521" s="49" t="s">
        <v>1005</v>
      </c>
      <c r="F521" s="43" t="s">
        <v>1006</v>
      </c>
      <c r="G521" s="43" t="s">
        <v>1007</v>
      </c>
      <c r="H521" s="31" t="s">
        <v>1019</v>
      </c>
      <c r="I521" s="67" t="s">
        <v>1967</v>
      </c>
      <c r="J521" s="35"/>
      <c r="K521" s="72"/>
    </row>
    <row r="522" spans="2:11" s="32" customFormat="1" hidden="1" x14ac:dyDescent="0.3">
      <c r="B522" s="68">
        <v>510</v>
      </c>
      <c r="C522" s="149"/>
      <c r="D522" s="149"/>
      <c r="E522" s="49" t="s">
        <v>607</v>
      </c>
      <c r="F522" s="43" t="s">
        <v>1008</v>
      </c>
      <c r="G522" s="43" t="s">
        <v>1010</v>
      </c>
      <c r="H522" s="31" t="s">
        <v>1009</v>
      </c>
      <c r="I522" s="67" t="s">
        <v>1967</v>
      </c>
      <c r="J522" s="35"/>
      <c r="K522" s="72"/>
    </row>
    <row r="523" spans="2:11" s="32" customFormat="1" ht="24" hidden="1" x14ac:dyDescent="0.3">
      <c r="B523" s="68">
        <v>511</v>
      </c>
      <c r="C523" s="150"/>
      <c r="D523" s="150"/>
      <c r="E523" s="49" t="s">
        <v>1011</v>
      </c>
      <c r="F523" s="43" t="s">
        <v>1012</v>
      </c>
      <c r="G523" s="43" t="s">
        <v>1220</v>
      </c>
      <c r="H523" s="31" t="s">
        <v>1013</v>
      </c>
      <c r="I523" s="67" t="s">
        <v>1967</v>
      </c>
      <c r="J523" s="35"/>
      <c r="K523" s="72"/>
    </row>
    <row r="524" spans="2:11" hidden="1" x14ac:dyDescent="0.3">
      <c r="B524" s="68">
        <v>512</v>
      </c>
      <c r="C524" s="142" t="s">
        <v>98</v>
      </c>
      <c r="D524" s="148" t="s">
        <v>920</v>
      </c>
      <c r="E524" s="41" t="s">
        <v>165</v>
      </c>
      <c r="F524" s="42" t="s">
        <v>166</v>
      </c>
      <c r="G524" s="42" t="s">
        <v>2371</v>
      </c>
      <c r="H524" s="56" t="s">
        <v>919</v>
      </c>
      <c r="I524" s="67" t="s">
        <v>1967</v>
      </c>
      <c r="J524" s="23"/>
      <c r="K524" s="72"/>
    </row>
    <row r="525" spans="2:11" ht="24" hidden="1" x14ac:dyDescent="0.3">
      <c r="B525" s="68">
        <v>513</v>
      </c>
      <c r="C525" s="143"/>
      <c r="D525" s="149"/>
      <c r="E525" s="151" t="s">
        <v>167</v>
      </c>
      <c r="F525" s="42" t="s">
        <v>168</v>
      </c>
      <c r="G525" s="42" t="s">
        <v>169</v>
      </c>
      <c r="H525" s="56" t="s">
        <v>170</v>
      </c>
      <c r="I525" s="67" t="s">
        <v>1967</v>
      </c>
      <c r="J525" s="23"/>
      <c r="K525" s="72"/>
    </row>
    <row r="526" spans="2:11" hidden="1" x14ac:dyDescent="0.3">
      <c r="B526" s="68">
        <v>514</v>
      </c>
      <c r="C526" s="143"/>
      <c r="D526" s="149"/>
      <c r="E526" s="152"/>
      <c r="F526" s="42" t="s">
        <v>171</v>
      </c>
      <c r="G526" s="42" t="s">
        <v>172</v>
      </c>
      <c r="H526" s="56" t="s">
        <v>173</v>
      </c>
      <c r="I526" s="67" t="s">
        <v>1967</v>
      </c>
      <c r="J526" s="23"/>
      <c r="K526" s="72"/>
    </row>
    <row r="527" spans="2:11" s="32" customFormat="1" x14ac:dyDescent="0.3">
      <c r="B527" s="68">
        <v>515</v>
      </c>
      <c r="C527" s="143"/>
      <c r="D527" s="149"/>
      <c r="E527" s="152"/>
      <c r="F527" s="42" t="s">
        <v>174</v>
      </c>
      <c r="G527" s="42" t="s">
        <v>921</v>
      </c>
      <c r="H527" s="56" t="s">
        <v>922</v>
      </c>
      <c r="I527" s="67" t="s">
        <v>1968</v>
      </c>
      <c r="J527" s="35" t="s">
        <v>2155</v>
      </c>
      <c r="K527" s="72" t="s">
        <v>2156</v>
      </c>
    </row>
    <row r="528" spans="2:11" s="32" customFormat="1" ht="24" x14ac:dyDescent="0.3">
      <c r="B528" s="68">
        <v>516</v>
      </c>
      <c r="C528" s="143"/>
      <c r="D528" s="149"/>
      <c r="E528" s="152"/>
      <c r="F528" s="42" t="s">
        <v>175</v>
      </c>
      <c r="G528" s="42" t="s">
        <v>923</v>
      </c>
      <c r="H528" s="56" t="s">
        <v>924</v>
      </c>
      <c r="I528" s="67" t="s">
        <v>1968</v>
      </c>
      <c r="J528" s="35" t="s">
        <v>2155</v>
      </c>
      <c r="K528" s="72" t="s">
        <v>2156</v>
      </c>
    </row>
    <row r="529" spans="2:11" s="32" customFormat="1" ht="24" x14ac:dyDescent="0.3">
      <c r="B529" s="68">
        <v>517</v>
      </c>
      <c r="C529" s="143"/>
      <c r="D529" s="149"/>
      <c r="E529" s="152"/>
      <c r="F529" s="42" t="s">
        <v>176</v>
      </c>
      <c r="G529" s="42" t="s">
        <v>177</v>
      </c>
      <c r="H529" s="56" t="s">
        <v>178</v>
      </c>
      <c r="I529" s="67" t="s">
        <v>1968</v>
      </c>
      <c r="J529" s="35" t="s">
        <v>2124</v>
      </c>
      <c r="K529" s="72" t="s">
        <v>1235</v>
      </c>
    </row>
    <row r="530" spans="2:11" s="32" customFormat="1" ht="24" hidden="1" x14ac:dyDescent="0.3">
      <c r="B530" s="68">
        <v>518</v>
      </c>
      <c r="C530" s="143"/>
      <c r="D530" s="149"/>
      <c r="E530" s="152"/>
      <c r="F530" s="167" t="s">
        <v>877</v>
      </c>
      <c r="G530" s="42" t="s">
        <v>179</v>
      </c>
      <c r="H530" s="56" t="s">
        <v>180</v>
      </c>
      <c r="I530" s="67" t="s">
        <v>2040</v>
      </c>
      <c r="J530" s="35"/>
      <c r="K530" s="72" t="s">
        <v>2157</v>
      </c>
    </row>
    <row r="531" spans="2:11" s="32" customFormat="1" ht="24" hidden="1" x14ac:dyDescent="0.3">
      <c r="B531" s="68">
        <v>519</v>
      </c>
      <c r="C531" s="143"/>
      <c r="D531" s="149"/>
      <c r="E531" s="153"/>
      <c r="F531" s="168"/>
      <c r="G531" s="42" t="s">
        <v>181</v>
      </c>
      <c r="H531" s="56" t="s">
        <v>182</v>
      </c>
      <c r="I531" s="67" t="s">
        <v>2040</v>
      </c>
      <c r="J531" s="35"/>
      <c r="K531" s="72" t="s">
        <v>2157</v>
      </c>
    </row>
    <row r="532" spans="2:11" s="32" customFormat="1" ht="24" x14ac:dyDescent="0.3">
      <c r="B532" s="68">
        <v>520</v>
      </c>
      <c r="C532" s="143"/>
      <c r="D532" s="149"/>
      <c r="E532" s="151" t="s">
        <v>87</v>
      </c>
      <c r="F532" s="42" t="s">
        <v>183</v>
      </c>
      <c r="G532" s="42" t="s">
        <v>925</v>
      </c>
      <c r="H532" s="56" t="s">
        <v>926</v>
      </c>
      <c r="I532" s="67" t="s">
        <v>1968</v>
      </c>
      <c r="J532" s="35"/>
      <c r="K532" s="72" t="s">
        <v>1234</v>
      </c>
    </row>
    <row r="533" spans="2:11" s="32" customFormat="1" hidden="1" x14ac:dyDescent="0.3">
      <c r="B533" s="68">
        <v>521</v>
      </c>
      <c r="C533" s="143"/>
      <c r="D533" s="149"/>
      <c r="E533" s="152"/>
      <c r="F533" s="167" t="s">
        <v>184</v>
      </c>
      <c r="G533" s="42" t="s">
        <v>185</v>
      </c>
      <c r="H533" s="56" t="s">
        <v>186</v>
      </c>
      <c r="I533" s="67" t="s">
        <v>1967</v>
      </c>
      <c r="J533" s="35"/>
      <c r="K533" s="72"/>
    </row>
    <row r="534" spans="2:11" s="32" customFormat="1" ht="24" hidden="1" x14ac:dyDescent="0.3">
      <c r="B534" s="68">
        <v>522</v>
      </c>
      <c r="C534" s="143"/>
      <c r="D534" s="149"/>
      <c r="E534" s="153"/>
      <c r="F534" s="168"/>
      <c r="G534" s="42" t="s">
        <v>187</v>
      </c>
      <c r="H534" s="56" t="s">
        <v>188</v>
      </c>
      <c r="I534" s="67" t="s">
        <v>1967</v>
      </c>
      <c r="J534" s="35"/>
      <c r="K534" s="72"/>
    </row>
    <row r="535" spans="2:11" s="32" customFormat="1" ht="24" hidden="1" x14ac:dyDescent="0.3">
      <c r="B535" s="68">
        <v>523</v>
      </c>
      <c r="C535" s="143"/>
      <c r="D535" s="149"/>
      <c r="E535" s="151" t="s">
        <v>189</v>
      </c>
      <c r="F535" s="42" t="s">
        <v>190</v>
      </c>
      <c r="G535" s="42" t="s">
        <v>191</v>
      </c>
      <c r="H535" s="56" t="s">
        <v>192</v>
      </c>
      <c r="I535" s="67" t="s">
        <v>1967</v>
      </c>
      <c r="J535" s="35"/>
      <c r="K535" s="72"/>
    </row>
    <row r="536" spans="2:11" ht="36" x14ac:dyDescent="0.3">
      <c r="B536" s="68">
        <v>524</v>
      </c>
      <c r="C536" s="143"/>
      <c r="D536" s="149"/>
      <c r="E536" s="152"/>
      <c r="F536" s="42" t="s">
        <v>193</v>
      </c>
      <c r="G536" s="42" t="s">
        <v>878</v>
      </c>
      <c r="H536" s="56" t="s">
        <v>879</v>
      </c>
      <c r="I536" s="67" t="s">
        <v>1968</v>
      </c>
      <c r="J536" s="23" t="s">
        <v>2124</v>
      </c>
      <c r="K536" s="72" t="s">
        <v>2158</v>
      </c>
    </row>
    <row r="537" spans="2:11" ht="24" hidden="1" x14ac:dyDescent="0.3">
      <c r="B537" s="68">
        <v>525</v>
      </c>
      <c r="C537" s="143"/>
      <c r="D537" s="149"/>
      <c r="E537" s="153"/>
      <c r="F537" s="42" t="s">
        <v>194</v>
      </c>
      <c r="G537" s="42" t="s">
        <v>195</v>
      </c>
      <c r="H537" s="56" t="s">
        <v>196</v>
      </c>
      <c r="I537" s="67" t="s">
        <v>2040</v>
      </c>
      <c r="J537" s="23"/>
      <c r="K537" s="72" t="s">
        <v>2157</v>
      </c>
    </row>
    <row r="538" spans="2:11" s="32" customFormat="1" ht="24" x14ac:dyDescent="0.3">
      <c r="B538" s="68">
        <v>526</v>
      </c>
      <c r="C538" s="143"/>
      <c r="D538" s="149"/>
      <c r="E538" s="41" t="s">
        <v>197</v>
      </c>
      <c r="F538" s="42" t="s">
        <v>197</v>
      </c>
      <c r="G538" s="42" t="s">
        <v>198</v>
      </c>
      <c r="H538" s="56" t="s">
        <v>881</v>
      </c>
      <c r="I538" s="67" t="s">
        <v>1968</v>
      </c>
      <c r="J538" s="35" t="s">
        <v>2153</v>
      </c>
      <c r="K538" s="72" t="s">
        <v>1236</v>
      </c>
    </row>
    <row r="539" spans="2:11" s="32" customFormat="1" hidden="1" x14ac:dyDescent="0.3">
      <c r="B539" s="68">
        <v>527</v>
      </c>
      <c r="C539" s="143"/>
      <c r="D539" s="149"/>
      <c r="E539" s="151" t="s">
        <v>128</v>
      </c>
      <c r="F539" s="167" t="s">
        <v>199</v>
      </c>
      <c r="G539" s="42" t="s">
        <v>2159</v>
      </c>
      <c r="H539" s="56" t="s">
        <v>200</v>
      </c>
      <c r="I539" s="67" t="s">
        <v>1967</v>
      </c>
      <c r="J539" s="35"/>
      <c r="K539" s="72"/>
    </row>
    <row r="540" spans="2:11" s="32" customFormat="1" hidden="1" x14ac:dyDescent="0.3">
      <c r="B540" s="68">
        <v>528</v>
      </c>
      <c r="C540" s="143"/>
      <c r="D540" s="149"/>
      <c r="E540" s="152"/>
      <c r="F540" s="170"/>
      <c r="G540" s="42" t="s">
        <v>201</v>
      </c>
      <c r="H540" s="56" t="s">
        <v>202</v>
      </c>
      <c r="I540" s="67" t="s">
        <v>1967</v>
      </c>
      <c r="J540" s="35"/>
      <c r="K540" s="72"/>
    </row>
    <row r="541" spans="2:11" s="32" customFormat="1" hidden="1" x14ac:dyDescent="0.3">
      <c r="B541" s="68">
        <v>529</v>
      </c>
      <c r="C541" s="143"/>
      <c r="D541" s="149"/>
      <c r="E541" s="152"/>
      <c r="F541" s="168"/>
      <c r="G541" s="42" t="s">
        <v>203</v>
      </c>
      <c r="H541" s="56" t="s">
        <v>204</v>
      </c>
      <c r="I541" s="67" t="s">
        <v>1967</v>
      </c>
      <c r="J541" s="35"/>
      <c r="K541" s="72"/>
    </row>
    <row r="542" spans="2:11" s="32" customFormat="1" hidden="1" x14ac:dyDescent="0.3">
      <c r="B542" s="68">
        <v>530</v>
      </c>
      <c r="C542" s="143"/>
      <c r="D542" s="149"/>
      <c r="E542" s="152"/>
      <c r="F542" s="42" t="s">
        <v>135</v>
      </c>
      <c r="G542" s="42" t="s">
        <v>205</v>
      </c>
      <c r="H542" s="56" t="s">
        <v>880</v>
      </c>
      <c r="I542" s="67" t="s">
        <v>1967</v>
      </c>
      <c r="J542" s="35"/>
      <c r="K542" s="72"/>
    </row>
    <row r="543" spans="2:11" s="32" customFormat="1" ht="24" x14ac:dyDescent="0.3">
      <c r="B543" s="68">
        <v>531</v>
      </c>
      <c r="C543" s="144"/>
      <c r="D543" s="150"/>
      <c r="E543" s="153"/>
      <c r="F543" s="42" t="s">
        <v>158</v>
      </c>
      <c r="G543" s="42" t="s">
        <v>206</v>
      </c>
      <c r="H543" s="56" t="s">
        <v>207</v>
      </c>
      <c r="I543" s="67" t="s">
        <v>1968</v>
      </c>
      <c r="J543" s="35" t="s">
        <v>2160</v>
      </c>
      <c r="K543" s="72" t="s">
        <v>2161</v>
      </c>
    </row>
    <row r="544" spans="2:11" hidden="1" x14ac:dyDescent="0.3">
      <c r="B544" s="68">
        <v>532</v>
      </c>
      <c r="C544" s="142" t="s">
        <v>161</v>
      </c>
      <c r="D544" s="148" t="s">
        <v>164</v>
      </c>
      <c r="E544" s="161" t="s">
        <v>258</v>
      </c>
      <c r="F544" s="43" t="s">
        <v>1601</v>
      </c>
      <c r="G544" s="43" t="s">
        <v>1602</v>
      </c>
      <c r="H544" s="31" t="s">
        <v>653</v>
      </c>
      <c r="I544" s="67" t="s">
        <v>1967</v>
      </c>
      <c r="J544" s="23"/>
      <c r="K544" s="72"/>
    </row>
    <row r="545" spans="2:11" s="32" customFormat="1" hidden="1" x14ac:dyDescent="0.3">
      <c r="B545" s="68">
        <v>533</v>
      </c>
      <c r="C545" s="143"/>
      <c r="D545" s="149"/>
      <c r="E545" s="162"/>
      <c r="F545" s="43" t="s">
        <v>1603</v>
      </c>
      <c r="G545" s="47" t="s">
        <v>1604</v>
      </c>
      <c r="H545" s="31" t="s">
        <v>654</v>
      </c>
      <c r="I545" s="67" t="s">
        <v>1967</v>
      </c>
      <c r="J545" s="35"/>
      <c r="K545" s="72"/>
    </row>
    <row r="546" spans="2:11" hidden="1" x14ac:dyDescent="0.3">
      <c r="B546" s="68">
        <v>534</v>
      </c>
      <c r="C546" s="143"/>
      <c r="D546" s="149"/>
      <c r="E546" s="162"/>
      <c r="F546" s="43" t="s">
        <v>1605</v>
      </c>
      <c r="G546" s="43" t="s">
        <v>1606</v>
      </c>
      <c r="H546" s="31" t="s">
        <v>1607</v>
      </c>
      <c r="I546" s="67" t="s">
        <v>1967</v>
      </c>
      <c r="J546" s="23"/>
      <c r="K546" s="72"/>
    </row>
    <row r="547" spans="2:11" hidden="1" x14ac:dyDescent="0.3">
      <c r="B547" s="68">
        <v>535</v>
      </c>
      <c r="C547" s="143"/>
      <c r="D547" s="149"/>
      <c r="E547" s="162"/>
      <c r="F547" s="80" t="s">
        <v>163</v>
      </c>
      <c r="G547" s="43" t="s">
        <v>1608</v>
      </c>
      <c r="H547" s="31" t="s">
        <v>1609</v>
      </c>
      <c r="I547" s="67" t="s">
        <v>1967</v>
      </c>
      <c r="J547" s="23"/>
      <c r="K547" s="72"/>
    </row>
    <row r="548" spans="2:11" hidden="1" x14ac:dyDescent="0.3">
      <c r="B548" s="68">
        <v>536</v>
      </c>
      <c r="C548" s="143"/>
      <c r="D548" s="149"/>
      <c r="E548" s="162"/>
      <c r="F548" s="43" t="s">
        <v>259</v>
      </c>
      <c r="G548" s="43" t="s">
        <v>655</v>
      </c>
      <c r="H548" s="31" t="s">
        <v>656</v>
      </c>
      <c r="I548" s="67" t="s">
        <v>1967</v>
      </c>
      <c r="J548" s="23"/>
      <c r="K548" s="72"/>
    </row>
    <row r="549" spans="2:11" s="32" customFormat="1" ht="24" hidden="1" x14ac:dyDescent="0.3">
      <c r="B549" s="68">
        <v>537</v>
      </c>
      <c r="C549" s="143"/>
      <c r="D549" s="149"/>
      <c r="E549" s="162"/>
      <c r="F549" s="43" t="s">
        <v>364</v>
      </c>
      <c r="G549" s="43" t="s">
        <v>365</v>
      </c>
      <c r="H549" s="31" t="s">
        <v>375</v>
      </c>
      <c r="I549" s="67" t="s">
        <v>1967</v>
      </c>
      <c r="J549" s="35"/>
      <c r="K549" s="72"/>
    </row>
    <row r="550" spans="2:11" x14ac:dyDescent="0.3">
      <c r="B550" s="68">
        <v>538</v>
      </c>
      <c r="C550" s="143"/>
      <c r="D550" s="149"/>
      <c r="E550" s="162"/>
      <c r="F550" s="43" t="s">
        <v>260</v>
      </c>
      <c r="G550" s="43" t="s">
        <v>1610</v>
      </c>
      <c r="H550" s="31" t="s">
        <v>376</v>
      </c>
      <c r="I550" s="67" t="s">
        <v>1104</v>
      </c>
      <c r="J550" s="23"/>
      <c r="K550" s="72"/>
    </row>
    <row r="551" spans="2:11" hidden="1" x14ac:dyDescent="0.3">
      <c r="B551" s="68">
        <v>539</v>
      </c>
      <c r="C551" s="143"/>
      <c r="D551" s="149"/>
      <c r="E551" s="162"/>
      <c r="F551" s="164" t="s">
        <v>1611</v>
      </c>
      <c r="G551" s="43" t="s">
        <v>1612</v>
      </c>
      <c r="H551" s="31" t="s">
        <v>1616</v>
      </c>
      <c r="I551" s="67" t="s">
        <v>2040</v>
      </c>
      <c r="J551" s="23"/>
      <c r="K551" s="72" t="s">
        <v>2049</v>
      </c>
    </row>
    <row r="552" spans="2:11" s="32" customFormat="1" hidden="1" x14ac:dyDescent="0.3">
      <c r="B552" s="68">
        <v>540</v>
      </c>
      <c r="C552" s="143"/>
      <c r="D552" s="149"/>
      <c r="E552" s="162"/>
      <c r="F552" s="165"/>
      <c r="G552" s="43" t="s">
        <v>1618</v>
      </c>
      <c r="H552" s="31" t="s">
        <v>1617</v>
      </c>
      <c r="I552" s="67" t="s">
        <v>1967</v>
      </c>
      <c r="J552" s="35"/>
      <c r="K552" s="72"/>
    </row>
    <row r="553" spans="2:11" s="32" customFormat="1" hidden="1" x14ac:dyDescent="0.3">
      <c r="B553" s="68">
        <v>541</v>
      </c>
      <c r="C553" s="143"/>
      <c r="D553" s="149"/>
      <c r="E553" s="162"/>
      <c r="F553" s="165"/>
      <c r="G553" s="43" t="s">
        <v>1619</v>
      </c>
      <c r="H553" s="31" t="s">
        <v>1615</v>
      </c>
      <c r="I553" s="67" t="s">
        <v>1967</v>
      </c>
      <c r="J553" s="35"/>
      <c r="K553" s="72"/>
    </row>
    <row r="554" spans="2:11" s="32" customFormat="1" hidden="1" x14ac:dyDescent="0.3">
      <c r="B554" s="68">
        <v>542</v>
      </c>
      <c r="C554" s="143"/>
      <c r="D554" s="149"/>
      <c r="E554" s="162"/>
      <c r="F554" s="165"/>
      <c r="G554" s="43" t="s">
        <v>1613</v>
      </c>
      <c r="H554" s="31" t="s">
        <v>1614</v>
      </c>
      <c r="I554" s="67" t="s">
        <v>1967</v>
      </c>
      <c r="J554" s="35"/>
      <c r="K554" s="72"/>
    </row>
    <row r="555" spans="2:11" hidden="1" x14ac:dyDescent="0.3">
      <c r="B555" s="68">
        <v>543</v>
      </c>
      <c r="C555" s="143"/>
      <c r="D555" s="148" t="s">
        <v>162</v>
      </c>
      <c r="E555" s="161" t="s">
        <v>399</v>
      </c>
      <c r="F555" s="164" t="s">
        <v>162</v>
      </c>
      <c r="G555" s="43" t="s">
        <v>366</v>
      </c>
      <c r="H555" s="31" t="s">
        <v>378</v>
      </c>
      <c r="I555" s="67" t="s">
        <v>1967</v>
      </c>
      <c r="J555" s="23"/>
      <c r="K555" s="72"/>
    </row>
    <row r="556" spans="2:11" hidden="1" x14ac:dyDescent="0.3">
      <c r="B556" s="68">
        <v>544</v>
      </c>
      <c r="C556" s="143"/>
      <c r="D556" s="149"/>
      <c r="E556" s="162"/>
      <c r="F556" s="166"/>
      <c r="G556" s="43" t="s">
        <v>1621</v>
      </c>
      <c r="H556" s="31" t="s">
        <v>2023</v>
      </c>
      <c r="I556" s="67" t="s">
        <v>1967</v>
      </c>
      <c r="J556" s="23"/>
      <c r="K556" s="72"/>
    </row>
    <row r="557" spans="2:11" ht="24" hidden="1" x14ac:dyDescent="0.3">
      <c r="B557" s="68">
        <v>545</v>
      </c>
      <c r="C557" s="143"/>
      <c r="D557" s="149"/>
      <c r="E557" s="162"/>
      <c r="F557" s="92" t="s">
        <v>1622</v>
      </c>
      <c r="G557" s="43" t="s">
        <v>372</v>
      </c>
      <c r="H557" s="31" t="s">
        <v>387</v>
      </c>
      <c r="I557" s="67" t="s">
        <v>1967</v>
      </c>
      <c r="J557" s="23"/>
      <c r="K557" s="72"/>
    </row>
    <row r="558" spans="2:11" hidden="1" x14ac:dyDescent="0.3">
      <c r="B558" s="68">
        <v>546</v>
      </c>
      <c r="C558" s="143"/>
      <c r="D558" s="149"/>
      <c r="E558" s="162"/>
      <c r="F558" s="43" t="s">
        <v>401</v>
      </c>
      <c r="G558" s="43" t="s">
        <v>1620</v>
      </c>
      <c r="H558" s="31" t="s">
        <v>388</v>
      </c>
      <c r="I558" s="67" t="s">
        <v>1967</v>
      </c>
      <c r="J558" s="23"/>
      <c r="K558" s="72"/>
    </row>
    <row r="559" spans="2:11" s="32" customFormat="1" hidden="1" x14ac:dyDescent="0.3">
      <c r="B559" s="68">
        <v>547</v>
      </c>
      <c r="C559" s="143"/>
      <c r="D559" s="149"/>
      <c r="E559" s="162"/>
      <c r="F559" s="43" t="s">
        <v>1623</v>
      </c>
      <c r="G559" s="43" t="s">
        <v>1624</v>
      </c>
      <c r="H559" s="31" t="s">
        <v>1625</v>
      </c>
      <c r="I559" s="67" t="s">
        <v>1967</v>
      </c>
      <c r="J559" s="35"/>
      <c r="K559" s="72"/>
    </row>
    <row r="560" spans="2:11" hidden="1" x14ac:dyDescent="0.3">
      <c r="B560" s="68">
        <v>548</v>
      </c>
      <c r="C560" s="143"/>
      <c r="D560" s="149"/>
      <c r="E560" s="162"/>
      <c r="F560" s="43" t="s">
        <v>1628</v>
      </c>
      <c r="G560" s="43" t="s">
        <v>1629</v>
      </c>
      <c r="H560" s="31" t="s">
        <v>1630</v>
      </c>
      <c r="I560" s="67" t="s">
        <v>1967</v>
      </c>
      <c r="J560" s="23" t="s">
        <v>2025</v>
      </c>
      <c r="K560" s="72" t="s">
        <v>2024</v>
      </c>
    </row>
    <row r="561" spans="2:11" ht="24" hidden="1" x14ac:dyDescent="0.3">
      <c r="B561" s="68">
        <v>549</v>
      </c>
      <c r="C561" s="143"/>
      <c r="D561" s="149"/>
      <c r="E561" s="162"/>
      <c r="F561" s="43" t="s">
        <v>400</v>
      </c>
      <c r="G561" s="43" t="s">
        <v>374</v>
      </c>
      <c r="H561" s="31" t="s">
        <v>389</v>
      </c>
      <c r="I561" s="67" t="s">
        <v>1967</v>
      </c>
      <c r="J561" s="23"/>
      <c r="K561" s="72"/>
    </row>
    <row r="562" spans="2:11" hidden="1" x14ac:dyDescent="0.3">
      <c r="B562" s="68">
        <v>550</v>
      </c>
      <c r="C562" s="143"/>
      <c r="D562" s="149"/>
      <c r="E562" s="162"/>
      <c r="F562" s="92" t="s">
        <v>1626</v>
      </c>
      <c r="G562" s="43" t="s">
        <v>1624</v>
      </c>
      <c r="H562" s="31" t="s">
        <v>1627</v>
      </c>
      <c r="I562" s="67" t="s">
        <v>1967</v>
      </c>
      <c r="J562" s="23"/>
      <c r="K562" s="72"/>
    </row>
    <row r="563" spans="2:11" hidden="1" x14ac:dyDescent="0.3">
      <c r="B563" s="68">
        <v>551</v>
      </c>
      <c r="C563" s="143"/>
      <c r="D563" s="150"/>
      <c r="E563" s="163"/>
      <c r="F563" s="93" t="s">
        <v>1631</v>
      </c>
      <c r="G563" s="43" t="s">
        <v>1632</v>
      </c>
      <c r="H563" s="31" t="s">
        <v>1633</v>
      </c>
      <c r="I563" s="67" t="s">
        <v>1967</v>
      </c>
      <c r="J563" s="23"/>
      <c r="K563" s="72"/>
    </row>
    <row r="564" spans="2:11" ht="24" hidden="1" x14ac:dyDescent="0.3">
      <c r="B564" s="68">
        <v>552</v>
      </c>
      <c r="C564" s="143"/>
      <c r="D564" s="161" t="s">
        <v>398</v>
      </c>
      <c r="E564" s="161" t="s">
        <v>430</v>
      </c>
      <c r="F564" s="43" t="s">
        <v>427</v>
      </c>
      <c r="G564" s="43" t="s">
        <v>1634</v>
      </c>
      <c r="H564" s="31" t="s">
        <v>428</v>
      </c>
      <c r="I564" s="67" t="s">
        <v>1967</v>
      </c>
      <c r="J564" s="23"/>
      <c r="K564" s="72"/>
    </row>
    <row r="565" spans="2:11" hidden="1" x14ac:dyDescent="0.3">
      <c r="B565" s="68">
        <v>553</v>
      </c>
      <c r="C565" s="143"/>
      <c r="D565" s="162"/>
      <c r="E565" s="162"/>
      <c r="F565" s="43" t="s">
        <v>429</v>
      </c>
      <c r="G565" s="43" t="s">
        <v>660</v>
      </c>
      <c r="H565" s="31" t="s">
        <v>1635</v>
      </c>
      <c r="I565" s="67" t="s">
        <v>1967</v>
      </c>
      <c r="J565" s="23"/>
      <c r="K565" s="72"/>
    </row>
    <row r="566" spans="2:11" ht="16.5" customHeight="1" x14ac:dyDescent="0.3">
      <c r="B566" s="68">
        <v>554</v>
      </c>
      <c r="C566" s="143"/>
      <c r="D566" s="162"/>
      <c r="E566" s="162"/>
      <c r="F566" s="164" t="s">
        <v>431</v>
      </c>
      <c r="G566" s="100" t="s">
        <v>432</v>
      </c>
      <c r="H566" s="97" t="s">
        <v>1636</v>
      </c>
      <c r="I566" s="67" t="s">
        <v>1104</v>
      </c>
      <c r="J566" s="23"/>
      <c r="K566" s="72" t="s">
        <v>1237</v>
      </c>
    </row>
    <row r="567" spans="2:11" s="32" customFormat="1" ht="16.5" hidden="1" customHeight="1" x14ac:dyDescent="0.3">
      <c r="B567" s="68">
        <v>555</v>
      </c>
      <c r="C567" s="143"/>
      <c r="D567" s="162"/>
      <c r="E567" s="162"/>
      <c r="F567" s="165"/>
      <c r="G567" s="100" t="s">
        <v>1639</v>
      </c>
      <c r="H567" s="97" t="s">
        <v>1637</v>
      </c>
      <c r="I567" s="67" t="s">
        <v>1967</v>
      </c>
      <c r="J567" s="35"/>
      <c r="K567" s="72"/>
    </row>
    <row r="568" spans="2:11" s="32" customFormat="1" ht="16.5" hidden="1" customHeight="1" x14ac:dyDescent="0.3">
      <c r="B568" s="68">
        <v>556</v>
      </c>
      <c r="C568" s="143"/>
      <c r="D568" s="162"/>
      <c r="E568" s="162"/>
      <c r="F568" s="166"/>
      <c r="G568" s="100" t="s">
        <v>1640</v>
      </c>
      <c r="H568" s="97" t="s">
        <v>1638</v>
      </c>
      <c r="I568" s="67" t="s">
        <v>1967</v>
      </c>
      <c r="J568" s="35"/>
      <c r="K568" s="72"/>
    </row>
    <row r="569" spans="2:11" hidden="1" x14ac:dyDescent="0.3">
      <c r="B569" s="68">
        <v>557</v>
      </c>
      <c r="C569" s="143"/>
      <c r="D569" s="162"/>
      <c r="E569" s="162"/>
      <c r="F569" s="43" t="s">
        <v>433</v>
      </c>
      <c r="G569" s="43" t="s">
        <v>1641</v>
      </c>
      <c r="H569" s="31" t="s">
        <v>435</v>
      </c>
      <c r="I569" s="67" t="s">
        <v>1967</v>
      </c>
      <c r="J569" s="23"/>
      <c r="K569" s="72"/>
    </row>
    <row r="570" spans="2:11" hidden="1" x14ac:dyDescent="0.3">
      <c r="B570" s="68">
        <v>558</v>
      </c>
      <c r="C570" s="143"/>
      <c r="D570" s="162"/>
      <c r="E570" s="162"/>
      <c r="F570" s="43" t="s">
        <v>434</v>
      </c>
      <c r="G570" s="43" t="s">
        <v>1642</v>
      </c>
      <c r="H570" s="31" t="s">
        <v>436</v>
      </c>
      <c r="I570" s="67" t="s">
        <v>1967</v>
      </c>
      <c r="J570" s="23"/>
      <c r="K570" s="72"/>
    </row>
    <row r="571" spans="2:11" ht="24" x14ac:dyDescent="0.3">
      <c r="B571" s="68">
        <v>559</v>
      </c>
      <c r="C571" s="143"/>
      <c r="D571" s="162"/>
      <c r="E571" s="162"/>
      <c r="F571" s="100" t="s">
        <v>440</v>
      </c>
      <c r="G571" s="100" t="s">
        <v>441</v>
      </c>
      <c r="H571" s="97" t="s">
        <v>1643</v>
      </c>
      <c r="I571" s="67" t="s">
        <v>1104</v>
      </c>
      <c r="J571" s="23"/>
      <c r="K571" s="72" t="s">
        <v>1238</v>
      </c>
    </row>
    <row r="572" spans="2:11" x14ac:dyDescent="0.3">
      <c r="B572" s="68">
        <v>560</v>
      </c>
      <c r="C572" s="143"/>
      <c r="D572" s="162"/>
      <c r="E572" s="162"/>
      <c r="F572" s="43" t="s">
        <v>260</v>
      </c>
      <c r="G572" s="43" t="s">
        <v>1644</v>
      </c>
      <c r="H572" s="31" t="s">
        <v>451</v>
      </c>
      <c r="I572" s="67" t="s">
        <v>1104</v>
      </c>
      <c r="J572" s="23"/>
      <c r="K572" s="72"/>
    </row>
    <row r="573" spans="2:11" x14ac:dyDescent="0.3">
      <c r="B573" s="68">
        <v>561</v>
      </c>
      <c r="C573" s="143"/>
      <c r="D573" s="162"/>
      <c r="E573" s="162"/>
      <c r="F573" s="42" t="s">
        <v>449</v>
      </c>
      <c r="G573" s="42" t="s">
        <v>1797</v>
      </c>
      <c r="H573" s="36" t="s">
        <v>452</v>
      </c>
      <c r="I573" s="67" t="s">
        <v>1104</v>
      </c>
      <c r="J573" s="23"/>
      <c r="K573" s="72" t="s">
        <v>1238</v>
      </c>
    </row>
    <row r="574" spans="2:11" x14ac:dyDescent="0.3">
      <c r="B574" s="68">
        <v>562</v>
      </c>
      <c r="C574" s="143"/>
      <c r="D574" s="163"/>
      <c r="E574" s="163"/>
      <c r="F574" s="42" t="s">
        <v>450</v>
      </c>
      <c r="G574" s="42" t="s">
        <v>1798</v>
      </c>
      <c r="H574" s="36" t="s">
        <v>453</v>
      </c>
      <c r="I574" s="67" t="s">
        <v>1104</v>
      </c>
      <c r="J574" s="23"/>
      <c r="K574" s="72" t="s">
        <v>1238</v>
      </c>
    </row>
    <row r="575" spans="2:11" ht="24" hidden="1" x14ac:dyDescent="0.3">
      <c r="B575" s="68">
        <v>563</v>
      </c>
      <c r="C575" s="143"/>
      <c r="D575" s="148" t="s">
        <v>433</v>
      </c>
      <c r="E575" s="161" t="s">
        <v>471</v>
      </c>
      <c r="F575" s="164" t="s">
        <v>472</v>
      </c>
      <c r="G575" s="43" t="s">
        <v>1645</v>
      </c>
      <c r="H575" s="31" t="s">
        <v>1646</v>
      </c>
      <c r="I575" s="67" t="s">
        <v>1967</v>
      </c>
      <c r="J575" s="23"/>
      <c r="K575" s="72"/>
    </row>
    <row r="576" spans="2:11" hidden="1" x14ac:dyDescent="0.3">
      <c r="B576" s="68">
        <v>564</v>
      </c>
      <c r="C576" s="143"/>
      <c r="D576" s="149"/>
      <c r="E576" s="162"/>
      <c r="F576" s="165"/>
      <c r="G576" s="43" t="s">
        <v>1648</v>
      </c>
      <c r="H576" s="31" t="s">
        <v>473</v>
      </c>
      <c r="I576" s="67" t="s">
        <v>1967</v>
      </c>
      <c r="J576" s="23"/>
      <c r="K576" s="72"/>
    </row>
    <row r="577" spans="2:11" hidden="1" x14ac:dyDescent="0.3">
      <c r="B577" s="68">
        <v>565</v>
      </c>
      <c r="C577" s="143"/>
      <c r="D577" s="149"/>
      <c r="E577" s="162"/>
      <c r="F577" s="166"/>
      <c r="G577" s="43" t="s">
        <v>1647</v>
      </c>
      <c r="H577" s="31" t="s">
        <v>474</v>
      </c>
      <c r="I577" s="67" t="s">
        <v>1967</v>
      </c>
      <c r="J577" s="23"/>
      <c r="K577" s="72"/>
    </row>
    <row r="578" spans="2:11" ht="24" hidden="1" x14ac:dyDescent="0.3">
      <c r="B578" s="68">
        <v>566</v>
      </c>
      <c r="C578" s="143"/>
      <c r="D578" s="149"/>
      <c r="E578" s="162"/>
      <c r="F578" s="43" t="s">
        <v>504</v>
      </c>
      <c r="G578" s="43" t="s">
        <v>505</v>
      </c>
      <c r="H578" s="31" t="s">
        <v>506</v>
      </c>
      <c r="I578" s="67" t="s">
        <v>1967</v>
      </c>
      <c r="J578" s="23"/>
      <c r="K578" s="72"/>
    </row>
    <row r="579" spans="2:11" ht="24" x14ac:dyDescent="0.3">
      <c r="B579" s="68">
        <v>567</v>
      </c>
      <c r="C579" s="143"/>
      <c r="D579" s="149"/>
      <c r="E579" s="162"/>
      <c r="F579" s="43" t="s">
        <v>515</v>
      </c>
      <c r="G579" s="43" t="s">
        <v>516</v>
      </c>
      <c r="H579" s="31" t="s">
        <v>517</v>
      </c>
      <c r="I579" s="67" t="s">
        <v>1968</v>
      </c>
      <c r="J579" s="23" t="s">
        <v>2376</v>
      </c>
      <c r="K579" s="72" t="s">
        <v>2377</v>
      </c>
    </row>
    <row r="580" spans="2:11" hidden="1" x14ac:dyDescent="0.3">
      <c r="B580" s="68">
        <v>568</v>
      </c>
      <c r="C580" s="143"/>
      <c r="D580" s="149"/>
      <c r="E580" s="162"/>
      <c r="F580" s="164" t="s">
        <v>529</v>
      </c>
      <c r="G580" s="43" t="s">
        <v>1649</v>
      </c>
      <c r="H580" s="31" t="s">
        <v>1652</v>
      </c>
      <c r="I580" s="67" t="s">
        <v>1967</v>
      </c>
      <c r="J580" s="23"/>
      <c r="K580" s="72"/>
    </row>
    <row r="581" spans="2:11" s="32" customFormat="1" hidden="1" x14ac:dyDescent="0.3">
      <c r="B581" s="68">
        <v>569</v>
      </c>
      <c r="C581" s="143"/>
      <c r="D581" s="149"/>
      <c r="E581" s="162"/>
      <c r="F581" s="166"/>
      <c r="G581" s="43" t="s">
        <v>1650</v>
      </c>
      <c r="H581" s="31" t="s">
        <v>1651</v>
      </c>
      <c r="I581" s="67" t="s">
        <v>1967</v>
      </c>
      <c r="J581" s="35"/>
      <c r="K581" s="72"/>
    </row>
    <row r="582" spans="2:11" hidden="1" x14ac:dyDescent="0.3">
      <c r="B582" s="68">
        <v>570</v>
      </c>
      <c r="C582" s="143"/>
      <c r="D582" s="149"/>
      <c r="E582" s="162"/>
      <c r="F582" s="43" t="s">
        <v>530</v>
      </c>
      <c r="G582" s="43" t="s">
        <v>1653</v>
      </c>
      <c r="H582" s="31" t="s">
        <v>548</v>
      </c>
      <c r="I582" s="67" t="s">
        <v>1967</v>
      </c>
      <c r="J582" s="23"/>
      <c r="K582" s="72"/>
    </row>
    <row r="583" spans="2:11" ht="24" hidden="1" x14ac:dyDescent="0.3">
      <c r="B583" s="68">
        <v>571</v>
      </c>
      <c r="C583" s="143"/>
      <c r="D583" s="149"/>
      <c r="E583" s="162"/>
      <c r="F583" s="100" t="s">
        <v>531</v>
      </c>
      <c r="G583" s="100" t="s">
        <v>532</v>
      </c>
      <c r="H583" s="97" t="s">
        <v>558</v>
      </c>
      <c r="I583" s="67" t="s">
        <v>1967</v>
      </c>
      <c r="J583" s="23"/>
      <c r="K583" s="72"/>
    </row>
    <row r="584" spans="2:11" ht="24" hidden="1" x14ac:dyDescent="0.3">
      <c r="B584" s="68">
        <v>572</v>
      </c>
      <c r="C584" s="143"/>
      <c r="D584" s="149"/>
      <c r="E584" s="162"/>
      <c r="F584" s="43" t="s">
        <v>534</v>
      </c>
      <c r="G584" s="43" t="s">
        <v>1654</v>
      </c>
      <c r="H584" s="31" t="s">
        <v>1655</v>
      </c>
      <c r="I584" s="67" t="s">
        <v>1967</v>
      </c>
      <c r="J584" s="23"/>
      <c r="K584" s="72"/>
    </row>
    <row r="585" spans="2:11" hidden="1" x14ac:dyDescent="0.3">
      <c r="B585" s="68">
        <v>573</v>
      </c>
      <c r="C585" s="143"/>
      <c r="D585" s="149"/>
      <c r="E585" s="163"/>
      <c r="F585" s="43" t="s">
        <v>1656</v>
      </c>
      <c r="G585" s="43" t="s">
        <v>535</v>
      </c>
      <c r="H585" s="31" t="s">
        <v>559</v>
      </c>
      <c r="I585" s="67" t="s">
        <v>1967</v>
      </c>
      <c r="J585" s="23"/>
      <c r="K585" s="72"/>
    </row>
    <row r="586" spans="2:11" x14ac:dyDescent="0.3">
      <c r="B586" s="68">
        <v>574</v>
      </c>
      <c r="C586" s="143"/>
      <c r="D586" s="149"/>
      <c r="E586" s="149" t="s">
        <v>1657</v>
      </c>
      <c r="F586" s="43" t="s">
        <v>1658</v>
      </c>
      <c r="G586" s="43" t="s">
        <v>373</v>
      </c>
      <c r="H586" s="31" t="s">
        <v>388</v>
      </c>
      <c r="I586" s="67" t="s">
        <v>1968</v>
      </c>
      <c r="J586" s="35" t="s">
        <v>2025</v>
      </c>
      <c r="K586" s="72" t="s">
        <v>2024</v>
      </c>
    </row>
    <row r="587" spans="2:11" hidden="1" x14ac:dyDescent="0.3">
      <c r="B587" s="68">
        <v>575</v>
      </c>
      <c r="C587" s="143"/>
      <c r="D587" s="149"/>
      <c r="E587" s="149"/>
      <c r="F587" s="43" t="s">
        <v>1659</v>
      </c>
      <c r="G587" s="43" t="s">
        <v>573</v>
      </c>
      <c r="H587" s="31" t="s">
        <v>572</v>
      </c>
      <c r="I587" s="67" t="s">
        <v>1967</v>
      </c>
      <c r="J587" s="23"/>
      <c r="K587" s="72"/>
    </row>
    <row r="588" spans="2:11" hidden="1" x14ac:dyDescent="0.3">
      <c r="B588" s="68">
        <v>576</v>
      </c>
      <c r="C588" s="143"/>
      <c r="D588" s="149"/>
      <c r="E588" s="149"/>
      <c r="F588" s="43" t="s">
        <v>1660</v>
      </c>
      <c r="G588" s="43" t="s">
        <v>669</v>
      </c>
      <c r="H588" s="31" t="s">
        <v>670</v>
      </c>
      <c r="I588" s="67" t="s">
        <v>1967</v>
      </c>
      <c r="J588" s="23"/>
      <c r="K588" s="72"/>
    </row>
    <row r="589" spans="2:11" hidden="1" x14ac:dyDescent="0.3">
      <c r="B589" s="68">
        <v>577</v>
      </c>
      <c r="C589" s="143"/>
      <c r="D589" s="149"/>
      <c r="E589" s="150"/>
      <c r="F589" s="43" t="s">
        <v>1661</v>
      </c>
      <c r="G589" s="43" t="s">
        <v>671</v>
      </c>
      <c r="H589" s="31" t="s">
        <v>2019</v>
      </c>
      <c r="I589" s="67" t="s">
        <v>1967</v>
      </c>
      <c r="J589" s="23"/>
      <c r="K589" s="72"/>
    </row>
    <row r="590" spans="2:11" hidden="1" x14ac:dyDescent="0.3">
      <c r="B590" s="68">
        <v>578</v>
      </c>
      <c r="C590" s="143"/>
      <c r="D590" s="149"/>
      <c r="E590" s="148" t="s">
        <v>672</v>
      </c>
      <c r="F590" s="43" t="s">
        <v>1664</v>
      </c>
      <c r="G590" s="43" t="s">
        <v>675</v>
      </c>
      <c r="H590" s="31" t="s">
        <v>676</v>
      </c>
      <c r="I590" s="67" t="s">
        <v>1967</v>
      </c>
      <c r="J590" s="23"/>
      <c r="K590" s="72"/>
    </row>
    <row r="591" spans="2:11" hidden="1" x14ac:dyDescent="0.3">
      <c r="B591" s="68">
        <v>579</v>
      </c>
      <c r="C591" s="143"/>
      <c r="D591" s="149"/>
      <c r="E591" s="149"/>
      <c r="F591" s="43" t="s">
        <v>1663</v>
      </c>
      <c r="G591" s="43" t="s">
        <v>677</v>
      </c>
      <c r="H591" s="31" t="s">
        <v>678</v>
      </c>
      <c r="I591" s="67" t="s">
        <v>1967</v>
      </c>
      <c r="J591" s="23"/>
      <c r="K591" s="72"/>
    </row>
    <row r="592" spans="2:11" hidden="1" x14ac:dyDescent="0.3">
      <c r="B592" s="68">
        <v>580</v>
      </c>
      <c r="C592" s="143"/>
      <c r="D592" s="149"/>
      <c r="E592" s="150"/>
      <c r="F592" s="43" t="s">
        <v>1662</v>
      </c>
      <c r="G592" s="43" t="s">
        <v>671</v>
      </c>
      <c r="H592" s="31" t="s">
        <v>2019</v>
      </c>
      <c r="I592" s="67" t="s">
        <v>1967</v>
      </c>
      <c r="J592" s="23"/>
      <c r="K592" s="72"/>
    </row>
    <row r="593" spans="2:11" ht="24" hidden="1" x14ac:dyDescent="0.3">
      <c r="B593" s="68">
        <v>581</v>
      </c>
      <c r="C593" s="143"/>
      <c r="D593" s="149"/>
      <c r="E593" s="148" t="s">
        <v>895</v>
      </c>
      <c r="F593" s="80" t="s">
        <v>1665</v>
      </c>
      <c r="G593" s="43" t="s">
        <v>1666</v>
      </c>
      <c r="H593" s="31" t="s">
        <v>1667</v>
      </c>
      <c r="I593" s="67" t="s">
        <v>1967</v>
      </c>
      <c r="J593" s="23"/>
      <c r="K593" s="72"/>
    </row>
    <row r="594" spans="2:11" ht="24" hidden="1" x14ac:dyDescent="0.3">
      <c r="B594" s="68">
        <v>582</v>
      </c>
      <c r="C594" s="143"/>
      <c r="D594" s="149"/>
      <c r="E594" s="150"/>
      <c r="F594" s="43" t="s">
        <v>874</v>
      </c>
      <c r="G594" s="43" t="s">
        <v>875</v>
      </c>
      <c r="H594" s="31" t="s">
        <v>1668</v>
      </c>
      <c r="I594" s="67" t="s">
        <v>1967</v>
      </c>
      <c r="J594" s="23"/>
      <c r="K594" s="72"/>
    </row>
    <row r="595" spans="2:11" hidden="1" x14ac:dyDescent="0.3">
      <c r="B595" s="68">
        <v>583</v>
      </c>
      <c r="C595" s="143"/>
      <c r="D595" s="149"/>
      <c r="E595" s="148" t="s">
        <v>534</v>
      </c>
      <c r="F595" s="43" t="s">
        <v>887</v>
      </c>
      <c r="G595" s="43" t="s">
        <v>888</v>
      </c>
      <c r="H595" s="31" t="s">
        <v>889</v>
      </c>
      <c r="I595" s="67" t="s">
        <v>1967</v>
      </c>
      <c r="J595" s="23"/>
      <c r="K595" s="72"/>
    </row>
    <row r="596" spans="2:11" hidden="1" x14ac:dyDescent="0.3">
      <c r="B596" s="68">
        <v>584</v>
      </c>
      <c r="C596" s="143"/>
      <c r="D596" s="149"/>
      <c r="E596" s="149"/>
      <c r="F596" s="43" t="s">
        <v>890</v>
      </c>
      <c r="G596" s="43" t="s">
        <v>891</v>
      </c>
      <c r="H596" s="31" t="s">
        <v>889</v>
      </c>
      <c r="I596" s="67" t="s">
        <v>1967</v>
      </c>
      <c r="J596" s="23"/>
      <c r="K596" s="72"/>
    </row>
    <row r="597" spans="2:11" hidden="1" x14ac:dyDescent="0.3">
      <c r="B597" s="68">
        <v>585</v>
      </c>
      <c r="C597" s="143"/>
      <c r="D597" s="149"/>
      <c r="E597" s="150"/>
      <c r="F597" s="43" t="s">
        <v>892</v>
      </c>
      <c r="G597" s="43" t="s">
        <v>893</v>
      </c>
      <c r="H597" s="31" t="s">
        <v>889</v>
      </c>
      <c r="I597" s="67" t="s">
        <v>1967</v>
      </c>
      <c r="J597" s="23"/>
      <c r="K597" s="72"/>
    </row>
    <row r="598" spans="2:11" ht="24" hidden="1" x14ac:dyDescent="0.3">
      <c r="B598" s="68">
        <v>586</v>
      </c>
      <c r="C598" s="143"/>
      <c r="D598" s="149"/>
      <c r="E598" s="148" t="s">
        <v>894</v>
      </c>
      <c r="F598" s="43" t="s">
        <v>896</v>
      </c>
      <c r="G598" s="43" t="s">
        <v>897</v>
      </c>
      <c r="H598" s="31" t="s">
        <v>898</v>
      </c>
      <c r="I598" s="67" t="s">
        <v>1967</v>
      </c>
      <c r="J598" s="23"/>
      <c r="K598" s="72"/>
    </row>
    <row r="599" spans="2:11" hidden="1" x14ac:dyDescent="0.3">
      <c r="B599" s="68">
        <v>587</v>
      </c>
      <c r="C599" s="143"/>
      <c r="D599" s="149"/>
      <c r="E599" s="149"/>
      <c r="F599" s="43" t="s">
        <v>899</v>
      </c>
      <c r="G599" s="43" t="s">
        <v>900</v>
      </c>
      <c r="H599" s="31" t="s">
        <v>901</v>
      </c>
      <c r="I599" s="67" t="s">
        <v>1967</v>
      </c>
      <c r="J599" s="23"/>
      <c r="K599" s="72"/>
    </row>
    <row r="600" spans="2:11" ht="24" hidden="1" x14ac:dyDescent="0.3">
      <c r="B600" s="68">
        <v>588</v>
      </c>
      <c r="C600" s="143"/>
      <c r="D600" s="150"/>
      <c r="E600" s="150"/>
      <c r="F600" s="43" t="s">
        <v>911</v>
      </c>
      <c r="G600" s="43" t="s">
        <v>912</v>
      </c>
      <c r="H600" s="31" t="s">
        <v>913</v>
      </c>
      <c r="I600" s="67" t="s">
        <v>1967</v>
      </c>
      <c r="J600" s="23"/>
      <c r="K600" s="72"/>
    </row>
    <row r="601" spans="2:11" s="32" customFormat="1" x14ac:dyDescent="0.3">
      <c r="B601" s="68">
        <v>589</v>
      </c>
      <c r="C601" s="143"/>
      <c r="D601" s="139" t="s">
        <v>1799</v>
      </c>
      <c r="E601" s="98" t="s">
        <v>1805</v>
      </c>
      <c r="F601" s="99" t="s">
        <v>1806</v>
      </c>
      <c r="G601" s="100" t="s">
        <v>1807</v>
      </c>
      <c r="H601" s="97" t="s">
        <v>1808</v>
      </c>
      <c r="I601" s="67" t="s">
        <v>1104</v>
      </c>
      <c r="J601" s="35"/>
      <c r="K601" s="72"/>
    </row>
    <row r="602" spans="2:11" s="32" customFormat="1" x14ac:dyDescent="0.3">
      <c r="B602" s="68">
        <v>590</v>
      </c>
      <c r="C602" s="143"/>
      <c r="D602" s="140"/>
      <c r="E602" s="98" t="s">
        <v>1809</v>
      </c>
      <c r="F602" s="99" t="s">
        <v>1810</v>
      </c>
      <c r="G602" s="100" t="s">
        <v>1811</v>
      </c>
      <c r="H602" s="97" t="s">
        <v>1812</v>
      </c>
      <c r="I602" s="67" t="s">
        <v>1104</v>
      </c>
      <c r="J602" s="35"/>
      <c r="K602" s="72"/>
    </row>
    <row r="603" spans="2:11" s="32" customFormat="1" x14ac:dyDescent="0.3">
      <c r="B603" s="68">
        <v>591</v>
      </c>
      <c r="C603" s="143"/>
      <c r="D603" s="140"/>
      <c r="E603" s="139" t="s">
        <v>1813</v>
      </c>
      <c r="F603" s="158" t="s">
        <v>1814</v>
      </c>
      <c r="G603" s="158" t="s">
        <v>1819</v>
      </c>
      <c r="H603" s="97" t="s">
        <v>1815</v>
      </c>
      <c r="I603" s="67" t="s">
        <v>1104</v>
      </c>
      <c r="J603" s="35"/>
      <c r="K603" s="72"/>
    </row>
    <row r="604" spans="2:11" s="32" customFormat="1" x14ac:dyDescent="0.3">
      <c r="B604" s="68">
        <v>592</v>
      </c>
      <c r="C604" s="143"/>
      <c r="D604" s="140"/>
      <c r="E604" s="140"/>
      <c r="F604" s="159"/>
      <c r="G604" s="159"/>
      <c r="H604" s="97" t="s">
        <v>1816</v>
      </c>
      <c r="I604" s="67" t="s">
        <v>1104</v>
      </c>
      <c r="J604" s="35"/>
      <c r="K604" s="72"/>
    </row>
    <row r="605" spans="2:11" s="32" customFormat="1" x14ac:dyDescent="0.3">
      <c r="B605" s="68">
        <v>593</v>
      </c>
      <c r="C605" s="143"/>
      <c r="D605" s="140"/>
      <c r="E605" s="140"/>
      <c r="F605" s="159"/>
      <c r="G605" s="159"/>
      <c r="H605" s="97" t="s">
        <v>1817</v>
      </c>
      <c r="I605" s="67" t="s">
        <v>1104</v>
      </c>
      <c r="J605" s="35"/>
      <c r="K605" s="72"/>
    </row>
    <row r="606" spans="2:11" s="32" customFormat="1" x14ac:dyDescent="0.3">
      <c r="B606" s="68">
        <v>594</v>
      </c>
      <c r="C606" s="143"/>
      <c r="D606" s="140"/>
      <c r="E606" s="140"/>
      <c r="F606" s="160"/>
      <c r="G606" s="160"/>
      <c r="H606" s="97" t="s">
        <v>1818</v>
      </c>
      <c r="I606" s="67" t="s">
        <v>1104</v>
      </c>
      <c r="J606" s="35"/>
      <c r="K606" s="72"/>
    </row>
    <row r="607" spans="2:11" s="32" customFormat="1" x14ac:dyDescent="0.3">
      <c r="B607" s="68">
        <v>595</v>
      </c>
      <c r="C607" s="143"/>
      <c r="D607" s="140"/>
      <c r="E607" s="140"/>
      <c r="F607" s="158" t="s">
        <v>1820</v>
      </c>
      <c r="G607" s="158" t="s">
        <v>1821</v>
      </c>
      <c r="H607" s="97" t="s">
        <v>1822</v>
      </c>
      <c r="I607" s="67" t="s">
        <v>1104</v>
      </c>
      <c r="J607" s="35"/>
      <c r="K607" s="72"/>
    </row>
    <row r="608" spans="2:11" s="32" customFormat="1" x14ac:dyDescent="0.3">
      <c r="B608" s="68">
        <v>596</v>
      </c>
      <c r="C608" s="143"/>
      <c r="D608" s="140"/>
      <c r="E608" s="140"/>
      <c r="F608" s="160"/>
      <c r="G608" s="160"/>
      <c r="H608" s="97" t="s">
        <v>1823</v>
      </c>
      <c r="I608" s="67" t="s">
        <v>1104</v>
      </c>
      <c r="J608" s="35"/>
      <c r="K608" s="72"/>
    </row>
    <row r="609" spans="2:11" s="32" customFormat="1" x14ac:dyDescent="0.3">
      <c r="B609" s="68">
        <v>597</v>
      </c>
      <c r="C609" s="143"/>
      <c r="D609" s="140"/>
      <c r="E609" s="141"/>
      <c r="F609" s="99" t="s">
        <v>1824</v>
      </c>
      <c r="G609" s="100" t="s">
        <v>1826</v>
      </c>
      <c r="H609" s="97" t="s">
        <v>1825</v>
      </c>
      <c r="I609" s="67" t="s">
        <v>1104</v>
      </c>
      <c r="J609" s="35"/>
      <c r="K609" s="72"/>
    </row>
    <row r="610" spans="2:11" s="32" customFormat="1" x14ac:dyDescent="0.3">
      <c r="B610" s="68">
        <v>598</v>
      </c>
      <c r="C610" s="143"/>
      <c r="D610" s="140"/>
      <c r="E610" s="98" t="s">
        <v>1827</v>
      </c>
      <c r="F610" s="99" t="s">
        <v>1828</v>
      </c>
      <c r="G610" s="100" t="s">
        <v>1828</v>
      </c>
      <c r="H610" s="97" t="s">
        <v>1829</v>
      </c>
      <c r="I610" s="67" t="s">
        <v>1104</v>
      </c>
      <c r="J610" s="35"/>
      <c r="K610" s="72"/>
    </row>
    <row r="611" spans="2:11" s="32" customFormat="1" x14ac:dyDescent="0.3">
      <c r="B611" s="68">
        <v>599</v>
      </c>
      <c r="C611" s="143"/>
      <c r="D611" s="140"/>
      <c r="E611" s="139" t="s">
        <v>1830</v>
      </c>
      <c r="F611" s="99" t="s">
        <v>1831</v>
      </c>
      <c r="G611" s="100" t="s">
        <v>1832</v>
      </c>
      <c r="H611" s="97" t="s">
        <v>1833</v>
      </c>
      <c r="I611" s="67" t="s">
        <v>1104</v>
      </c>
      <c r="J611" s="35"/>
      <c r="K611" s="72"/>
    </row>
    <row r="612" spans="2:11" s="32" customFormat="1" x14ac:dyDescent="0.3">
      <c r="B612" s="68">
        <v>600</v>
      </c>
      <c r="C612" s="143"/>
      <c r="D612" s="140"/>
      <c r="E612" s="140"/>
      <c r="F612" s="99" t="s">
        <v>1834</v>
      </c>
      <c r="G612" s="100" t="s">
        <v>1835</v>
      </c>
      <c r="H612" s="97" t="s">
        <v>1836</v>
      </c>
      <c r="I612" s="67" t="s">
        <v>1104</v>
      </c>
      <c r="J612" s="35"/>
      <c r="K612" s="72"/>
    </row>
    <row r="613" spans="2:11" s="32" customFormat="1" x14ac:dyDescent="0.3">
      <c r="B613" s="68">
        <v>601</v>
      </c>
      <c r="C613" s="143"/>
      <c r="D613" s="140"/>
      <c r="E613" s="140"/>
      <c r="F613" s="99" t="s">
        <v>1837</v>
      </c>
      <c r="G613" s="100" t="s">
        <v>1838</v>
      </c>
      <c r="H613" s="97" t="s">
        <v>1839</v>
      </c>
      <c r="I613" s="67" t="s">
        <v>1104</v>
      </c>
      <c r="J613" s="35"/>
      <c r="K613" s="72"/>
    </row>
    <row r="614" spans="2:11" s="32" customFormat="1" x14ac:dyDescent="0.3">
      <c r="B614" s="68">
        <v>602</v>
      </c>
      <c r="C614" s="143"/>
      <c r="D614" s="140"/>
      <c r="E614" s="140"/>
      <c r="F614" s="158" t="s">
        <v>1840</v>
      </c>
      <c r="G614" s="100" t="s">
        <v>1841</v>
      </c>
      <c r="H614" s="97" t="s">
        <v>1846</v>
      </c>
      <c r="I614" s="67" t="s">
        <v>1104</v>
      </c>
      <c r="J614" s="35"/>
      <c r="K614" s="72"/>
    </row>
    <row r="615" spans="2:11" s="32" customFormat="1" x14ac:dyDescent="0.3">
      <c r="B615" s="68">
        <v>603</v>
      </c>
      <c r="C615" s="143"/>
      <c r="D615" s="140"/>
      <c r="E615" s="140"/>
      <c r="F615" s="159"/>
      <c r="G615" s="100" t="s">
        <v>1842</v>
      </c>
      <c r="H615" s="97" t="s">
        <v>1845</v>
      </c>
      <c r="I615" s="67" t="s">
        <v>1104</v>
      </c>
      <c r="J615" s="35"/>
      <c r="K615" s="72"/>
    </row>
    <row r="616" spans="2:11" s="32" customFormat="1" x14ac:dyDescent="0.3">
      <c r="B616" s="68">
        <v>604</v>
      </c>
      <c r="C616" s="143"/>
      <c r="D616" s="140"/>
      <c r="E616" s="141"/>
      <c r="F616" s="160"/>
      <c r="G616" s="100" t="s">
        <v>1843</v>
      </c>
      <c r="H616" s="97" t="s">
        <v>1844</v>
      </c>
      <c r="I616" s="67" t="s">
        <v>1104</v>
      </c>
      <c r="J616" s="35"/>
      <c r="K616" s="72"/>
    </row>
    <row r="617" spans="2:11" s="32" customFormat="1" x14ac:dyDescent="0.3">
      <c r="B617" s="68">
        <v>605</v>
      </c>
      <c r="C617" s="143"/>
      <c r="D617" s="140"/>
      <c r="E617" s="139" t="s">
        <v>1847</v>
      </c>
      <c r="F617" s="99" t="s">
        <v>1848</v>
      </c>
      <c r="G617" s="100" t="s">
        <v>1849</v>
      </c>
      <c r="H617" s="97" t="s">
        <v>1850</v>
      </c>
      <c r="I617" s="67" t="s">
        <v>1104</v>
      </c>
      <c r="J617" s="35"/>
      <c r="K617" s="72"/>
    </row>
    <row r="618" spans="2:11" s="32" customFormat="1" x14ac:dyDescent="0.3">
      <c r="B618" s="68">
        <v>606</v>
      </c>
      <c r="C618" s="143"/>
      <c r="D618" s="140"/>
      <c r="E618" s="141"/>
      <c r="F618" s="99" t="s">
        <v>1851</v>
      </c>
      <c r="G618" s="100" t="s">
        <v>1849</v>
      </c>
      <c r="H618" s="97" t="s">
        <v>1852</v>
      </c>
      <c r="I618" s="67" t="s">
        <v>1104</v>
      </c>
      <c r="J618" s="35"/>
      <c r="K618" s="72"/>
    </row>
    <row r="619" spans="2:11" s="32" customFormat="1" x14ac:dyDescent="0.3">
      <c r="B619" s="68">
        <v>607</v>
      </c>
      <c r="C619" s="143"/>
      <c r="D619" s="140"/>
      <c r="E619" s="98" t="s">
        <v>1853</v>
      </c>
      <c r="F619" s="99" t="s">
        <v>1854</v>
      </c>
      <c r="G619" s="100" t="s">
        <v>1855</v>
      </c>
      <c r="H619" s="97" t="s">
        <v>1857</v>
      </c>
      <c r="I619" s="67" t="s">
        <v>1104</v>
      </c>
      <c r="J619" s="35"/>
      <c r="K619" s="72"/>
    </row>
    <row r="620" spans="2:11" s="32" customFormat="1" x14ac:dyDescent="0.3">
      <c r="B620" s="68">
        <v>608</v>
      </c>
      <c r="C620" s="143"/>
      <c r="D620" s="140"/>
      <c r="E620" s="98" t="s">
        <v>1856</v>
      </c>
      <c r="F620" s="99" t="s">
        <v>1854</v>
      </c>
      <c r="G620" s="100" t="s">
        <v>1855</v>
      </c>
      <c r="H620" s="97" t="s">
        <v>1858</v>
      </c>
      <c r="I620" s="67" t="s">
        <v>1104</v>
      </c>
      <c r="J620" s="35"/>
      <c r="K620" s="72"/>
    </row>
    <row r="621" spans="2:11" s="32" customFormat="1" x14ac:dyDescent="0.3">
      <c r="B621" s="68">
        <v>609</v>
      </c>
      <c r="C621" s="144"/>
      <c r="D621" s="141"/>
      <c r="E621" s="98" t="s">
        <v>1859</v>
      </c>
      <c r="F621" s="99" t="s">
        <v>1860</v>
      </c>
      <c r="G621" s="100" t="s">
        <v>1861</v>
      </c>
      <c r="H621" s="97" t="s">
        <v>2020</v>
      </c>
      <c r="I621" s="67" t="s">
        <v>1104</v>
      </c>
      <c r="J621" s="35"/>
      <c r="K621" s="72"/>
    </row>
    <row r="622" spans="2:11" s="32" customFormat="1" x14ac:dyDescent="0.3">
      <c r="B622" s="68">
        <v>610</v>
      </c>
      <c r="C622" s="95"/>
      <c r="D622" s="139" t="s">
        <v>1800</v>
      </c>
      <c r="E622" s="139" t="s">
        <v>1902</v>
      </c>
      <c r="F622" s="158" t="s">
        <v>1862</v>
      </c>
      <c r="G622" s="100" t="s">
        <v>1905</v>
      </c>
      <c r="H622" s="97" t="s">
        <v>1863</v>
      </c>
      <c r="I622" s="67" t="s">
        <v>1104</v>
      </c>
      <c r="J622" s="35"/>
      <c r="K622" s="72"/>
    </row>
    <row r="623" spans="2:11" s="32" customFormat="1" ht="24" x14ac:dyDescent="0.3">
      <c r="B623" s="68">
        <v>611</v>
      </c>
      <c r="C623" s="95"/>
      <c r="D623" s="140"/>
      <c r="E623" s="140"/>
      <c r="F623" s="159"/>
      <c r="G623" s="100" t="s">
        <v>1907</v>
      </c>
      <c r="H623" s="97" t="s">
        <v>1910</v>
      </c>
      <c r="I623" s="67" t="s">
        <v>1104</v>
      </c>
      <c r="J623" s="35"/>
      <c r="K623" s="72"/>
    </row>
    <row r="624" spans="2:11" s="32" customFormat="1" x14ac:dyDescent="0.3">
      <c r="B624" s="68">
        <v>612</v>
      </c>
      <c r="C624" s="95"/>
      <c r="D624" s="140"/>
      <c r="E624" s="140"/>
      <c r="F624" s="159"/>
      <c r="G624" s="100" t="s">
        <v>1908</v>
      </c>
      <c r="H624" s="97" t="s">
        <v>1909</v>
      </c>
      <c r="I624" s="67" t="s">
        <v>1104</v>
      </c>
      <c r="J624" s="35"/>
      <c r="K624" s="72"/>
    </row>
    <row r="625" spans="2:11" s="32" customFormat="1" x14ac:dyDescent="0.3">
      <c r="B625" s="68">
        <v>613</v>
      </c>
      <c r="C625" s="95"/>
      <c r="D625" s="140"/>
      <c r="E625" s="140"/>
      <c r="F625" s="160"/>
      <c r="G625" s="100" t="s">
        <v>1864</v>
      </c>
      <c r="H625" s="97" t="s">
        <v>1906</v>
      </c>
      <c r="I625" s="67" t="s">
        <v>1104</v>
      </c>
      <c r="J625" s="35"/>
      <c r="K625" s="72"/>
    </row>
    <row r="626" spans="2:11" s="32" customFormat="1" ht="36" x14ac:dyDescent="0.3">
      <c r="B626" s="68">
        <v>614</v>
      </c>
      <c r="C626" s="95"/>
      <c r="D626" s="140"/>
      <c r="E626" s="141"/>
      <c r="F626" s="99" t="s">
        <v>1719</v>
      </c>
      <c r="G626" s="100" t="s">
        <v>1903</v>
      </c>
      <c r="H626" s="97" t="s">
        <v>1904</v>
      </c>
      <c r="I626" s="67" t="s">
        <v>1104</v>
      </c>
      <c r="J626" s="35"/>
      <c r="K626" s="72"/>
    </row>
    <row r="627" spans="2:11" s="32" customFormat="1" x14ac:dyDescent="0.3">
      <c r="B627" s="68">
        <v>615</v>
      </c>
      <c r="C627" s="95"/>
      <c r="D627" s="140"/>
      <c r="E627" s="139" t="s">
        <v>1865</v>
      </c>
      <c r="F627" s="158" t="s">
        <v>1866</v>
      </c>
      <c r="G627" s="100" t="s">
        <v>1867</v>
      </c>
      <c r="H627" s="97" t="s">
        <v>1868</v>
      </c>
      <c r="I627" s="67" t="s">
        <v>1104</v>
      </c>
      <c r="J627" s="35"/>
      <c r="K627" s="72"/>
    </row>
    <row r="628" spans="2:11" s="32" customFormat="1" x14ac:dyDescent="0.3">
      <c r="B628" s="68">
        <v>616</v>
      </c>
      <c r="C628" s="95"/>
      <c r="D628" s="140"/>
      <c r="E628" s="140"/>
      <c r="F628" s="160"/>
      <c r="G628" s="100" t="s">
        <v>1869</v>
      </c>
      <c r="H628" s="97" t="s">
        <v>1911</v>
      </c>
      <c r="I628" s="67" t="s">
        <v>1104</v>
      </c>
      <c r="J628" s="35"/>
      <c r="K628" s="72"/>
    </row>
    <row r="629" spans="2:11" s="32" customFormat="1" x14ac:dyDescent="0.3">
      <c r="B629" s="68">
        <v>617</v>
      </c>
      <c r="C629" s="95"/>
      <c r="D629" s="140"/>
      <c r="E629" s="141"/>
      <c r="F629" s="99" t="s">
        <v>1870</v>
      </c>
      <c r="G629" s="100" t="s">
        <v>1871</v>
      </c>
      <c r="H629" s="97" t="s">
        <v>1872</v>
      </c>
      <c r="I629" s="67" t="s">
        <v>1104</v>
      </c>
      <c r="J629" s="35"/>
      <c r="K629" s="72"/>
    </row>
    <row r="630" spans="2:11" s="32" customFormat="1" x14ac:dyDescent="0.3">
      <c r="B630" s="68">
        <v>618</v>
      </c>
      <c r="C630" s="95"/>
      <c r="D630" s="140"/>
      <c r="E630" s="139" t="s">
        <v>1877</v>
      </c>
      <c r="F630" s="99" t="s">
        <v>1878</v>
      </c>
      <c r="G630" s="100" t="s">
        <v>1879</v>
      </c>
      <c r="H630" s="97" t="s">
        <v>1880</v>
      </c>
      <c r="I630" s="67" t="s">
        <v>1104</v>
      </c>
      <c r="J630" s="35"/>
      <c r="K630" s="72"/>
    </row>
    <row r="631" spans="2:11" s="32" customFormat="1" x14ac:dyDescent="0.3">
      <c r="B631" s="68">
        <v>619</v>
      </c>
      <c r="C631" s="95"/>
      <c r="D631" s="140"/>
      <c r="E631" s="141"/>
      <c r="F631" s="99" t="s">
        <v>1881</v>
      </c>
      <c r="G631" s="100" t="s">
        <v>1882</v>
      </c>
      <c r="H631" s="97" t="s">
        <v>1883</v>
      </c>
      <c r="I631" s="67" t="s">
        <v>1104</v>
      </c>
      <c r="J631" s="35"/>
      <c r="K631" s="72"/>
    </row>
    <row r="632" spans="2:11" s="32" customFormat="1" x14ac:dyDescent="0.3">
      <c r="B632" s="68">
        <v>620</v>
      </c>
      <c r="C632" s="95"/>
      <c r="D632" s="140"/>
      <c r="E632" s="98" t="s">
        <v>1873</v>
      </c>
      <c r="F632" s="99" t="s">
        <v>1884</v>
      </c>
      <c r="G632" s="100" t="s">
        <v>1874</v>
      </c>
      <c r="H632" s="97" t="s">
        <v>1875</v>
      </c>
      <c r="I632" s="67" t="s">
        <v>1104</v>
      </c>
      <c r="J632" s="35"/>
      <c r="K632" s="72"/>
    </row>
    <row r="633" spans="2:11" s="32" customFormat="1" x14ac:dyDescent="0.3">
      <c r="B633" s="68">
        <v>621</v>
      </c>
      <c r="C633" s="95"/>
      <c r="D633" s="140"/>
      <c r="E633" s="139" t="s">
        <v>1912</v>
      </c>
      <c r="F633" s="158" t="s">
        <v>1913</v>
      </c>
      <c r="G633" s="100" t="s">
        <v>1914</v>
      </c>
      <c r="H633" s="97" t="s">
        <v>1915</v>
      </c>
      <c r="I633" s="67" t="s">
        <v>1104</v>
      </c>
      <c r="J633" s="35"/>
      <c r="K633" s="72"/>
    </row>
    <row r="634" spans="2:11" s="32" customFormat="1" x14ac:dyDescent="0.3">
      <c r="B634" s="68">
        <v>622</v>
      </c>
      <c r="C634" s="95"/>
      <c r="D634" s="140"/>
      <c r="E634" s="140"/>
      <c r="F634" s="159"/>
      <c r="G634" s="100" t="s">
        <v>1916</v>
      </c>
      <c r="H634" s="97" t="s">
        <v>1917</v>
      </c>
      <c r="I634" s="67" t="s">
        <v>1104</v>
      </c>
      <c r="J634" s="35"/>
      <c r="K634" s="72"/>
    </row>
    <row r="635" spans="2:11" s="32" customFormat="1" x14ac:dyDescent="0.3">
      <c r="B635" s="68">
        <v>623</v>
      </c>
      <c r="C635" s="95"/>
      <c r="D635" s="140"/>
      <c r="E635" s="140"/>
      <c r="F635" s="159"/>
      <c r="G635" s="100" t="s">
        <v>1919</v>
      </c>
      <c r="H635" s="97" t="s">
        <v>1918</v>
      </c>
      <c r="I635" s="67" t="s">
        <v>1104</v>
      </c>
      <c r="J635" s="35"/>
      <c r="K635" s="72"/>
    </row>
    <row r="636" spans="2:11" s="32" customFormat="1" x14ac:dyDescent="0.3">
      <c r="B636" s="68">
        <v>624</v>
      </c>
      <c r="C636" s="95"/>
      <c r="D636" s="140"/>
      <c r="E636" s="141"/>
      <c r="F636" s="160"/>
      <c r="G636" s="100" t="s">
        <v>1920</v>
      </c>
      <c r="H636" s="97" t="s">
        <v>1921</v>
      </c>
      <c r="I636" s="67" t="s">
        <v>1104</v>
      </c>
      <c r="J636" s="35"/>
      <c r="K636" s="72"/>
    </row>
    <row r="637" spans="2:11" s="32" customFormat="1" x14ac:dyDescent="0.3">
      <c r="B637" s="68">
        <v>625</v>
      </c>
      <c r="C637" s="95"/>
      <c r="D637" s="140"/>
      <c r="E637" s="98" t="s">
        <v>1888</v>
      </c>
      <c r="F637" s="99" t="s">
        <v>1889</v>
      </c>
      <c r="G637" s="100" t="s">
        <v>1886</v>
      </c>
      <c r="H637" s="97" t="s">
        <v>1887</v>
      </c>
      <c r="I637" s="67" t="s">
        <v>1104</v>
      </c>
      <c r="J637" s="35"/>
      <c r="K637" s="72"/>
    </row>
    <row r="638" spans="2:11" s="32" customFormat="1" x14ac:dyDescent="0.3">
      <c r="B638" s="68">
        <v>626</v>
      </c>
      <c r="C638" s="95"/>
      <c r="D638" s="140"/>
      <c r="E638" s="139" t="s">
        <v>1885</v>
      </c>
      <c r="F638" s="99" t="s">
        <v>1890</v>
      </c>
      <c r="G638" s="100" t="s">
        <v>1891</v>
      </c>
      <c r="H638" s="97" t="s">
        <v>1892</v>
      </c>
      <c r="I638" s="67" t="s">
        <v>1104</v>
      </c>
      <c r="J638" s="35"/>
      <c r="K638" s="72"/>
    </row>
    <row r="639" spans="2:11" s="32" customFormat="1" x14ac:dyDescent="0.3">
      <c r="B639" s="68">
        <v>627</v>
      </c>
      <c r="C639" s="95"/>
      <c r="D639" s="140"/>
      <c r="E639" s="140"/>
      <c r="F639" s="99" t="s">
        <v>1893</v>
      </c>
      <c r="G639" s="100" t="s">
        <v>1894</v>
      </c>
      <c r="H639" s="97" t="s">
        <v>1895</v>
      </c>
      <c r="I639" s="67" t="s">
        <v>1104</v>
      </c>
      <c r="J639" s="35"/>
      <c r="K639" s="72"/>
    </row>
    <row r="640" spans="2:11" s="32" customFormat="1" x14ac:dyDescent="0.3">
      <c r="B640" s="68">
        <v>628</v>
      </c>
      <c r="C640" s="95"/>
      <c r="D640" s="140"/>
      <c r="E640" s="140"/>
      <c r="F640" s="158" t="s">
        <v>1876</v>
      </c>
      <c r="G640" s="100" t="s">
        <v>1896</v>
      </c>
      <c r="H640" s="97" t="s">
        <v>2021</v>
      </c>
      <c r="I640" s="67" t="s">
        <v>1104</v>
      </c>
      <c r="J640" s="35"/>
      <c r="K640" s="72"/>
    </row>
    <row r="641" spans="2:11" s="32" customFormat="1" x14ac:dyDescent="0.3">
      <c r="B641" s="68">
        <v>629</v>
      </c>
      <c r="C641" s="95"/>
      <c r="D641" s="140"/>
      <c r="E641" s="141"/>
      <c r="F641" s="160"/>
      <c r="G641" s="100" t="s">
        <v>1901</v>
      </c>
      <c r="H641" s="97" t="s">
        <v>2022</v>
      </c>
      <c r="I641" s="67" t="s">
        <v>1104</v>
      </c>
      <c r="J641" s="35"/>
      <c r="K641" s="72"/>
    </row>
    <row r="642" spans="2:11" s="32" customFormat="1" x14ac:dyDescent="0.3">
      <c r="B642" s="68">
        <v>630</v>
      </c>
      <c r="C642" s="95"/>
      <c r="D642" s="140"/>
      <c r="E642" s="98" t="s">
        <v>1897</v>
      </c>
      <c r="F642" s="99" t="s">
        <v>1898</v>
      </c>
      <c r="G642" s="100" t="s">
        <v>1899</v>
      </c>
      <c r="H642" s="97" t="s">
        <v>1900</v>
      </c>
      <c r="I642" s="67" t="s">
        <v>1104</v>
      </c>
      <c r="J642" s="35"/>
      <c r="K642" s="72"/>
    </row>
    <row r="643" spans="2:11" s="32" customFormat="1" hidden="1" x14ac:dyDescent="0.3">
      <c r="B643" s="68">
        <v>631</v>
      </c>
      <c r="C643" s="142" t="s">
        <v>1924</v>
      </c>
      <c r="D643" s="139" t="s">
        <v>1923</v>
      </c>
      <c r="E643" s="139" t="s">
        <v>2053</v>
      </c>
      <c r="F643" s="109" t="s">
        <v>2057</v>
      </c>
      <c r="G643" s="100" t="s">
        <v>2054</v>
      </c>
      <c r="H643" s="97" t="s">
        <v>2055</v>
      </c>
      <c r="I643" s="67" t="s">
        <v>2040</v>
      </c>
      <c r="J643" s="35"/>
      <c r="K643" s="72" t="s">
        <v>2353</v>
      </c>
    </row>
    <row r="644" spans="2:11" s="32" customFormat="1" hidden="1" x14ac:dyDescent="0.3">
      <c r="B644" s="68">
        <v>632</v>
      </c>
      <c r="C644" s="143"/>
      <c r="D644" s="140"/>
      <c r="E644" s="141"/>
      <c r="F644" s="109" t="s">
        <v>2056</v>
      </c>
      <c r="G644" s="100" t="s">
        <v>2058</v>
      </c>
      <c r="H644" s="97" t="s">
        <v>2059</v>
      </c>
      <c r="I644" s="67" t="s">
        <v>2040</v>
      </c>
      <c r="J644" s="35"/>
      <c r="K644" s="72" t="s">
        <v>2353</v>
      </c>
    </row>
    <row r="645" spans="2:11" s="32" customFormat="1" hidden="1" x14ac:dyDescent="0.3">
      <c r="B645" s="68">
        <v>633</v>
      </c>
      <c r="C645" s="143"/>
      <c r="D645" s="140"/>
      <c r="E645" s="108" t="s">
        <v>2060</v>
      </c>
      <c r="F645" s="109" t="s">
        <v>2061</v>
      </c>
      <c r="G645" s="100" t="s">
        <v>2062</v>
      </c>
      <c r="H645" s="97" t="s">
        <v>2063</v>
      </c>
      <c r="I645" s="67" t="s">
        <v>1967</v>
      </c>
      <c r="J645" s="35"/>
      <c r="K645" s="72"/>
    </row>
    <row r="646" spans="2:11" s="32" customFormat="1" x14ac:dyDescent="0.3">
      <c r="B646" s="68">
        <v>634</v>
      </c>
      <c r="C646" s="143"/>
      <c r="D646" s="140"/>
      <c r="E646" s="139" t="s">
        <v>1962</v>
      </c>
      <c r="F646" s="158" t="s">
        <v>2064</v>
      </c>
      <c r="G646" s="100" t="s">
        <v>2066</v>
      </c>
      <c r="H646" s="97" t="s">
        <v>2067</v>
      </c>
      <c r="I646" s="67" t="s">
        <v>1968</v>
      </c>
      <c r="J646" s="35" t="s">
        <v>2362</v>
      </c>
      <c r="K646" s="72" t="s">
        <v>2375</v>
      </c>
    </row>
    <row r="647" spans="2:11" s="32" customFormat="1" hidden="1" x14ac:dyDescent="0.3">
      <c r="B647" s="68">
        <v>635</v>
      </c>
      <c r="C647" s="143"/>
      <c r="D647" s="140"/>
      <c r="E647" s="140"/>
      <c r="F647" s="159"/>
      <c r="G647" s="100" t="s">
        <v>2068</v>
      </c>
      <c r="H647" s="97" t="s">
        <v>2069</v>
      </c>
      <c r="I647" s="67" t="s">
        <v>1967</v>
      </c>
      <c r="J647" s="35"/>
      <c r="K647" s="72"/>
    </row>
    <row r="648" spans="2:11" s="32" customFormat="1" hidden="1" x14ac:dyDescent="0.3">
      <c r="B648" s="68">
        <v>636</v>
      </c>
      <c r="C648" s="143"/>
      <c r="D648" s="140"/>
      <c r="E648" s="140"/>
      <c r="F648" s="159"/>
      <c r="G648" s="100" t="s">
        <v>2082</v>
      </c>
      <c r="H648" s="97" t="s">
        <v>2083</v>
      </c>
      <c r="I648" s="67" t="s">
        <v>2040</v>
      </c>
      <c r="J648" s="35"/>
      <c r="K648" s="72" t="s">
        <v>2354</v>
      </c>
    </row>
    <row r="649" spans="2:11" s="32" customFormat="1" hidden="1" x14ac:dyDescent="0.3">
      <c r="B649" s="68">
        <v>637</v>
      </c>
      <c r="C649" s="143"/>
      <c r="D649" s="140"/>
      <c r="E649" s="140"/>
      <c r="F649" s="159"/>
      <c r="G649" s="100" t="s">
        <v>2070</v>
      </c>
      <c r="H649" s="97" t="s">
        <v>2071</v>
      </c>
      <c r="I649" s="67" t="s">
        <v>1967</v>
      </c>
      <c r="J649" s="35"/>
      <c r="K649" s="72"/>
    </row>
    <row r="650" spans="2:11" s="32" customFormat="1" hidden="1" x14ac:dyDescent="0.3">
      <c r="B650" s="68">
        <v>638</v>
      </c>
      <c r="C650" s="143"/>
      <c r="D650" s="140"/>
      <c r="E650" s="141"/>
      <c r="F650" s="160"/>
      <c r="G650" s="100" t="s">
        <v>2072</v>
      </c>
      <c r="H650" s="97" t="s">
        <v>2073</v>
      </c>
      <c r="I650" s="67" t="s">
        <v>1967</v>
      </c>
      <c r="J650" s="35"/>
      <c r="K650" s="72"/>
    </row>
    <row r="651" spans="2:11" s="32" customFormat="1" hidden="1" x14ac:dyDescent="0.3">
      <c r="B651" s="68">
        <v>639</v>
      </c>
      <c r="C651" s="143"/>
      <c r="D651" s="140"/>
      <c r="E651" s="139" t="s">
        <v>2075</v>
      </c>
      <c r="F651" s="158" t="s">
        <v>2065</v>
      </c>
      <c r="G651" s="100" t="s">
        <v>1927</v>
      </c>
      <c r="H651" s="97" t="s">
        <v>1946</v>
      </c>
      <c r="I651" s="67" t="s">
        <v>1967</v>
      </c>
      <c r="J651" s="35"/>
      <c r="K651" s="72"/>
    </row>
    <row r="652" spans="2:11" s="32" customFormat="1" hidden="1" x14ac:dyDescent="0.3">
      <c r="B652" s="68">
        <v>640</v>
      </c>
      <c r="C652" s="143"/>
      <c r="D652" s="140"/>
      <c r="E652" s="140"/>
      <c r="F652" s="159"/>
      <c r="G652" s="100" t="s">
        <v>1944</v>
      </c>
      <c r="H652" s="97" t="s">
        <v>1945</v>
      </c>
      <c r="I652" s="67" t="s">
        <v>1967</v>
      </c>
      <c r="J652" s="35"/>
      <c r="K652" s="72"/>
    </row>
    <row r="653" spans="2:11" s="32" customFormat="1" hidden="1" x14ac:dyDescent="0.3">
      <c r="B653" s="68">
        <v>641</v>
      </c>
      <c r="C653" s="143"/>
      <c r="D653" s="140"/>
      <c r="E653" s="140"/>
      <c r="F653" s="159"/>
      <c r="G653" s="100" t="s">
        <v>2077</v>
      </c>
      <c r="H653" s="97" t="s">
        <v>2078</v>
      </c>
      <c r="I653" s="67" t="s">
        <v>1967</v>
      </c>
      <c r="J653" s="35"/>
      <c r="K653" s="72"/>
    </row>
    <row r="654" spans="2:11" s="32" customFormat="1" hidden="1" x14ac:dyDescent="0.3">
      <c r="B654" s="68">
        <v>642</v>
      </c>
      <c r="C654" s="143"/>
      <c r="D654" s="140"/>
      <c r="E654" s="140"/>
      <c r="F654" s="159"/>
      <c r="G654" s="100" t="s">
        <v>1958</v>
      </c>
      <c r="H654" s="97" t="s">
        <v>1947</v>
      </c>
      <c r="I654" s="67" t="s">
        <v>1967</v>
      </c>
      <c r="J654" s="35"/>
      <c r="K654" s="72"/>
    </row>
    <row r="655" spans="2:11" s="32" customFormat="1" hidden="1" x14ac:dyDescent="0.3">
      <c r="B655" s="68">
        <v>643</v>
      </c>
      <c r="C655" s="143"/>
      <c r="D655" s="140"/>
      <c r="E655" s="140"/>
      <c r="F655" s="159"/>
      <c r="G655" s="100" t="s">
        <v>1948</v>
      </c>
      <c r="H655" s="97" t="s">
        <v>1949</v>
      </c>
      <c r="I655" s="67" t="s">
        <v>1967</v>
      </c>
      <c r="J655" s="35"/>
      <c r="K655" s="72"/>
    </row>
    <row r="656" spans="2:11" s="32" customFormat="1" hidden="1" x14ac:dyDescent="0.3">
      <c r="B656" s="68">
        <v>644</v>
      </c>
      <c r="C656" s="143"/>
      <c r="D656" s="140"/>
      <c r="E656" s="140"/>
      <c r="F656" s="159"/>
      <c r="G656" s="100" t="s">
        <v>1942</v>
      </c>
      <c r="H656" s="97" t="s">
        <v>1943</v>
      </c>
      <c r="I656" s="67" t="s">
        <v>2040</v>
      </c>
      <c r="J656" s="35"/>
      <c r="K656" s="72" t="s">
        <v>2370</v>
      </c>
    </row>
    <row r="657" spans="2:11" s="32" customFormat="1" hidden="1" x14ac:dyDescent="0.3">
      <c r="B657" s="68">
        <v>645</v>
      </c>
      <c r="C657" s="143"/>
      <c r="D657" s="140"/>
      <c r="E657" s="140"/>
      <c r="F657" s="159"/>
      <c r="G657" s="100" t="s">
        <v>1950</v>
      </c>
      <c r="H657" s="97" t="s">
        <v>1929</v>
      </c>
      <c r="I657" s="67" t="s">
        <v>1967</v>
      </c>
      <c r="J657" s="35"/>
      <c r="K657" s="72"/>
    </row>
    <row r="658" spans="2:11" s="32" customFormat="1" hidden="1" x14ac:dyDescent="0.3">
      <c r="B658" s="68">
        <v>646</v>
      </c>
      <c r="C658" s="143"/>
      <c r="D658" s="140"/>
      <c r="E658" s="140"/>
      <c r="F658" s="159"/>
      <c r="G658" s="100" t="s">
        <v>1951</v>
      </c>
      <c r="H658" s="97" t="s">
        <v>1941</v>
      </c>
      <c r="I658" s="67" t="s">
        <v>1967</v>
      </c>
      <c r="J658" s="35"/>
      <c r="K658" s="72"/>
    </row>
    <row r="659" spans="2:11" s="32" customFormat="1" hidden="1" x14ac:dyDescent="0.3">
      <c r="B659" s="68">
        <v>647</v>
      </c>
      <c r="C659" s="143"/>
      <c r="D659" s="140"/>
      <c r="E659" s="140"/>
      <c r="F659" s="159"/>
      <c r="G659" s="100" t="s">
        <v>1961</v>
      </c>
      <c r="H659" s="97" t="s">
        <v>1960</v>
      </c>
      <c r="I659" s="67" t="s">
        <v>1967</v>
      </c>
      <c r="J659" s="35"/>
      <c r="K659" s="72"/>
    </row>
    <row r="660" spans="2:11" s="32" customFormat="1" hidden="1" x14ac:dyDescent="0.3">
      <c r="B660" s="68">
        <v>648</v>
      </c>
      <c r="C660" s="143"/>
      <c r="D660" s="140"/>
      <c r="E660" s="140"/>
      <c r="F660" s="160"/>
      <c r="G660" s="100" t="s">
        <v>2074</v>
      </c>
      <c r="H660" s="97" t="s">
        <v>2076</v>
      </c>
      <c r="I660" s="67" t="s">
        <v>1967</v>
      </c>
      <c r="J660" s="35"/>
      <c r="K660" s="72"/>
    </row>
    <row r="661" spans="2:11" s="32" customFormat="1" hidden="1" x14ac:dyDescent="0.3">
      <c r="B661" s="68">
        <v>649</v>
      </c>
      <c r="C661" s="143"/>
      <c r="D661" s="140"/>
      <c r="E661" s="140"/>
      <c r="F661" s="104" t="s">
        <v>1938</v>
      </c>
      <c r="G661" s="100" t="s">
        <v>1925</v>
      </c>
      <c r="H661" s="97" t="s">
        <v>1926</v>
      </c>
      <c r="I661" s="67" t="s">
        <v>1967</v>
      </c>
      <c r="J661" s="35"/>
      <c r="K661" s="72"/>
    </row>
    <row r="662" spans="2:11" s="32" customFormat="1" hidden="1" x14ac:dyDescent="0.3">
      <c r="B662" s="68">
        <v>650</v>
      </c>
      <c r="C662" s="143"/>
      <c r="D662" s="140"/>
      <c r="E662" s="140"/>
      <c r="F662" s="104" t="s">
        <v>1939</v>
      </c>
      <c r="G662" s="100" t="s">
        <v>1928</v>
      </c>
      <c r="H662" s="97" t="s">
        <v>1926</v>
      </c>
      <c r="I662" s="67" t="s">
        <v>1967</v>
      </c>
      <c r="J662" s="35"/>
      <c r="K662" s="72"/>
    </row>
    <row r="663" spans="2:11" s="32" customFormat="1" hidden="1" x14ac:dyDescent="0.3">
      <c r="B663" s="68">
        <v>651</v>
      </c>
      <c r="C663" s="143"/>
      <c r="D663" s="140"/>
      <c r="E663" s="140"/>
      <c r="F663" s="104" t="s">
        <v>1940</v>
      </c>
      <c r="G663" s="100" t="s">
        <v>1930</v>
      </c>
      <c r="H663" s="97" t="s">
        <v>1926</v>
      </c>
      <c r="I663" s="67" t="s">
        <v>1967</v>
      </c>
      <c r="J663" s="35"/>
      <c r="K663" s="72"/>
    </row>
    <row r="664" spans="2:11" s="32" customFormat="1" hidden="1" x14ac:dyDescent="0.3">
      <c r="B664" s="68">
        <v>652</v>
      </c>
      <c r="C664" s="143"/>
      <c r="D664" s="140"/>
      <c r="E664" s="140"/>
      <c r="F664" s="158" t="s">
        <v>1952</v>
      </c>
      <c r="G664" s="100" t="s">
        <v>1957</v>
      </c>
      <c r="H664" s="97" t="s">
        <v>1953</v>
      </c>
      <c r="I664" s="67" t="s">
        <v>2040</v>
      </c>
      <c r="J664" s="35"/>
      <c r="K664" s="72"/>
    </row>
    <row r="665" spans="2:11" s="32" customFormat="1" hidden="1" x14ac:dyDescent="0.3">
      <c r="B665" s="68">
        <v>653</v>
      </c>
      <c r="C665" s="143"/>
      <c r="D665" s="140"/>
      <c r="E665" s="140"/>
      <c r="F665" s="159"/>
      <c r="G665" s="100" t="s">
        <v>1954</v>
      </c>
      <c r="H665" s="97" t="s">
        <v>1955</v>
      </c>
      <c r="I665" s="67" t="s">
        <v>2040</v>
      </c>
      <c r="J665" s="35"/>
      <c r="K665" s="72"/>
    </row>
    <row r="666" spans="2:11" s="32" customFormat="1" hidden="1" x14ac:dyDescent="0.3">
      <c r="B666" s="68">
        <v>654</v>
      </c>
      <c r="C666" s="143"/>
      <c r="D666" s="140"/>
      <c r="E666" s="140"/>
      <c r="F666" s="159"/>
      <c r="G666" s="100" t="s">
        <v>1956</v>
      </c>
      <c r="H666" s="97" t="s">
        <v>1947</v>
      </c>
      <c r="I666" s="67" t="s">
        <v>2040</v>
      </c>
      <c r="J666" s="35"/>
      <c r="K666" s="72"/>
    </row>
    <row r="667" spans="2:11" s="32" customFormat="1" hidden="1" x14ac:dyDescent="0.3">
      <c r="B667" s="68">
        <v>655</v>
      </c>
      <c r="C667" s="143"/>
      <c r="D667" s="140"/>
      <c r="E667" s="140"/>
      <c r="F667" s="159"/>
      <c r="G667" s="100" t="s">
        <v>1948</v>
      </c>
      <c r="H667" s="97" t="s">
        <v>1949</v>
      </c>
      <c r="I667" s="67" t="s">
        <v>2040</v>
      </c>
      <c r="J667" s="35"/>
      <c r="K667" s="72"/>
    </row>
    <row r="668" spans="2:11" s="32" customFormat="1" hidden="1" x14ac:dyDescent="0.3">
      <c r="B668" s="68">
        <v>656</v>
      </c>
      <c r="C668" s="143"/>
      <c r="D668" s="140"/>
      <c r="E668" s="140"/>
      <c r="F668" s="159"/>
      <c r="G668" s="100" t="s">
        <v>1942</v>
      </c>
      <c r="H668" s="97" t="s">
        <v>1943</v>
      </c>
      <c r="I668" s="67" t="s">
        <v>2040</v>
      </c>
      <c r="J668" s="35"/>
      <c r="K668" s="72"/>
    </row>
    <row r="669" spans="2:11" s="32" customFormat="1" hidden="1" x14ac:dyDescent="0.3">
      <c r="B669" s="68">
        <v>657</v>
      </c>
      <c r="C669" s="143"/>
      <c r="D669" s="140"/>
      <c r="E669" s="140"/>
      <c r="F669" s="159"/>
      <c r="G669" s="100" t="s">
        <v>1950</v>
      </c>
      <c r="H669" s="97" t="s">
        <v>1929</v>
      </c>
      <c r="I669" s="67" t="s">
        <v>2040</v>
      </c>
      <c r="J669" s="35"/>
      <c r="K669" s="72"/>
    </row>
    <row r="670" spans="2:11" s="32" customFormat="1" hidden="1" x14ac:dyDescent="0.3">
      <c r="B670" s="68">
        <v>658</v>
      </c>
      <c r="C670" s="143"/>
      <c r="D670" s="140"/>
      <c r="E670" s="140"/>
      <c r="F670" s="159"/>
      <c r="G670" s="100" t="s">
        <v>1951</v>
      </c>
      <c r="H670" s="97" t="s">
        <v>1941</v>
      </c>
      <c r="I670" s="67" t="s">
        <v>2040</v>
      </c>
      <c r="J670" s="35"/>
      <c r="K670" s="72"/>
    </row>
    <row r="671" spans="2:11" s="32" customFormat="1" hidden="1" x14ac:dyDescent="0.3">
      <c r="B671" s="68">
        <v>659</v>
      </c>
      <c r="C671" s="143"/>
      <c r="D671" s="140"/>
      <c r="E671" s="140"/>
      <c r="F671" s="160"/>
      <c r="G671" s="100" t="s">
        <v>1959</v>
      </c>
      <c r="H671" s="97" t="s">
        <v>1960</v>
      </c>
      <c r="I671" s="67" t="s">
        <v>2040</v>
      </c>
      <c r="J671" s="35"/>
      <c r="K671" s="72"/>
    </row>
    <row r="672" spans="2:11" s="32" customFormat="1" hidden="1" x14ac:dyDescent="0.3">
      <c r="B672" s="68">
        <v>660</v>
      </c>
      <c r="C672" s="143"/>
      <c r="D672" s="140"/>
      <c r="E672" s="140"/>
      <c r="F672" s="158" t="s">
        <v>2079</v>
      </c>
      <c r="G672" s="100" t="s">
        <v>1931</v>
      </c>
      <c r="H672" s="97" t="s">
        <v>1926</v>
      </c>
      <c r="I672" s="67" t="s">
        <v>2040</v>
      </c>
      <c r="J672" s="35"/>
      <c r="K672" s="72"/>
    </row>
    <row r="673" spans="2:11" s="32" customFormat="1" hidden="1" x14ac:dyDescent="0.3">
      <c r="B673" s="68">
        <v>661</v>
      </c>
      <c r="C673" s="143"/>
      <c r="D673" s="140"/>
      <c r="E673" s="140"/>
      <c r="F673" s="159"/>
      <c r="G673" s="100" t="s">
        <v>1932</v>
      </c>
      <c r="H673" s="97" t="s">
        <v>1933</v>
      </c>
      <c r="I673" s="67" t="s">
        <v>2040</v>
      </c>
      <c r="J673" s="35"/>
      <c r="K673" s="72"/>
    </row>
    <row r="674" spans="2:11" s="32" customFormat="1" hidden="1" x14ac:dyDescent="0.3">
      <c r="B674" s="68">
        <v>662</v>
      </c>
      <c r="C674" s="143"/>
      <c r="D674" s="140"/>
      <c r="E674" s="140"/>
      <c r="F674" s="160"/>
      <c r="G674" s="100" t="s">
        <v>1934</v>
      </c>
      <c r="H674" s="97" t="s">
        <v>1935</v>
      </c>
      <c r="I674" s="67" t="s">
        <v>2040</v>
      </c>
      <c r="J674" s="35"/>
      <c r="K674" s="72"/>
    </row>
    <row r="675" spans="2:11" s="32" customFormat="1" hidden="1" x14ac:dyDescent="0.3">
      <c r="B675" s="68">
        <v>663</v>
      </c>
      <c r="C675" s="143"/>
      <c r="D675" s="140"/>
      <c r="E675" s="140"/>
      <c r="F675" s="158" t="s">
        <v>2080</v>
      </c>
      <c r="G675" s="100" t="s">
        <v>1936</v>
      </c>
      <c r="H675" s="97" t="s">
        <v>1926</v>
      </c>
      <c r="I675" s="67" t="s">
        <v>2040</v>
      </c>
      <c r="J675" s="35"/>
      <c r="K675" s="72"/>
    </row>
    <row r="676" spans="2:11" s="32" customFormat="1" hidden="1" x14ac:dyDescent="0.3">
      <c r="B676" s="68">
        <v>664</v>
      </c>
      <c r="C676" s="143"/>
      <c r="D676" s="140"/>
      <c r="E676" s="140"/>
      <c r="F676" s="159"/>
      <c r="G676" s="100" t="s">
        <v>1932</v>
      </c>
      <c r="H676" s="97" t="s">
        <v>1933</v>
      </c>
      <c r="I676" s="67" t="s">
        <v>2040</v>
      </c>
      <c r="J676" s="35"/>
      <c r="K676" s="72"/>
    </row>
    <row r="677" spans="2:11" s="32" customFormat="1" hidden="1" x14ac:dyDescent="0.3">
      <c r="B677" s="68">
        <v>665</v>
      </c>
      <c r="C677" s="143"/>
      <c r="D677" s="140"/>
      <c r="E677" s="140"/>
      <c r="F677" s="160"/>
      <c r="G677" s="100" t="s">
        <v>1934</v>
      </c>
      <c r="H677" s="97" t="s">
        <v>1935</v>
      </c>
      <c r="I677" s="67" t="s">
        <v>2040</v>
      </c>
      <c r="J677" s="35"/>
      <c r="K677" s="72"/>
    </row>
    <row r="678" spans="2:11" s="32" customFormat="1" hidden="1" x14ac:dyDescent="0.3">
      <c r="B678" s="68">
        <v>666</v>
      </c>
      <c r="C678" s="143"/>
      <c r="D678" s="140"/>
      <c r="E678" s="140"/>
      <c r="F678" s="158" t="s">
        <v>2081</v>
      </c>
      <c r="G678" s="100" t="s">
        <v>1937</v>
      </c>
      <c r="H678" s="97" t="s">
        <v>1926</v>
      </c>
      <c r="I678" s="67" t="s">
        <v>2040</v>
      </c>
      <c r="J678" s="35"/>
      <c r="K678" s="72"/>
    </row>
    <row r="679" spans="2:11" s="32" customFormat="1" hidden="1" x14ac:dyDescent="0.3">
      <c r="B679" s="68">
        <v>667</v>
      </c>
      <c r="C679" s="143"/>
      <c r="D679" s="140"/>
      <c r="E679" s="140"/>
      <c r="F679" s="159"/>
      <c r="G679" s="100" t="s">
        <v>1932</v>
      </c>
      <c r="H679" s="97" t="s">
        <v>1933</v>
      </c>
      <c r="I679" s="67" t="s">
        <v>2040</v>
      </c>
      <c r="J679" s="35"/>
      <c r="K679" s="72"/>
    </row>
    <row r="680" spans="2:11" s="32" customFormat="1" hidden="1" x14ac:dyDescent="0.3">
      <c r="B680" s="68">
        <v>668</v>
      </c>
      <c r="C680" s="143"/>
      <c r="D680" s="140"/>
      <c r="E680" s="141"/>
      <c r="F680" s="160"/>
      <c r="G680" s="100" t="s">
        <v>1934</v>
      </c>
      <c r="H680" s="97" t="s">
        <v>1935</v>
      </c>
      <c r="I680" s="67" t="s">
        <v>2040</v>
      </c>
      <c r="J680" s="35"/>
      <c r="K680" s="72"/>
    </row>
    <row r="681" spans="2:11" s="32" customFormat="1" hidden="1" x14ac:dyDescent="0.3">
      <c r="B681" s="68">
        <v>669</v>
      </c>
      <c r="C681" s="143"/>
      <c r="D681" s="140"/>
      <c r="E681" s="139" t="s">
        <v>1963</v>
      </c>
      <c r="F681" s="104" t="s">
        <v>1964</v>
      </c>
      <c r="G681" s="100" t="s">
        <v>1965</v>
      </c>
      <c r="H681" s="97" t="s">
        <v>1966</v>
      </c>
      <c r="I681" s="67" t="s">
        <v>1967</v>
      </c>
      <c r="J681" s="35"/>
      <c r="K681" s="72"/>
    </row>
    <row r="682" spans="2:11" s="32" customFormat="1" hidden="1" x14ac:dyDescent="0.3">
      <c r="B682" s="68">
        <v>670</v>
      </c>
      <c r="C682" s="143"/>
      <c r="D682" s="140"/>
      <c r="E682" s="140"/>
      <c r="F682" s="109" t="s">
        <v>2087</v>
      </c>
      <c r="G682" s="100" t="s">
        <v>2094</v>
      </c>
      <c r="H682" s="97" t="s">
        <v>2096</v>
      </c>
      <c r="I682" s="67" t="s">
        <v>1967</v>
      </c>
      <c r="J682" s="35"/>
      <c r="K682" s="72"/>
    </row>
    <row r="683" spans="2:11" s="32" customFormat="1" hidden="1" x14ac:dyDescent="0.3">
      <c r="B683" s="68">
        <v>671</v>
      </c>
      <c r="C683" s="143"/>
      <c r="D683" s="140"/>
      <c r="E683" s="140"/>
      <c r="F683" s="158" t="s">
        <v>2084</v>
      </c>
      <c r="G683" s="100" t="s">
        <v>2085</v>
      </c>
      <c r="H683" s="97" t="s">
        <v>2086</v>
      </c>
      <c r="I683" s="67" t="s">
        <v>1967</v>
      </c>
      <c r="J683" s="35"/>
      <c r="K683" s="72"/>
    </row>
    <row r="684" spans="2:11" s="32" customFormat="1" x14ac:dyDescent="0.3">
      <c r="B684" s="68">
        <v>672</v>
      </c>
      <c r="C684" s="143"/>
      <c r="D684" s="140"/>
      <c r="E684" s="140"/>
      <c r="F684" s="160"/>
      <c r="G684" s="100" t="s">
        <v>2105</v>
      </c>
      <c r="H684" s="97" t="s">
        <v>2106</v>
      </c>
      <c r="I684" s="67" t="s">
        <v>1968</v>
      </c>
      <c r="J684" s="35" t="s">
        <v>2363</v>
      </c>
      <c r="K684" s="72" t="s">
        <v>2374</v>
      </c>
    </row>
    <row r="685" spans="2:11" s="32" customFormat="1" hidden="1" x14ac:dyDescent="0.3">
      <c r="B685" s="68">
        <v>673</v>
      </c>
      <c r="C685" s="143"/>
      <c r="D685" s="140"/>
      <c r="E685" s="140"/>
      <c r="F685" s="158" t="s">
        <v>2107</v>
      </c>
      <c r="G685" s="100" t="s">
        <v>2108</v>
      </c>
      <c r="H685" s="97" t="s">
        <v>2109</v>
      </c>
      <c r="I685" s="67" t="s">
        <v>1967</v>
      </c>
      <c r="J685" s="35"/>
      <c r="K685" s="72"/>
    </row>
    <row r="686" spans="2:11" s="32" customFormat="1" hidden="1" x14ac:dyDescent="0.3">
      <c r="B686" s="68">
        <v>674</v>
      </c>
      <c r="C686" s="143"/>
      <c r="D686" s="140"/>
      <c r="E686" s="140"/>
      <c r="F686" s="159"/>
      <c r="G686" s="100" t="s">
        <v>2110</v>
      </c>
      <c r="H686" s="97" t="s">
        <v>2111</v>
      </c>
      <c r="I686" s="67" t="s">
        <v>1967</v>
      </c>
      <c r="J686" s="35"/>
      <c r="K686" s="72"/>
    </row>
    <row r="687" spans="2:11" s="32" customFormat="1" ht="24" hidden="1" x14ac:dyDescent="0.3">
      <c r="B687" s="68">
        <v>675</v>
      </c>
      <c r="C687" s="143"/>
      <c r="D687" s="140"/>
      <c r="E687" s="140"/>
      <c r="F687" s="159"/>
      <c r="G687" s="100" t="s">
        <v>2117</v>
      </c>
      <c r="H687" s="97" t="s">
        <v>2119</v>
      </c>
      <c r="I687" s="67" t="s">
        <v>1967</v>
      </c>
      <c r="J687" s="35"/>
      <c r="K687" s="72"/>
    </row>
    <row r="688" spans="2:11" s="32" customFormat="1" x14ac:dyDescent="0.3">
      <c r="B688" s="68">
        <v>676</v>
      </c>
      <c r="C688" s="143"/>
      <c r="D688" s="140"/>
      <c r="E688" s="140"/>
      <c r="F688" s="159"/>
      <c r="G688" s="100" t="s">
        <v>2118</v>
      </c>
      <c r="H688" s="97" t="s">
        <v>2128</v>
      </c>
      <c r="I688" s="67" t="s">
        <v>1968</v>
      </c>
      <c r="J688" s="35" t="s">
        <v>2364</v>
      </c>
      <c r="K688" s="72" t="s">
        <v>2355</v>
      </c>
    </row>
    <row r="689" spans="2:11" s="32" customFormat="1" hidden="1" x14ac:dyDescent="0.3">
      <c r="B689" s="68">
        <v>677</v>
      </c>
      <c r="C689" s="143"/>
      <c r="D689" s="140"/>
      <c r="E689" s="140"/>
      <c r="F689" s="159"/>
      <c r="G689" s="100" t="s">
        <v>2129</v>
      </c>
      <c r="H689" s="97" t="s">
        <v>2130</v>
      </c>
      <c r="I689" s="67" t="s">
        <v>1967</v>
      </c>
      <c r="J689" s="35"/>
      <c r="K689" s="72"/>
    </row>
    <row r="690" spans="2:11" s="32" customFormat="1" hidden="1" x14ac:dyDescent="0.3">
      <c r="B690" s="68">
        <v>678</v>
      </c>
      <c r="C690" s="143"/>
      <c r="D690" s="140"/>
      <c r="E690" s="140"/>
      <c r="F690" s="159"/>
      <c r="G690" s="100" t="s">
        <v>2131</v>
      </c>
      <c r="H690" s="97" t="s">
        <v>2132</v>
      </c>
      <c r="I690" s="67" t="s">
        <v>1967</v>
      </c>
      <c r="J690" s="35"/>
      <c r="K690" s="72"/>
    </row>
    <row r="691" spans="2:11" s="32" customFormat="1" hidden="1" x14ac:dyDescent="0.3">
      <c r="B691" s="68">
        <v>679</v>
      </c>
      <c r="C691" s="143"/>
      <c r="D691" s="140"/>
      <c r="E691" s="140"/>
      <c r="F691" s="159"/>
      <c r="G691" s="100" t="s">
        <v>2137</v>
      </c>
      <c r="H691" s="97" t="s">
        <v>2133</v>
      </c>
      <c r="I691" s="67" t="s">
        <v>1967</v>
      </c>
      <c r="J691" s="35"/>
      <c r="K691" s="72"/>
    </row>
    <row r="692" spans="2:11" s="32" customFormat="1" ht="24" x14ac:dyDescent="0.3">
      <c r="B692" s="68">
        <v>680</v>
      </c>
      <c r="C692" s="143"/>
      <c r="D692" s="140"/>
      <c r="E692" s="140"/>
      <c r="F692" s="159"/>
      <c r="G692" s="100" t="s">
        <v>2136</v>
      </c>
      <c r="H692" s="97" t="s">
        <v>2138</v>
      </c>
      <c r="I692" s="67" t="s">
        <v>1968</v>
      </c>
      <c r="J692" s="35" t="s">
        <v>2365</v>
      </c>
      <c r="K692" s="72" t="s">
        <v>2356</v>
      </c>
    </row>
    <row r="693" spans="2:11" s="32" customFormat="1" hidden="1" x14ac:dyDescent="0.3">
      <c r="B693" s="68">
        <v>681</v>
      </c>
      <c r="C693" s="143"/>
      <c r="D693" s="140"/>
      <c r="E693" s="140"/>
      <c r="F693" s="159"/>
      <c r="G693" s="100" t="s">
        <v>2134</v>
      </c>
      <c r="H693" s="97" t="s">
        <v>2135</v>
      </c>
      <c r="I693" s="67" t="s">
        <v>1967</v>
      </c>
      <c r="J693" s="35"/>
      <c r="K693" s="72"/>
    </row>
    <row r="694" spans="2:11" s="32" customFormat="1" hidden="1" x14ac:dyDescent="0.3">
      <c r="B694" s="68">
        <v>682</v>
      </c>
      <c r="C694" s="143"/>
      <c r="D694" s="140"/>
      <c r="E694" s="140"/>
      <c r="F694" s="160"/>
      <c r="G694" s="100" t="s">
        <v>2139</v>
      </c>
      <c r="H694" s="97" t="s">
        <v>2140</v>
      </c>
      <c r="I694" s="67" t="s">
        <v>1967</v>
      </c>
      <c r="J694" s="35"/>
      <c r="K694" s="72"/>
    </row>
    <row r="695" spans="2:11" s="32" customFormat="1" x14ac:dyDescent="0.3">
      <c r="B695" s="68">
        <v>683</v>
      </c>
      <c r="C695" s="143"/>
      <c r="D695" s="140"/>
      <c r="E695" s="140"/>
      <c r="F695" s="158" t="s">
        <v>2141</v>
      </c>
      <c r="G695" s="100" t="s">
        <v>2142</v>
      </c>
      <c r="H695" s="97" t="s">
        <v>2143</v>
      </c>
      <c r="I695" s="67" t="s">
        <v>1968</v>
      </c>
      <c r="J695" s="35" t="s">
        <v>2366</v>
      </c>
      <c r="K695" s="72" t="s">
        <v>2357</v>
      </c>
    </row>
    <row r="696" spans="2:11" s="32" customFormat="1" hidden="1" x14ac:dyDescent="0.3">
      <c r="B696" s="68">
        <v>684</v>
      </c>
      <c r="C696" s="143"/>
      <c r="D696" s="140"/>
      <c r="E696" s="140"/>
      <c r="F696" s="159"/>
      <c r="G696" s="100" t="s">
        <v>2144</v>
      </c>
      <c r="H696" s="97" t="s">
        <v>2145</v>
      </c>
      <c r="I696" s="67" t="s">
        <v>1967</v>
      </c>
      <c r="J696" s="35"/>
      <c r="K696" s="72"/>
    </row>
    <row r="697" spans="2:11" s="32" customFormat="1" hidden="1" x14ac:dyDescent="0.3">
      <c r="B697" s="68">
        <v>685</v>
      </c>
      <c r="C697" s="143"/>
      <c r="D697" s="140"/>
      <c r="E697" s="140"/>
      <c r="F697" s="159"/>
      <c r="G697" s="100" t="s">
        <v>2146</v>
      </c>
      <c r="H697" s="97" t="s">
        <v>2147</v>
      </c>
      <c r="I697" s="67" t="s">
        <v>1967</v>
      </c>
      <c r="J697" s="35"/>
      <c r="K697" s="72"/>
    </row>
    <row r="698" spans="2:11" s="32" customFormat="1" hidden="1" x14ac:dyDescent="0.3">
      <c r="B698" s="68">
        <v>686</v>
      </c>
      <c r="C698" s="143"/>
      <c r="D698" s="140"/>
      <c r="E698" s="140"/>
      <c r="F698" s="160"/>
      <c r="G698" s="100" t="s">
        <v>2148</v>
      </c>
      <c r="H698" s="97" t="s">
        <v>2149</v>
      </c>
      <c r="I698" s="67" t="s">
        <v>2040</v>
      </c>
      <c r="J698" s="35"/>
      <c r="K698" s="72" t="s">
        <v>2358</v>
      </c>
    </row>
    <row r="699" spans="2:11" s="32" customFormat="1" x14ac:dyDescent="0.3">
      <c r="B699" s="68">
        <v>687</v>
      </c>
      <c r="C699" s="143"/>
      <c r="D699" s="140"/>
      <c r="E699" s="140"/>
      <c r="F699" s="109" t="s">
        <v>2093</v>
      </c>
      <c r="G699" s="100" t="s">
        <v>2095</v>
      </c>
      <c r="H699" s="97" t="s">
        <v>2097</v>
      </c>
      <c r="I699" s="67" t="s">
        <v>1968</v>
      </c>
      <c r="J699" s="35" t="s">
        <v>2367</v>
      </c>
      <c r="K699" s="72" t="s">
        <v>2360</v>
      </c>
    </row>
    <row r="700" spans="2:11" s="32" customFormat="1" hidden="1" x14ac:dyDescent="0.3">
      <c r="B700" s="68">
        <v>688</v>
      </c>
      <c r="C700" s="143"/>
      <c r="D700" s="140"/>
      <c r="E700" s="140"/>
      <c r="F700" s="158" t="s">
        <v>2112</v>
      </c>
      <c r="G700" s="100" t="s">
        <v>2113</v>
      </c>
      <c r="H700" s="97" t="s">
        <v>2114</v>
      </c>
      <c r="I700" s="67" t="s">
        <v>1967</v>
      </c>
      <c r="J700" s="35"/>
      <c r="K700" s="72"/>
    </row>
    <row r="701" spans="2:11" s="32" customFormat="1" x14ac:dyDescent="0.3">
      <c r="B701" s="68">
        <v>689</v>
      </c>
      <c r="C701" s="143"/>
      <c r="D701" s="140"/>
      <c r="E701" s="141"/>
      <c r="F701" s="160"/>
      <c r="G701" s="100" t="s">
        <v>2115</v>
      </c>
      <c r="H701" s="97" t="s">
        <v>2116</v>
      </c>
      <c r="I701" s="67" t="s">
        <v>1968</v>
      </c>
      <c r="J701" s="35" t="s">
        <v>2368</v>
      </c>
      <c r="K701" s="72" t="s">
        <v>2359</v>
      </c>
    </row>
    <row r="702" spans="2:11" s="32" customFormat="1" hidden="1" x14ac:dyDescent="0.3">
      <c r="B702" s="68">
        <v>690</v>
      </c>
      <c r="C702" s="143"/>
      <c r="D702" s="140"/>
      <c r="E702" s="139" t="s">
        <v>2088</v>
      </c>
      <c r="F702" s="109" t="s">
        <v>2090</v>
      </c>
      <c r="G702" s="100" t="s">
        <v>2091</v>
      </c>
      <c r="H702" s="97" t="s">
        <v>2092</v>
      </c>
      <c r="I702" s="67" t="s">
        <v>1967</v>
      </c>
      <c r="J702" s="35"/>
      <c r="K702" s="72"/>
    </row>
    <row r="703" spans="2:11" s="32" customFormat="1" hidden="1" x14ac:dyDescent="0.3">
      <c r="B703" s="68">
        <v>691</v>
      </c>
      <c r="C703" s="143"/>
      <c r="D703" s="140"/>
      <c r="E703" s="140"/>
      <c r="F703" s="109" t="s">
        <v>2099</v>
      </c>
      <c r="G703" s="100" t="s">
        <v>2100</v>
      </c>
      <c r="H703" s="97" t="s">
        <v>2101</v>
      </c>
      <c r="I703" s="67" t="s">
        <v>1967</v>
      </c>
      <c r="J703" s="35"/>
      <c r="K703" s="72"/>
    </row>
    <row r="704" spans="2:11" s="32" customFormat="1" hidden="1" x14ac:dyDescent="0.3">
      <c r="B704" s="68">
        <v>692</v>
      </c>
      <c r="C704" s="143"/>
      <c r="D704" s="140"/>
      <c r="E704" s="141"/>
      <c r="F704" s="109" t="s">
        <v>2102</v>
      </c>
      <c r="G704" s="100" t="s">
        <v>2098</v>
      </c>
      <c r="H704" s="97" t="s">
        <v>2103</v>
      </c>
      <c r="I704" s="67" t="s">
        <v>1967</v>
      </c>
      <c r="J704" s="35"/>
      <c r="K704" s="72"/>
    </row>
    <row r="705" spans="2:11" s="32" customFormat="1" hidden="1" x14ac:dyDescent="0.3">
      <c r="B705" s="68">
        <v>693</v>
      </c>
      <c r="C705" s="143"/>
      <c r="D705" s="140"/>
      <c r="E705" s="139" t="s">
        <v>2089</v>
      </c>
      <c r="F705" s="109" t="s">
        <v>2104</v>
      </c>
      <c r="G705" s="100" t="s">
        <v>2091</v>
      </c>
      <c r="H705" s="97" t="s">
        <v>2092</v>
      </c>
      <c r="I705" s="67" t="s">
        <v>1967</v>
      </c>
      <c r="J705" s="35"/>
      <c r="K705" s="72"/>
    </row>
    <row r="706" spans="2:11" s="32" customFormat="1" hidden="1" x14ac:dyDescent="0.3">
      <c r="B706" s="68">
        <v>694</v>
      </c>
      <c r="C706" s="143"/>
      <c r="D706" s="140"/>
      <c r="E706" s="140"/>
      <c r="F706" s="109" t="s">
        <v>2099</v>
      </c>
      <c r="G706" s="100" t="s">
        <v>2100</v>
      </c>
      <c r="H706" s="97" t="s">
        <v>2101</v>
      </c>
      <c r="I706" s="67" t="s">
        <v>1967</v>
      </c>
      <c r="J706" s="35"/>
      <c r="K706" s="72"/>
    </row>
    <row r="707" spans="2:11" s="32" customFormat="1" hidden="1" x14ac:dyDescent="0.3">
      <c r="B707" s="68">
        <v>695</v>
      </c>
      <c r="C707" s="144"/>
      <c r="D707" s="141"/>
      <c r="E707" s="141"/>
      <c r="F707" s="109" t="s">
        <v>2102</v>
      </c>
      <c r="G707" s="100" t="s">
        <v>2098</v>
      </c>
      <c r="H707" s="97" t="s">
        <v>2103</v>
      </c>
      <c r="I707" s="67" t="s">
        <v>1967</v>
      </c>
      <c r="J707" s="35"/>
      <c r="K707" s="72"/>
    </row>
    <row r="708" spans="2:11" s="32" customFormat="1" ht="24" hidden="1" x14ac:dyDescent="0.3">
      <c r="B708" s="68">
        <v>696</v>
      </c>
      <c r="C708" s="142" t="s">
        <v>1241</v>
      </c>
      <c r="D708" s="148" t="s">
        <v>1242</v>
      </c>
      <c r="E708" s="154" t="s">
        <v>1247</v>
      </c>
      <c r="F708" s="164" t="s">
        <v>1248</v>
      </c>
      <c r="G708" s="43" t="s">
        <v>1669</v>
      </c>
      <c r="H708" s="31" t="s">
        <v>1670</v>
      </c>
      <c r="I708" s="67" t="s">
        <v>1967</v>
      </c>
      <c r="J708" s="35"/>
      <c r="K708" s="72"/>
    </row>
    <row r="709" spans="2:11" s="32" customFormat="1" ht="24" hidden="1" x14ac:dyDescent="0.3">
      <c r="B709" s="68">
        <v>697</v>
      </c>
      <c r="C709" s="143"/>
      <c r="D709" s="149"/>
      <c r="E709" s="154"/>
      <c r="F709" s="166"/>
      <c r="G709" s="43" t="s">
        <v>1258</v>
      </c>
      <c r="H709" s="31" t="s">
        <v>1284</v>
      </c>
      <c r="I709" s="67" t="s">
        <v>1967</v>
      </c>
      <c r="J709" s="35"/>
      <c r="K709" s="72"/>
    </row>
    <row r="710" spans="2:11" s="32" customFormat="1" ht="24" hidden="1" x14ac:dyDescent="0.3">
      <c r="B710" s="68">
        <v>698</v>
      </c>
      <c r="C710" s="143"/>
      <c r="D710" s="149"/>
      <c r="E710" s="154"/>
      <c r="F710" s="43" t="s">
        <v>1249</v>
      </c>
      <c r="G710" s="43" t="s">
        <v>1250</v>
      </c>
      <c r="H710" s="31" t="s">
        <v>1285</v>
      </c>
      <c r="I710" s="67" t="s">
        <v>1967</v>
      </c>
      <c r="J710" s="35"/>
      <c r="K710" s="72"/>
    </row>
    <row r="711" spans="2:11" s="32" customFormat="1" ht="24" hidden="1" x14ac:dyDescent="0.3">
      <c r="B711" s="68">
        <v>699</v>
      </c>
      <c r="C711" s="143"/>
      <c r="D711" s="149"/>
      <c r="E711" s="49" t="s">
        <v>1243</v>
      </c>
      <c r="F711" s="43" t="s">
        <v>1243</v>
      </c>
      <c r="G711" s="43" t="s">
        <v>1251</v>
      </c>
      <c r="H711" s="31" t="s">
        <v>1286</v>
      </c>
      <c r="I711" s="67" t="s">
        <v>1967</v>
      </c>
      <c r="J711" s="35"/>
      <c r="K711" s="72"/>
    </row>
    <row r="712" spans="2:11" s="32" customFormat="1" ht="24" hidden="1" x14ac:dyDescent="0.3">
      <c r="B712" s="68">
        <v>700</v>
      </c>
      <c r="C712" s="143"/>
      <c r="D712" s="149"/>
      <c r="E712" s="148" t="s">
        <v>1244</v>
      </c>
      <c r="F712" s="164" t="s">
        <v>1252</v>
      </c>
      <c r="G712" s="43" t="s">
        <v>1253</v>
      </c>
      <c r="H712" s="31" t="s">
        <v>1671</v>
      </c>
      <c r="I712" s="67" t="s">
        <v>1967</v>
      </c>
      <c r="J712" s="35"/>
      <c r="K712" s="72"/>
    </row>
    <row r="713" spans="2:11" s="32" customFormat="1" hidden="1" x14ac:dyDescent="0.3">
      <c r="B713" s="68">
        <v>701</v>
      </c>
      <c r="C713" s="143"/>
      <c r="D713" s="149"/>
      <c r="E713" s="149"/>
      <c r="F713" s="166"/>
      <c r="G713" s="43" t="s">
        <v>1984</v>
      </c>
      <c r="H713" s="31" t="s">
        <v>1985</v>
      </c>
      <c r="I713" s="67" t="s">
        <v>1967</v>
      </c>
      <c r="J713" s="35"/>
      <c r="K713" s="72"/>
    </row>
    <row r="714" spans="2:11" s="32" customFormat="1" hidden="1" x14ac:dyDescent="0.3">
      <c r="B714" s="68">
        <v>702</v>
      </c>
      <c r="C714" s="143"/>
      <c r="D714" s="149"/>
      <c r="E714" s="149"/>
      <c r="F714" s="81" t="s">
        <v>1674</v>
      </c>
      <c r="G714" s="43" t="s">
        <v>1672</v>
      </c>
      <c r="H714" s="31" t="s">
        <v>1673</v>
      </c>
      <c r="I714" s="67" t="s">
        <v>1967</v>
      </c>
      <c r="J714" s="35"/>
      <c r="K714" s="72" t="s">
        <v>2042</v>
      </c>
    </row>
    <row r="715" spans="2:11" s="32" customFormat="1" hidden="1" x14ac:dyDescent="0.3">
      <c r="B715" s="68">
        <v>703</v>
      </c>
      <c r="C715" s="143"/>
      <c r="D715" s="149"/>
      <c r="E715" s="150"/>
      <c r="F715" s="81" t="s">
        <v>1678</v>
      </c>
      <c r="G715" s="43" t="s">
        <v>1679</v>
      </c>
      <c r="H715" s="31" t="s">
        <v>1680</v>
      </c>
      <c r="I715" s="67" t="s">
        <v>1967</v>
      </c>
      <c r="J715" s="35"/>
      <c r="K715" s="72"/>
    </row>
    <row r="716" spans="2:11" s="32" customFormat="1" hidden="1" x14ac:dyDescent="0.3">
      <c r="B716" s="68">
        <v>704</v>
      </c>
      <c r="C716" s="143"/>
      <c r="D716" s="149"/>
      <c r="E716" s="148" t="s">
        <v>1245</v>
      </c>
      <c r="F716" s="43" t="s">
        <v>1254</v>
      </c>
      <c r="G716" s="43" t="s">
        <v>1257</v>
      </c>
      <c r="H716" s="31" t="s">
        <v>1257</v>
      </c>
      <c r="I716" s="67" t="s">
        <v>1967</v>
      </c>
      <c r="J716" s="35"/>
      <c r="K716" s="72"/>
    </row>
    <row r="717" spans="2:11" s="32" customFormat="1" hidden="1" x14ac:dyDescent="0.3">
      <c r="B717" s="68">
        <v>705</v>
      </c>
      <c r="C717" s="143"/>
      <c r="D717" s="149"/>
      <c r="E717" s="150"/>
      <c r="F717" s="43" t="s">
        <v>1675</v>
      </c>
      <c r="G717" s="43" t="s">
        <v>1676</v>
      </c>
      <c r="H717" s="31" t="s">
        <v>1677</v>
      </c>
      <c r="I717" s="67" t="s">
        <v>2040</v>
      </c>
      <c r="J717" s="35"/>
      <c r="K717" s="72" t="s">
        <v>2050</v>
      </c>
    </row>
    <row r="718" spans="2:11" s="32" customFormat="1" hidden="1" x14ac:dyDescent="0.3">
      <c r="B718" s="68">
        <v>706</v>
      </c>
      <c r="C718" s="143"/>
      <c r="D718" s="150"/>
      <c r="E718" s="49" t="s">
        <v>1246</v>
      </c>
      <c r="F718" s="43" t="s">
        <v>1255</v>
      </c>
      <c r="G718" s="43" t="s">
        <v>1256</v>
      </c>
      <c r="H718" s="31" t="s">
        <v>1287</v>
      </c>
      <c r="I718" s="67" t="s">
        <v>1967</v>
      </c>
      <c r="J718" s="35"/>
      <c r="K718" s="72"/>
    </row>
    <row r="719" spans="2:11" s="32" customFormat="1" ht="24" hidden="1" x14ac:dyDescent="0.3">
      <c r="B719" s="68">
        <v>707</v>
      </c>
      <c r="C719" s="143"/>
      <c r="D719" s="148" t="s">
        <v>1259</v>
      </c>
      <c r="E719" s="154" t="s">
        <v>1260</v>
      </c>
      <c r="F719" s="43" t="s">
        <v>1261</v>
      </c>
      <c r="G719" s="43" t="s">
        <v>1986</v>
      </c>
      <c r="H719" s="31" t="s">
        <v>1987</v>
      </c>
      <c r="I719" s="67" t="s">
        <v>1967</v>
      </c>
      <c r="J719" s="35"/>
      <c r="K719" s="72"/>
    </row>
    <row r="720" spans="2:11" s="32" customFormat="1" hidden="1" x14ac:dyDescent="0.3">
      <c r="B720" s="68">
        <v>708</v>
      </c>
      <c r="C720" s="143"/>
      <c r="D720" s="149"/>
      <c r="E720" s="154"/>
      <c r="F720" s="43" t="s">
        <v>1263</v>
      </c>
      <c r="G720" s="43" t="s">
        <v>1262</v>
      </c>
      <c r="H720" s="31" t="s">
        <v>1288</v>
      </c>
      <c r="I720" s="67" t="s">
        <v>1967</v>
      </c>
      <c r="J720" s="35"/>
      <c r="K720" s="72"/>
    </row>
    <row r="721" spans="2:11" s="32" customFormat="1" hidden="1" x14ac:dyDescent="0.3">
      <c r="B721" s="68">
        <v>709</v>
      </c>
      <c r="C721" s="143"/>
      <c r="D721" s="149"/>
      <c r="E721" s="154"/>
      <c r="F721" s="43" t="s">
        <v>1255</v>
      </c>
      <c r="G721" s="43" t="s">
        <v>1256</v>
      </c>
      <c r="H721" s="31" t="s">
        <v>1289</v>
      </c>
      <c r="I721" s="67" t="s">
        <v>1967</v>
      </c>
      <c r="J721" s="35"/>
      <c r="K721" s="72"/>
    </row>
    <row r="722" spans="2:11" s="32" customFormat="1" ht="36" hidden="1" x14ac:dyDescent="0.3">
      <c r="B722" s="68">
        <v>710</v>
      </c>
      <c r="C722" s="143"/>
      <c r="D722" s="149"/>
      <c r="E722" s="154" t="s">
        <v>1264</v>
      </c>
      <c r="F722" s="43" t="s">
        <v>1265</v>
      </c>
      <c r="G722" s="43" t="s">
        <v>1266</v>
      </c>
      <c r="H722" s="31" t="s">
        <v>1290</v>
      </c>
      <c r="I722" s="67" t="s">
        <v>1967</v>
      </c>
      <c r="J722" s="35"/>
      <c r="K722" s="72"/>
    </row>
    <row r="723" spans="2:11" s="32" customFormat="1" ht="24" hidden="1" x14ac:dyDescent="0.3">
      <c r="B723" s="68">
        <v>711</v>
      </c>
      <c r="C723" s="143"/>
      <c r="D723" s="149"/>
      <c r="E723" s="154"/>
      <c r="F723" s="43" t="s">
        <v>1267</v>
      </c>
      <c r="G723" s="43" t="s">
        <v>1268</v>
      </c>
      <c r="H723" s="31" t="s">
        <v>1291</v>
      </c>
      <c r="I723" s="67" t="s">
        <v>1967</v>
      </c>
      <c r="J723" s="35"/>
      <c r="K723" s="72"/>
    </row>
    <row r="724" spans="2:11" s="32" customFormat="1" ht="24" hidden="1" x14ac:dyDescent="0.3">
      <c r="B724" s="68">
        <v>712</v>
      </c>
      <c r="C724" s="143"/>
      <c r="D724" s="149"/>
      <c r="E724" s="154" t="s">
        <v>1269</v>
      </c>
      <c r="F724" s="43" t="s">
        <v>1270</v>
      </c>
      <c r="G724" s="43" t="s">
        <v>1271</v>
      </c>
      <c r="H724" s="31" t="s">
        <v>1292</v>
      </c>
      <c r="I724" s="67" t="s">
        <v>1967</v>
      </c>
      <c r="J724" s="35"/>
      <c r="K724" s="72"/>
    </row>
    <row r="725" spans="2:11" s="32" customFormat="1" hidden="1" x14ac:dyDescent="0.3">
      <c r="B725" s="68">
        <v>713</v>
      </c>
      <c r="C725" s="143"/>
      <c r="D725" s="149"/>
      <c r="E725" s="154"/>
      <c r="F725" s="43" t="s">
        <v>1276</v>
      </c>
      <c r="G725" s="43" t="s">
        <v>1277</v>
      </c>
      <c r="H725" s="31" t="s">
        <v>1293</v>
      </c>
      <c r="I725" s="67" t="s">
        <v>1967</v>
      </c>
      <c r="J725" s="35"/>
      <c r="K725" s="72"/>
    </row>
    <row r="726" spans="2:11" s="32" customFormat="1" ht="24" hidden="1" x14ac:dyDescent="0.3">
      <c r="B726" s="68">
        <v>714</v>
      </c>
      <c r="C726" s="143"/>
      <c r="D726" s="149"/>
      <c r="E726" s="154"/>
      <c r="F726" s="43" t="s">
        <v>1278</v>
      </c>
      <c r="G726" s="43" t="s">
        <v>1279</v>
      </c>
      <c r="H726" s="31" t="s">
        <v>1294</v>
      </c>
      <c r="I726" s="67" t="s">
        <v>1967</v>
      </c>
      <c r="J726" s="35"/>
      <c r="K726" s="72"/>
    </row>
    <row r="727" spans="2:11" s="32" customFormat="1" hidden="1" x14ac:dyDescent="0.3">
      <c r="B727" s="68">
        <v>715</v>
      </c>
      <c r="C727" s="143"/>
      <c r="D727" s="149"/>
      <c r="E727" s="154"/>
      <c r="F727" s="43" t="s">
        <v>1272</v>
      </c>
      <c r="G727" s="43" t="s">
        <v>1273</v>
      </c>
      <c r="H727" s="31" t="s">
        <v>1296</v>
      </c>
      <c r="I727" s="67" t="s">
        <v>1967</v>
      </c>
      <c r="J727" s="35"/>
      <c r="K727" s="72"/>
    </row>
    <row r="728" spans="2:11" s="32" customFormat="1" hidden="1" x14ac:dyDescent="0.3">
      <c r="B728" s="68">
        <v>716</v>
      </c>
      <c r="C728" s="143"/>
      <c r="D728" s="150"/>
      <c r="E728" s="154"/>
      <c r="F728" s="43" t="s">
        <v>1274</v>
      </c>
      <c r="G728" s="43" t="s">
        <v>1275</v>
      </c>
      <c r="H728" s="31" t="s">
        <v>1295</v>
      </c>
      <c r="I728" s="67" t="s">
        <v>1967</v>
      </c>
      <c r="J728" s="35"/>
      <c r="K728" s="72"/>
    </row>
    <row r="729" spans="2:11" s="32" customFormat="1" ht="24" hidden="1" x14ac:dyDescent="0.3">
      <c r="B729" s="68">
        <v>717</v>
      </c>
      <c r="C729" s="143"/>
      <c r="D729" s="148" t="s">
        <v>1280</v>
      </c>
      <c r="E729" s="49" t="s">
        <v>1283</v>
      </c>
      <c r="F729" s="43" t="s">
        <v>1281</v>
      </c>
      <c r="G729" s="43" t="s">
        <v>1681</v>
      </c>
      <c r="H729" s="31" t="s">
        <v>1682</v>
      </c>
      <c r="I729" s="67" t="s">
        <v>1967</v>
      </c>
      <c r="J729" s="35"/>
      <c r="K729" s="72"/>
    </row>
    <row r="730" spans="2:11" s="32" customFormat="1" ht="24" hidden="1" x14ac:dyDescent="0.3">
      <c r="B730" s="68">
        <v>718</v>
      </c>
      <c r="C730" s="143"/>
      <c r="D730" s="149"/>
      <c r="E730" s="148" t="s">
        <v>1282</v>
      </c>
      <c r="F730" s="43" t="s">
        <v>1261</v>
      </c>
      <c r="G730" s="43" t="s">
        <v>1683</v>
      </c>
      <c r="H730" s="31" t="s">
        <v>1684</v>
      </c>
      <c r="I730" s="67" t="s">
        <v>1967</v>
      </c>
      <c r="J730" s="35"/>
      <c r="K730" s="72"/>
    </row>
    <row r="731" spans="2:11" s="32" customFormat="1" hidden="1" x14ac:dyDescent="0.3">
      <c r="B731" s="68">
        <v>719</v>
      </c>
      <c r="C731" s="143"/>
      <c r="D731" s="149"/>
      <c r="E731" s="149"/>
      <c r="F731" s="43" t="s">
        <v>1263</v>
      </c>
      <c r="G731" s="43" t="s">
        <v>1262</v>
      </c>
      <c r="H731" s="31" t="s">
        <v>1288</v>
      </c>
      <c r="I731" s="67" t="s">
        <v>1967</v>
      </c>
      <c r="J731" s="35"/>
      <c r="K731" s="72"/>
    </row>
    <row r="732" spans="2:11" s="32" customFormat="1" hidden="1" x14ac:dyDescent="0.3">
      <c r="B732" s="68">
        <v>720</v>
      </c>
      <c r="C732" s="143"/>
      <c r="D732" s="149"/>
      <c r="E732" s="150"/>
      <c r="F732" s="43" t="s">
        <v>1255</v>
      </c>
      <c r="G732" s="43" t="s">
        <v>1256</v>
      </c>
      <c r="H732" s="31" t="s">
        <v>1289</v>
      </c>
      <c r="I732" s="67" t="s">
        <v>1967</v>
      </c>
      <c r="J732" s="35"/>
      <c r="K732" s="72"/>
    </row>
    <row r="733" spans="2:11" s="32" customFormat="1" ht="24" hidden="1" x14ac:dyDescent="0.3">
      <c r="B733" s="68">
        <v>721</v>
      </c>
      <c r="C733" s="143"/>
      <c r="D733" s="149"/>
      <c r="E733" s="69" t="s">
        <v>1269</v>
      </c>
      <c r="F733" s="43" t="s">
        <v>1270</v>
      </c>
      <c r="G733" s="43" t="s">
        <v>1271</v>
      </c>
      <c r="H733" s="31" t="s">
        <v>1292</v>
      </c>
      <c r="I733" s="67" t="s">
        <v>1967</v>
      </c>
      <c r="J733" s="35"/>
      <c r="K733" s="72"/>
    </row>
    <row r="734" spans="2:11" s="32" customFormat="1" ht="24" hidden="1" x14ac:dyDescent="0.3">
      <c r="B734" s="68">
        <v>722</v>
      </c>
      <c r="C734" s="143"/>
      <c r="D734" s="149"/>
      <c r="E734" s="69"/>
      <c r="F734" s="43" t="s">
        <v>1278</v>
      </c>
      <c r="G734" s="43" t="s">
        <v>1279</v>
      </c>
      <c r="H734" s="31" t="s">
        <v>1294</v>
      </c>
      <c r="I734" s="67" t="s">
        <v>1967</v>
      </c>
      <c r="J734" s="35"/>
      <c r="K734" s="72"/>
    </row>
    <row r="735" spans="2:11" s="32" customFormat="1" hidden="1" x14ac:dyDescent="0.3">
      <c r="B735" s="68">
        <v>723</v>
      </c>
      <c r="C735" s="143"/>
      <c r="D735" s="149"/>
      <c r="E735" s="69"/>
      <c r="F735" s="43" t="s">
        <v>1272</v>
      </c>
      <c r="G735" s="43" t="s">
        <v>1273</v>
      </c>
      <c r="H735" s="31" t="s">
        <v>1296</v>
      </c>
      <c r="I735" s="67" t="s">
        <v>1967</v>
      </c>
      <c r="J735" s="35"/>
      <c r="K735" s="72"/>
    </row>
    <row r="736" spans="2:11" s="32" customFormat="1" hidden="1" x14ac:dyDescent="0.3">
      <c r="B736" s="68">
        <v>724</v>
      </c>
      <c r="C736" s="144"/>
      <c r="D736" s="150"/>
      <c r="E736" s="69"/>
      <c r="F736" s="43" t="s">
        <v>1274</v>
      </c>
      <c r="G736" s="43" t="s">
        <v>1275</v>
      </c>
      <c r="H736" s="31" t="s">
        <v>1295</v>
      </c>
      <c r="I736" s="67" t="s">
        <v>1967</v>
      </c>
      <c r="J736" s="35"/>
      <c r="K736" s="72"/>
    </row>
    <row r="737" spans="2:13" hidden="1" x14ac:dyDescent="0.3">
      <c r="B737" s="68">
        <v>725</v>
      </c>
      <c r="C737" s="142" t="s">
        <v>455</v>
      </c>
      <c r="D737" s="148" t="s">
        <v>500</v>
      </c>
      <c r="E737" s="148" t="s">
        <v>382</v>
      </c>
      <c r="F737" s="43" t="s">
        <v>501</v>
      </c>
      <c r="G737" s="43" t="s">
        <v>502</v>
      </c>
      <c r="H737" s="30" t="s">
        <v>503</v>
      </c>
      <c r="I737" s="67" t="s">
        <v>1967</v>
      </c>
      <c r="J737" s="35"/>
      <c r="K737" s="72"/>
    </row>
    <row r="738" spans="2:13" s="2" customFormat="1" hidden="1" x14ac:dyDescent="0.3">
      <c r="B738" s="68">
        <v>726</v>
      </c>
      <c r="C738" s="143"/>
      <c r="D738" s="150"/>
      <c r="E738" s="150"/>
      <c r="F738" s="43" t="s">
        <v>565</v>
      </c>
      <c r="G738" s="43" t="s">
        <v>1734</v>
      </c>
      <c r="H738" s="30" t="s">
        <v>1733</v>
      </c>
      <c r="I738" s="67" t="s">
        <v>1967</v>
      </c>
      <c r="J738" s="35"/>
      <c r="K738" s="72"/>
      <c r="L738"/>
      <c r="M738"/>
    </row>
    <row r="739" spans="2:13" s="2" customFormat="1" hidden="1" x14ac:dyDescent="0.3">
      <c r="B739" s="68">
        <v>727</v>
      </c>
      <c r="C739" s="143"/>
      <c r="D739" s="148" t="s">
        <v>460</v>
      </c>
      <c r="E739" s="49" t="s">
        <v>613</v>
      </c>
      <c r="F739" s="50" t="s">
        <v>603</v>
      </c>
      <c r="G739" s="43" t="s">
        <v>604</v>
      </c>
      <c r="H739" s="30" t="s">
        <v>605</v>
      </c>
      <c r="I739" s="67" t="s">
        <v>1967</v>
      </c>
      <c r="J739" s="35"/>
      <c r="K739" s="72"/>
      <c r="L739"/>
      <c r="M739"/>
    </row>
    <row r="740" spans="2:13" s="2" customFormat="1" hidden="1" x14ac:dyDescent="0.3">
      <c r="B740" s="68">
        <v>728</v>
      </c>
      <c r="C740" s="143"/>
      <c r="D740" s="149"/>
      <c r="E740" s="148" t="s">
        <v>518</v>
      </c>
      <c r="F740" s="43" t="s">
        <v>521</v>
      </c>
      <c r="G740" s="43" t="s">
        <v>555</v>
      </c>
      <c r="H740" s="30" t="s">
        <v>1735</v>
      </c>
      <c r="I740" s="67" t="s">
        <v>1967</v>
      </c>
      <c r="J740" s="35"/>
      <c r="K740" s="72"/>
      <c r="L740"/>
      <c r="M740"/>
    </row>
    <row r="741" spans="2:13" s="2" customFormat="1" x14ac:dyDescent="0.3">
      <c r="B741" s="68">
        <v>729</v>
      </c>
      <c r="C741" s="143"/>
      <c r="D741" s="149"/>
      <c r="E741" s="150"/>
      <c r="F741" s="43" t="s">
        <v>533</v>
      </c>
      <c r="G741" s="43" t="s">
        <v>555</v>
      </c>
      <c r="H741" s="30" t="s">
        <v>1735</v>
      </c>
      <c r="I741" s="67" t="s">
        <v>1968</v>
      </c>
      <c r="J741" s="35" t="s">
        <v>1971</v>
      </c>
      <c r="K741" s="72" t="s">
        <v>1970</v>
      </c>
      <c r="L741"/>
      <c r="M741"/>
    </row>
    <row r="742" spans="2:13" s="2" customFormat="1" x14ac:dyDescent="0.3">
      <c r="B742" s="68">
        <v>730</v>
      </c>
      <c r="C742" s="143"/>
      <c r="D742" s="150"/>
      <c r="E742" s="49" t="s">
        <v>519</v>
      </c>
      <c r="F742" s="43" t="s">
        <v>554</v>
      </c>
      <c r="G742" s="43" t="s">
        <v>562</v>
      </c>
      <c r="H742" s="30" t="s">
        <v>1735</v>
      </c>
      <c r="I742" s="67" t="s">
        <v>1968</v>
      </c>
      <c r="J742" s="35" t="s">
        <v>1972</v>
      </c>
      <c r="K742" s="72" t="s">
        <v>1230</v>
      </c>
      <c r="L742"/>
      <c r="M742"/>
    </row>
    <row r="743" spans="2:13" s="2" customFormat="1" hidden="1" x14ac:dyDescent="0.3">
      <c r="B743" s="68">
        <v>731</v>
      </c>
      <c r="C743" s="143"/>
      <c r="D743" s="148" t="s">
        <v>461</v>
      </c>
      <c r="E743" s="49" t="s">
        <v>612</v>
      </c>
      <c r="F743" s="50" t="s">
        <v>609</v>
      </c>
      <c r="G743" s="43" t="s">
        <v>608</v>
      </c>
      <c r="H743" s="30" t="s">
        <v>617</v>
      </c>
      <c r="I743" s="67" t="s">
        <v>1967</v>
      </c>
      <c r="J743" s="35"/>
      <c r="K743" s="72"/>
      <c r="L743"/>
      <c r="M743"/>
    </row>
    <row r="744" spans="2:13" s="2" customFormat="1" ht="36" hidden="1" x14ac:dyDescent="0.3">
      <c r="B744" s="68">
        <v>732</v>
      </c>
      <c r="C744" s="143"/>
      <c r="D744" s="149"/>
      <c r="E744" s="148" t="s">
        <v>612</v>
      </c>
      <c r="F744" s="208" t="s">
        <v>611</v>
      </c>
      <c r="G744" s="43" t="s">
        <v>610</v>
      </c>
      <c r="H744" s="30" t="s">
        <v>1736</v>
      </c>
      <c r="I744" s="67" t="s">
        <v>2040</v>
      </c>
      <c r="J744" s="35"/>
      <c r="K744" s="72" t="s">
        <v>2369</v>
      </c>
      <c r="L744"/>
      <c r="M744"/>
    </row>
    <row r="745" spans="2:13" s="2" customFormat="1" hidden="1" x14ac:dyDescent="0.3">
      <c r="B745" s="68">
        <v>733</v>
      </c>
      <c r="C745" s="143"/>
      <c r="D745" s="150"/>
      <c r="E745" s="150"/>
      <c r="F745" s="209"/>
      <c r="G745" s="43" t="s">
        <v>555</v>
      </c>
      <c r="H745" s="30" t="s">
        <v>537</v>
      </c>
      <c r="I745" s="67" t="s">
        <v>2040</v>
      </c>
      <c r="J745" s="35"/>
      <c r="K745" s="72" t="s">
        <v>2051</v>
      </c>
      <c r="L745"/>
      <c r="M745"/>
    </row>
    <row r="746" spans="2:13" s="2" customFormat="1" hidden="1" x14ac:dyDescent="0.3">
      <c r="B746" s="68">
        <v>734</v>
      </c>
      <c r="C746" s="143"/>
      <c r="D746" s="148" t="s">
        <v>462</v>
      </c>
      <c r="E746" s="49" t="s">
        <v>782</v>
      </c>
      <c r="F746" s="50" t="s">
        <v>783</v>
      </c>
      <c r="G746" s="43" t="s">
        <v>784</v>
      </c>
      <c r="H746" s="30" t="s">
        <v>785</v>
      </c>
      <c r="I746" s="67" t="s">
        <v>1967</v>
      </c>
      <c r="J746" s="35"/>
      <c r="K746" s="72"/>
      <c r="L746"/>
      <c r="M746"/>
    </row>
    <row r="747" spans="2:13" s="2" customFormat="1" hidden="1" x14ac:dyDescent="0.3">
      <c r="B747" s="68">
        <v>735</v>
      </c>
      <c r="C747" s="143"/>
      <c r="D747" s="149"/>
      <c r="E747" s="49" t="s">
        <v>734</v>
      </c>
      <c r="F747" s="43" t="s">
        <v>1738</v>
      </c>
      <c r="G747" s="43" t="s">
        <v>1737</v>
      </c>
      <c r="H747" s="30" t="s">
        <v>1983</v>
      </c>
      <c r="I747" s="67" t="s">
        <v>1967</v>
      </c>
      <c r="J747" s="35"/>
      <c r="K747" s="72"/>
      <c r="L747"/>
      <c r="M747"/>
    </row>
    <row r="748" spans="2:13" s="2" customFormat="1" hidden="1" x14ac:dyDescent="0.3">
      <c r="B748" s="68">
        <v>736</v>
      </c>
      <c r="C748" s="143"/>
      <c r="D748" s="149"/>
      <c r="E748" s="49" t="s">
        <v>735</v>
      </c>
      <c r="F748" s="43" t="s">
        <v>741</v>
      </c>
      <c r="G748" s="43" t="s">
        <v>742</v>
      </c>
      <c r="H748" s="30" t="s">
        <v>1982</v>
      </c>
      <c r="I748" s="67" t="s">
        <v>1967</v>
      </c>
      <c r="J748" s="35"/>
      <c r="K748" s="72"/>
      <c r="L748"/>
      <c r="M748"/>
    </row>
    <row r="749" spans="2:13" s="2" customFormat="1" ht="24" hidden="1" x14ac:dyDescent="0.3">
      <c r="B749" s="68">
        <v>737</v>
      </c>
      <c r="C749" s="143"/>
      <c r="D749" s="150"/>
      <c r="E749" s="49" t="s">
        <v>757</v>
      </c>
      <c r="F749" s="43" t="s">
        <v>758</v>
      </c>
      <c r="G749" s="43" t="s">
        <v>758</v>
      </c>
      <c r="H749" s="30" t="s">
        <v>764</v>
      </c>
      <c r="I749" s="67" t="s">
        <v>1967</v>
      </c>
      <c r="J749" s="35"/>
      <c r="K749" s="72"/>
      <c r="L749"/>
      <c r="M749"/>
    </row>
    <row r="750" spans="2:13" s="2" customFormat="1" hidden="1" x14ac:dyDescent="0.3">
      <c r="B750" s="68">
        <v>738</v>
      </c>
      <c r="C750" s="143"/>
      <c r="D750" s="148" t="s">
        <v>463</v>
      </c>
      <c r="E750" s="49" t="s">
        <v>769</v>
      </c>
      <c r="F750" s="50" t="s">
        <v>770</v>
      </c>
      <c r="G750" s="43" t="s">
        <v>771</v>
      </c>
      <c r="H750" s="30" t="s">
        <v>772</v>
      </c>
      <c r="I750" s="67" t="s">
        <v>1967</v>
      </c>
      <c r="J750" s="35"/>
      <c r="K750" s="72"/>
      <c r="L750"/>
      <c r="M750"/>
    </row>
    <row r="751" spans="2:13" s="2" customFormat="1" hidden="1" x14ac:dyDescent="0.3">
      <c r="B751" s="68">
        <v>739</v>
      </c>
      <c r="C751" s="143"/>
      <c r="D751" s="149"/>
      <c r="E751" s="49" t="s">
        <v>786</v>
      </c>
      <c r="F751" s="43" t="s">
        <v>787</v>
      </c>
      <c r="G751" s="43" t="s">
        <v>787</v>
      </c>
      <c r="H751" s="30" t="s">
        <v>788</v>
      </c>
      <c r="I751" s="67" t="s">
        <v>1967</v>
      </c>
      <c r="J751" s="35"/>
      <c r="K751" s="72"/>
      <c r="L751"/>
      <c r="M751"/>
    </row>
    <row r="752" spans="2:13" s="2" customFormat="1" x14ac:dyDescent="0.3">
      <c r="B752" s="68">
        <v>740</v>
      </c>
      <c r="C752" s="143"/>
      <c r="D752" s="149"/>
      <c r="E752" s="49" t="s">
        <v>789</v>
      </c>
      <c r="F752" s="43" t="s">
        <v>791</v>
      </c>
      <c r="G752" s="43" t="s">
        <v>790</v>
      </c>
      <c r="H752" s="30" t="s">
        <v>792</v>
      </c>
      <c r="I752" s="67" t="s">
        <v>1104</v>
      </c>
      <c r="J752" s="35"/>
      <c r="K752" s="72" t="s">
        <v>2162</v>
      </c>
      <c r="L752"/>
      <c r="M752"/>
    </row>
    <row r="753" spans="2:13" s="2" customFormat="1" hidden="1" x14ac:dyDescent="0.3">
      <c r="B753" s="68">
        <v>741</v>
      </c>
      <c r="C753" s="143"/>
      <c r="D753" s="149"/>
      <c r="E753" s="49" t="s">
        <v>797</v>
      </c>
      <c r="F753" s="43" t="s">
        <v>798</v>
      </c>
      <c r="G753" s="43" t="s">
        <v>799</v>
      </c>
      <c r="H753" s="30" t="s">
        <v>800</v>
      </c>
      <c r="I753" s="67" t="s">
        <v>1967</v>
      </c>
      <c r="J753" s="35"/>
      <c r="K753" s="72" t="s">
        <v>1969</v>
      </c>
      <c r="L753"/>
      <c r="M753"/>
    </row>
    <row r="754" spans="2:13" s="2" customFormat="1" x14ac:dyDescent="0.3">
      <c r="B754" s="68">
        <v>742</v>
      </c>
      <c r="C754" s="143"/>
      <c r="D754" s="149"/>
      <c r="E754" s="49" t="s">
        <v>801</v>
      </c>
      <c r="F754" s="43" t="s">
        <v>802</v>
      </c>
      <c r="G754" s="43" t="s">
        <v>803</v>
      </c>
      <c r="H754" s="30" t="s">
        <v>804</v>
      </c>
      <c r="I754" s="67" t="s">
        <v>1968</v>
      </c>
      <c r="J754" s="35" t="s">
        <v>2154</v>
      </c>
      <c r="K754" s="72" t="s">
        <v>1232</v>
      </c>
      <c r="L754"/>
      <c r="M754"/>
    </row>
    <row r="755" spans="2:13" s="2" customFormat="1" x14ac:dyDescent="0.3">
      <c r="B755" s="68">
        <v>743</v>
      </c>
      <c r="C755" s="143"/>
      <c r="D755" s="149"/>
      <c r="E755" s="49" t="s">
        <v>807</v>
      </c>
      <c r="F755" s="43" t="s">
        <v>808</v>
      </c>
      <c r="G755" s="43" t="s">
        <v>809</v>
      </c>
      <c r="H755" s="30" t="s">
        <v>810</v>
      </c>
      <c r="I755" s="67" t="s">
        <v>1968</v>
      </c>
      <c r="J755" s="35" t="s">
        <v>2154</v>
      </c>
      <c r="K755" s="72" t="s">
        <v>1232</v>
      </c>
      <c r="L755"/>
      <c r="M755"/>
    </row>
    <row r="756" spans="2:13" s="2" customFormat="1" hidden="1" x14ac:dyDescent="0.3">
      <c r="B756" s="68">
        <v>744</v>
      </c>
      <c r="C756" s="143"/>
      <c r="D756" s="149"/>
      <c r="E756" s="94" t="s">
        <v>1739</v>
      </c>
      <c r="F756" s="43" t="s">
        <v>1740</v>
      </c>
      <c r="G756" s="43" t="s">
        <v>1741</v>
      </c>
      <c r="H756" s="30" t="s">
        <v>1742</v>
      </c>
      <c r="I756" s="67" t="s">
        <v>1967</v>
      </c>
      <c r="J756" s="35"/>
      <c r="K756" s="72"/>
      <c r="L756" s="32"/>
      <c r="M756" s="32"/>
    </row>
    <row r="757" spans="2:13" s="2" customFormat="1" hidden="1" x14ac:dyDescent="0.3">
      <c r="B757" s="68">
        <v>745</v>
      </c>
      <c r="C757" s="144"/>
      <c r="D757" s="150"/>
      <c r="E757" s="49" t="s">
        <v>817</v>
      </c>
      <c r="F757" s="43" t="s">
        <v>818</v>
      </c>
      <c r="G757" s="43" t="s">
        <v>819</v>
      </c>
      <c r="H757" s="30" t="s">
        <v>820</v>
      </c>
      <c r="I757" s="67" t="s">
        <v>1967</v>
      </c>
      <c r="J757" s="35"/>
      <c r="K757" s="72"/>
      <c r="L757"/>
      <c r="M757"/>
    </row>
    <row r="758" spans="2:13" s="2" customFormat="1" x14ac:dyDescent="0.3">
      <c r="B758" s="1"/>
      <c r="C758" s="25"/>
      <c r="D758" s="25"/>
      <c r="E758" s="25"/>
      <c r="H758"/>
      <c r="I758"/>
      <c r="J758" s="3"/>
      <c r="K758" s="4"/>
      <c r="L758"/>
      <c r="M758"/>
    </row>
    <row r="759" spans="2:13" s="2" customFormat="1" x14ac:dyDescent="0.3">
      <c r="B759" s="1"/>
      <c r="C759" s="25"/>
      <c r="D759" s="25"/>
      <c r="E759" s="25"/>
      <c r="H759"/>
      <c r="I759"/>
      <c r="J759" s="3"/>
      <c r="K759" s="4"/>
      <c r="L759"/>
      <c r="M759"/>
    </row>
    <row r="760" spans="2:13" s="2" customFormat="1" x14ac:dyDescent="0.3">
      <c r="B760" s="1"/>
      <c r="C760" s="25"/>
      <c r="D760" s="25"/>
      <c r="E760" s="25"/>
      <c r="H760"/>
      <c r="I760"/>
      <c r="J760" s="3"/>
      <c r="K760" s="4"/>
      <c r="L760"/>
      <c r="M760"/>
    </row>
    <row r="761" spans="2:13" s="2" customFormat="1" x14ac:dyDescent="0.3">
      <c r="B761" s="1"/>
      <c r="C761" s="25"/>
      <c r="D761" s="25"/>
      <c r="E761" s="25"/>
      <c r="H761"/>
      <c r="I761"/>
      <c r="J761" s="3"/>
      <c r="K761" s="4"/>
      <c r="L761"/>
      <c r="M761"/>
    </row>
    <row r="762" spans="2:13" s="2" customFormat="1" x14ac:dyDescent="0.3">
      <c r="B762" s="1"/>
      <c r="C762" s="25"/>
      <c r="D762" s="25"/>
      <c r="E762" s="25"/>
      <c r="H762"/>
      <c r="I762"/>
      <c r="J762" s="3"/>
      <c r="K762" s="4"/>
      <c r="L762"/>
      <c r="M762"/>
    </row>
    <row r="763" spans="2:13" s="2" customFormat="1" x14ac:dyDescent="0.3">
      <c r="B763" s="1"/>
      <c r="C763" s="25"/>
      <c r="D763" s="25"/>
      <c r="E763" s="25"/>
      <c r="H763"/>
      <c r="I763"/>
      <c r="J763" s="3"/>
      <c r="K763" s="4"/>
      <c r="L763"/>
      <c r="M763"/>
    </row>
    <row r="764" spans="2:13" s="2" customFormat="1" x14ac:dyDescent="0.3">
      <c r="B764" s="1"/>
      <c r="C764" s="25"/>
      <c r="D764" s="25"/>
      <c r="E764" s="25"/>
      <c r="H764"/>
      <c r="I764"/>
      <c r="J764" s="3"/>
      <c r="K764" s="4"/>
      <c r="L764"/>
      <c r="M764"/>
    </row>
    <row r="765" spans="2:13" s="2" customFormat="1" x14ac:dyDescent="0.3">
      <c r="B765" s="1"/>
      <c r="C765" s="25"/>
      <c r="D765" s="25"/>
      <c r="E765" s="25"/>
      <c r="H765"/>
      <c r="I765"/>
      <c r="J765" s="3"/>
      <c r="K765" s="4"/>
      <c r="L765"/>
      <c r="M765"/>
    </row>
    <row r="766" spans="2:13" s="2" customFormat="1" x14ac:dyDescent="0.3">
      <c r="B766" s="1"/>
      <c r="C766" s="25"/>
      <c r="D766" s="25"/>
      <c r="E766" s="25"/>
      <c r="H766"/>
      <c r="I766"/>
      <c r="J766" s="3"/>
      <c r="K766" s="4"/>
      <c r="L766"/>
      <c r="M766"/>
    </row>
    <row r="767" spans="2:13" s="2" customFormat="1" x14ac:dyDescent="0.3">
      <c r="B767" s="1"/>
      <c r="C767" s="25"/>
      <c r="D767" s="25"/>
      <c r="E767" s="25"/>
      <c r="H767"/>
      <c r="I767"/>
      <c r="J767" s="3"/>
      <c r="K767" s="4"/>
      <c r="L767"/>
      <c r="M767"/>
    </row>
    <row r="768" spans="2:13" s="2" customFormat="1" x14ac:dyDescent="0.3">
      <c r="B768" s="1"/>
      <c r="C768" s="25"/>
      <c r="D768" s="25"/>
      <c r="E768" s="25"/>
      <c r="H768"/>
      <c r="I768"/>
      <c r="J768" s="3"/>
      <c r="K768" s="4"/>
      <c r="L768"/>
      <c r="M768"/>
    </row>
    <row r="769" spans="2:13" s="2" customFormat="1" x14ac:dyDescent="0.3">
      <c r="B769" s="1"/>
      <c r="C769" s="25"/>
      <c r="D769" s="25"/>
      <c r="E769" s="25"/>
      <c r="H769"/>
      <c r="I769"/>
      <c r="J769" s="3"/>
      <c r="K769" s="4"/>
      <c r="L769"/>
      <c r="M769"/>
    </row>
    <row r="770" spans="2:13" s="2" customFormat="1" x14ac:dyDescent="0.3">
      <c r="B770" s="1"/>
      <c r="C770" s="25"/>
      <c r="D770" s="25"/>
      <c r="E770" s="25"/>
      <c r="H770"/>
      <c r="I770"/>
      <c r="J770" s="3"/>
      <c r="K770" s="4"/>
      <c r="L770"/>
      <c r="M770"/>
    </row>
    <row r="771" spans="2:13" s="2" customFormat="1" x14ac:dyDescent="0.3">
      <c r="B771" s="1"/>
      <c r="C771" s="25"/>
      <c r="D771" s="25"/>
      <c r="E771" s="25"/>
      <c r="H771"/>
      <c r="I771"/>
      <c r="J771" s="3"/>
      <c r="K771" s="4"/>
      <c r="L771"/>
      <c r="M771"/>
    </row>
    <row r="772" spans="2:13" s="2" customFormat="1" x14ac:dyDescent="0.3">
      <c r="B772" s="1"/>
      <c r="C772" s="25"/>
      <c r="D772" s="25"/>
      <c r="E772" s="25"/>
      <c r="H772"/>
      <c r="I772"/>
      <c r="J772" s="3"/>
      <c r="K772" s="4"/>
      <c r="L772"/>
      <c r="M772"/>
    </row>
    <row r="773" spans="2:13" s="2" customFormat="1" x14ac:dyDescent="0.3">
      <c r="B773" s="1"/>
      <c r="C773" s="25"/>
      <c r="D773" s="25"/>
      <c r="E773" s="25"/>
      <c r="H773"/>
      <c r="I773"/>
      <c r="J773" s="3"/>
      <c r="K773" s="4"/>
      <c r="L773"/>
      <c r="M773"/>
    </row>
    <row r="774" spans="2:13" s="2" customFormat="1" x14ac:dyDescent="0.3">
      <c r="B774" s="1"/>
      <c r="C774" s="25"/>
      <c r="D774" s="25"/>
      <c r="E774" s="25"/>
      <c r="H774"/>
      <c r="I774"/>
      <c r="J774" s="3"/>
      <c r="K774" s="4"/>
      <c r="L774"/>
      <c r="M774"/>
    </row>
    <row r="775" spans="2:13" s="2" customFormat="1" x14ac:dyDescent="0.3">
      <c r="B775" s="1"/>
      <c r="C775" s="25"/>
      <c r="D775" s="25"/>
      <c r="E775" s="25"/>
      <c r="H775"/>
      <c r="I775"/>
      <c r="J775" s="3"/>
      <c r="K775" s="4"/>
      <c r="L775"/>
      <c r="M775"/>
    </row>
    <row r="776" spans="2:13" s="2" customFormat="1" x14ac:dyDescent="0.3">
      <c r="B776" s="1"/>
      <c r="C776" s="25"/>
      <c r="D776" s="25"/>
      <c r="E776" s="25"/>
      <c r="H776"/>
      <c r="I776"/>
      <c r="J776" s="3"/>
      <c r="K776" s="4"/>
      <c r="L776"/>
      <c r="M776"/>
    </row>
    <row r="777" spans="2:13" s="2" customFormat="1" x14ac:dyDescent="0.3">
      <c r="B777" s="1"/>
      <c r="C777" s="25"/>
      <c r="D777" s="25"/>
      <c r="E777" s="25"/>
      <c r="H777"/>
      <c r="I777"/>
      <c r="J777" s="3"/>
      <c r="K777" s="4"/>
      <c r="L777"/>
      <c r="M777"/>
    </row>
    <row r="778" spans="2:13" s="2" customFormat="1" x14ac:dyDescent="0.3">
      <c r="B778" s="1"/>
      <c r="C778" s="25"/>
      <c r="D778" s="25"/>
      <c r="E778" s="25"/>
      <c r="H778"/>
      <c r="I778"/>
      <c r="J778" s="3"/>
      <c r="K778" s="4"/>
      <c r="L778"/>
      <c r="M778"/>
    </row>
    <row r="779" spans="2:13" s="2" customFormat="1" x14ac:dyDescent="0.3">
      <c r="B779" s="1"/>
      <c r="C779" s="25"/>
      <c r="D779" s="25"/>
      <c r="E779" s="25"/>
      <c r="H779"/>
      <c r="I779"/>
      <c r="J779" s="3"/>
      <c r="K779" s="4"/>
      <c r="L779"/>
      <c r="M779"/>
    </row>
    <row r="780" spans="2:13" s="2" customFormat="1" x14ac:dyDescent="0.3">
      <c r="B780" s="1"/>
      <c r="C780" s="25"/>
      <c r="D780" s="25"/>
      <c r="E780" s="25"/>
      <c r="H780"/>
      <c r="I780"/>
      <c r="J780" s="3"/>
      <c r="K780" s="4"/>
      <c r="L780"/>
      <c r="M780"/>
    </row>
    <row r="781" spans="2:13" s="2" customFormat="1" x14ac:dyDescent="0.3">
      <c r="B781" s="1"/>
      <c r="C781" s="25"/>
      <c r="D781" s="25"/>
      <c r="E781" s="25"/>
      <c r="H781"/>
      <c r="I781"/>
      <c r="J781" s="3"/>
      <c r="K781" s="4"/>
      <c r="L781"/>
      <c r="M781"/>
    </row>
    <row r="782" spans="2:13" s="2" customFormat="1" x14ac:dyDescent="0.3">
      <c r="B782" s="1"/>
      <c r="C782" s="25"/>
      <c r="D782" s="25"/>
      <c r="E782" s="25"/>
      <c r="H782"/>
      <c r="I782"/>
      <c r="J782" s="3"/>
      <c r="K782" s="4"/>
      <c r="L782"/>
      <c r="M782"/>
    </row>
    <row r="783" spans="2:13" s="2" customFormat="1" x14ac:dyDescent="0.3">
      <c r="B783" s="1"/>
      <c r="C783" s="25"/>
      <c r="D783" s="25"/>
      <c r="E783" s="25"/>
      <c r="H783"/>
      <c r="I783"/>
      <c r="J783" s="3"/>
      <c r="K783" s="4"/>
      <c r="L783"/>
      <c r="M783"/>
    </row>
    <row r="784" spans="2:13" s="2" customFormat="1" x14ac:dyDescent="0.3">
      <c r="B784" s="1"/>
      <c r="C784" s="25"/>
      <c r="D784" s="25"/>
      <c r="E784" s="25"/>
      <c r="H784"/>
      <c r="I784"/>
      <c r="J784" s="3"/>
      <c r="K784" s="4"/>
      <c r="L784"/>
      <c r="M784"/>
    </row>
    <row r="785" spans="2:13" s="2" customFormat="1" x14ac:dyDescent="0.3">
      <c r="B785" s="1"/>
      <c r="C785" s="25"/>
      <c r="D785" s="25"/>
      <c r="E785" s="25"/>
      <c r="H785"/>
      <c r="I785"/>
      <c r="J785" s="3"/>
      <c r="K785" s="4"/>
      <c r="L785"/>
      <c r="M785"/>
    </row>
    <row r="786" spans="2:13" s="2" customFormat="1" x14ac:dyDescent="0.3">
      <c r="B786" s="1"/>
      <c r="C786" s="25"/>
      <c r="D786" s="25"/>
      <c r="E786" s="25"/>
      <c r="H786"/>
      <c r="I786"/>
      <c r="J786" s="3"/>
      <c r="K786" s="4"/>
      <c r="L786"/>
      <c r="M786"/>
    </row>
    <row r="787" spans="2:13" s="2" customFormat="1" x14ac:dyDescent="0.3">
      <c r="B787" s="1"/>
      <c r="C787" s="25"/>
      <c r="D787" s="25"/>
      <c r="E787" s="25"/>
      <c r="H787"/>
      <c r="I787"/>
      <c r="J787" s="3"/>
      <c r="K787" s="4"/>
      <c r="L787"/>
      <c r="M787"/>
    </row>
  </sheetData>
  <autoFilter ref="B12:M757">
    <filterColumn colId="7">
      <filters>
        <filter val="Fail"/>
        <filter val="N/A"/>
      </filters>
    </filterColumn>
  </autoFilter>
  <customSheetViews>
    <customSheetView guid="{FAD76D24-B18C-47FD-A86F-6E9FC4E4872E}" showGridLines="0" filter="1" showAutoFilter="1">
      <pane ySplit="12" topLeftCell="A639" activePane="bottomLeft" state="frozen"/>
      <selection pane="bottomLeft" activeCell="H646" sqref="H646"/>
      <pageMargins left="0.7" right="0.7" top="0.75" bottom="0.75" header="0.3" footer="0.3"/>
      <pageSetup paperSize="9" orientation="portrait" r:id="rId1"/>
      <autoFilter ref="B12:M757">
        <filterColumn colId="7">
          <filters>
            <filter val="Fail"/>
            <filter val="N/A"/>
          </filters>
        </filterColumn>
      </autoFilter>
    </customSheetView>
    <customSheetView guid="{0A5D60E5-C012-4D8B-90D8-C852C550DE73}" showGridLines="0" topLeftCell="G1">
      <pane ySplit="12" topLeftCell="A647" activePane="bottomLeft" state="frozen"/>
      <selection pane="bottomLeft" activeCell="H662" sqref="H662"/>
      <pageMargins left="0.7" right="0.7" top="0.75" bottom="0.75" header="0.3" footer="0.3"/>
      <pageSetup paperSize="9" orientation="portrait" r:id="rId2"/>
    </customSheetView>
    <customSheetView guid="{1289A13B-9F27-4859-A7D8-176B3487B2C8}" showGridLines="0" topLeftCell="E1">
      <pane ySplit="12" topLeftCell="A340" activePane="bottomLeft" state="frozen"/>
      <selection pane="bottomLeft" activeCell="H346" sqref="H346"/>
      <pageMargins left="0.7" right="0.7" top="0.75" bottom="0.75" header="0.3" footer="0.3"/>
      <pageSetup paperSize="9" orientation="portrait" r:id="rId3"/>
    </customSheetView>
    <customSheetView guid="{ECB657FC-EE06-4DCC-B078-E860F06E723F}" showGridLines="0">
      <pane ySplit="12" topLeftCell="A273" activePane="bottomLeft" state="frozen"/>
      <selection pane="bottomLeft" activeCell="J216" sqref="J216"/>
      <pageMargins left="0.7" right="0.7" top="0.75" bottom="0.75" header="0.3" footer="0.3"/>
      <pageSetup paperSize="9" orientation="portrait" r:id="rId4"/>
    </customSheetView>
    <customSheetView guid="{6B7BE8EE-81E3-4051-9024-BA01727BC526}" showGridLines="0">
      <pane ySplit="12" topLeftCell="A183" activePane="bottomLeft" state="frozen"/>
      <selection pane="bottomLeft" activeCell="G197" sqref="G197"/>
      <pageMargins left="0.7" right="0.7" top="0.75" bottom="0.75" header="0.3" footer="0.3"/>
      <pageSetup paperSize="9" orientation="portrait" r:id="rId5"/>
    </customSheetView>
    <customSheetView guid="{2A3D5376-C13E-48E8-BFE6-02BC486464B3}" showGridLines="0">
      <pane ySplit="12" topLeftCell="A508" activePane="bottomLeft" state="frozen"/>
      <selection pane="bottomLeft" activeCell="H516" sqref="H516"/>
      <pageMargins left="0.7" right="0.7" top="0.75" bottom="0.75" header="0.3" footer="0.3"/>
      <pageSetup paperSize="9" orientation="portrait" r:id="rId6"/>
    </customSheetView>
    <customSheetView guid="{8BE225EF-3880-43C7-9F26-3CB4D7E2674D}" showGridLines="0" topLeftCell="F1">
      <pane ySplit="12" topLeftCell="A458" activePane="bottomLeft" state="frozen"/>
      <selection pane="bottomLeft" activeCell="K505" sqref="K505"/>
      <pageMargins left="0.7" right="0.7" top="0.75" bottom="0.75" header="0.3" footer="0.3"/>
      <pageSetup paperSize="9" orientation="portrait" r:id="rId7"/>
    </customSheetView>
  </customSheetViews>
  <mergeCells count="377">
    <mergeCell ref="F646:F650"/>
    <mergeCell ref="F700:F701"/>
    <mergeCell ref="F695:F698"/>
    <mergeCell ref="F685:F694"/>
    <mergeCell ref="F683:F684"/>
    <mergeCell ref="F678:F680"/>
    <mergeCell ref="F675:F677"/>
    <mergeCell ref="F672:F674"/>
    <mergeCell ref="F664:F671"/>
    <mergeCell ref="F651:F660"/>
    <mergeCell ref="G157:G158"/>
    <mergeCell ref="F442:F443"/>
    <mergeCell ref="D398:D433"/>
    <mergeCell ref="F340:F343"/>
    <mergeCell ref="F338:F339"/>
    <mergeCell ref="E305:E314"/>
    <mergeCell ref="F321:F323"/>
    <mergeCell ref="D348:D357"/>
    <mergeCell ref="E360:E365"/>
    <mergeCell ref="D358:D367"/>
    <mergeCell ref="E368:E369"/>
    <mergeCell ref="F371:F374"/>
    <mergeCell ref="E376:E390"/>
    <mergeCell ref="D241:D242"/>
    <mergeCell ref="D273:D277"/>
    <mergeCell ref="D278:D283"/>
    <mergeCell ref="F281:F283"/>
    <mergeCell ref="F253:F254"/>
    <mergeCell ref="F255:F256"/>
    <mergeCell ref="E252:E254"/>
    <mergeCell ref="E255:E256"/>
    <mergeCell ref="E259:E261"/>
    <mergeCell ref="E263:E265"/>
    <mergeCell ref="F263:F265"/>
    <mergeCell ref="C243:C258"/>
    <mergeCell ref="C259:C295"/>
    <mergeCell ref="G253:G254"/>
    <mergeCell ref="G255:G256"/>
    <mergeCell ref="G268:G269"/>
    <mergeCell ref="G293:G294"/>
    <mergeCell ref="E296:E297"/>
    <mergeCell ref="E298:E304"/>
    <mergeCell ref="D284:D286"/>
    <mergeCell ref="E284:E286"/>
    <mergeCell ref="F285:F286"/>
    <mergeCell ref="D287:D295"/>
    <mergeCell ref="E287:E292"/>
    <mergeCell ref="E293:E295"/>
    <mergeCell ref="F288:F290"/>
    <mergeCell ref="F291:F292"/>
    <mergeCell ref="F293:F294"/>
    <mergeCell ref="E271:E272"/>
    <mergeCell ref="E273:E277"/>
    <mergeCell ref="F274:F275"/>
    <mergeCell ref="E281:E283"/>
    <mergeCell ref="D243:D251"/>
    <mergeCell ref="D252:D258"/>
    <mergeCell ref="D259:D272"/>
    <mergeCell ref="B2:K2"/>
    <mergeCell ref="D4:F4"/>
    <mergeCell ref="G4:K4"/>
    <mergeCell ref="D5:F5"/>
    <mergeCell ref="G5:K10"/>
    <mergeCell ref="D6:F6"/>
    <mergeCell ref="D7:F7"/>
    <mergeCell ref="D8:F8"/>
    <mergeCell ref="D9:F9"/>
    <mergeCell ref="D10:F10"/>
    <mergeCell ref="G47:G48"/>
    <mergeCell ref="F319:F320"/>
    <mergeCell ref="E278:E280"/>
    <mergeCell ref="F244:F245"/>
    <mergeCell ref="E241:E242"/>
    <mergeCell ref="E358:E359"/>
    <mergeCell ref="E431:E433"/>
    <mergeCell ref="F432:F433"/>
    <mergeCell ref="E398:E403"/>
    <mergeCell ref="E404:E407"/>
    <mergeCell ref="F399:F400"/>
    <mergeCell ref="F401:F402"/>
    <mergeCell ref="F404:F405"/>
    <mergeCell ref="E408:E414"/>
    <mergeCell ref="F410:F413"/>
    <mergeCell ref="E415:E430"/>
    <mergeCell ref="F415:F420"/>
    <mergeCell ref="F421:F422"/>
    <mergeCell ref="G141:G142"/>
    <mergeCell ref="G162:G163"/>
    <mergeCell ref="E394:E397"/>
    <mergeCell ref="E161:E164"/>
    <mergeCell ref="E165:E167"/>
    <mergeCell ref="G150:G151"/>
    <mergeCell ref="C737:C757"/>
    <mergeCell ref="D737:D738"/>
    <mergeCell ref="E737:E738"/>
    <mergeCell ref="D739:D742"/>
    <mergeCell ref="D743:D745"/>
    <mergeCell ref="E744:E745"/>
    <mergeCell ref="D746:D749"/>
    <mergeCell ref="D750:D757"/>
    <mergeCell ref="F744:F745"/>
    <mergeCell ref="E740:E741"/>
    <mergeCell ref="G493:G494"/>
    <mergeCell ref="C524:C543"/>
    <mergeCell ref="E544:E554"/>
    <mergeCell ref="F551:F554"/>
    <mergeCell ref="D544:D554"/>
    <mergeCell ref="D555:D563"/>
    <mergeCell ref="E555:E563"/>
    <mergeCell ref="F555:F556"/>
    <mergeCell ref="E525:E531"/>
    <mergeCell ref="E532:E534"/>
    <mergeCell ref="E535:E537"/>
    <mergeCell ref="E539:E543"/>
    <mergeCell ref="D524:D543"/>
    <mergeCell ref="D514:D518"/>
    <mergeCell ref="C483:C523"/>
    <mergeCell ref="D519:D523"/>
    <mergeCell ref="F266:F270"/>
    <mergeCell ref="E266:E270"/>
    <mergeCell ref="F246:F247"/>
    <mergeCell ref="G244:G245"/>
    <mergeCell ref="G246:G247"/>
    <mergeCell ref="F249:F250"/>
    <mergeCell ref="E227:E229"/>
    <mergeCell ref="E230:E236"/>
    <mergeCell ref="E237:E238"/>
    <mergeCell ref="E243:E247"/>
    <mergeCell ref="E248:E250"/>
    <mergeCell ref="G241:G242"/>
    <mergeCell ref="F227:F228"/>
    <mergeCell ref="G227:G228"/>
    <mergeCell ref="F230:F236"/>
    <mergeCell ref="G231:G232"/>
    <mergeCell ref="G233:G236"/>
    <mergeCell ref="F237:F238"/>
    <mergeCell ref="G237:G238"/>
    <mergeCell ref="C13:C16"/>
    <mergeCell ref="D13:D15"/>
    <mergeCell ref="E13:E15"/>
    <mergeCell ref="D161:D202"/>
    <mergeCell ref="C129:C202"/>
    <mergeCell ref="D203:D211"/>
    <mergeCell ref="E206:E211"/>
    <mergeCell ref="F206:F211"/>
    <mergeCell ref="F212:F213"/>
    <mergeCell ref="D212:D220"/>
    <mergeCell ref="E212:E214"/>
    <mergeCell ref="E215:E220"/>
    <mergeCell ref="F215:F220"/>
    <mergeCell ref="C36:C57"/>
    <mergeCell ref="D36:D54"/>
    <mergeCell ref="E36:E37"/>
    <mergeCell ref="F36:F37"/>
    <mergeCell ref="E38:E41"/>
    <mergeCell ref="F38:F39"/>
    <mergeCell ref="E42:E44"/>
    <mergeCell ref="E45:E48"/>
    <mergeCell ref="F46:F48"/>
    <mergeCell ref="E49:E50"/>
    <mergeCell ref="E51:E52"/>
    <mergeCell ref="E174:E177"/>
    <mergeCell ref="E180:E191"/>
    <mergeCell ref="E192:E202"/>
    <mergeCell ref="E203:E205"/>
    <mergeCell ref="F203:F204"/>
    <mergeCell ref="C17:C21"/>
    <mergeCell ref="D18:D20"/>
    <mergeCell ref="E18:E20"/>
    <mergeCell ref="F19:F20"/>
    <mergeCell ref="D93:D97"/>
    <mergeCell ref="E53:E54"/>
    <mergeCell ref="D55:D57"/>
    <mergeCell ref="E55:E56"/>
    <mergeCell ref="E88:E91"/>
    <mergeCell ref="E94:E95"/>
    <mergeCell ref="E96:E97"/>
    <mergeCell ref="E98:E102"/>
    <mergeCell ref="C203:C242"/>
    <mergeCell ref="D237:D238"/>
    <mergeCell ref="D239:D240"/>
    <mergeCell ref="D221:D222"/>
    <mergeCell ref="E221:E222"/>
    <mergeCell ref="F221:F222"/>
    <mergeCell ref="D227:D236"/>
    <mergeCell ref="F156:F158"/>
    <mergeCell ref="E145:E149"/>
    <mergeCell ref="F148:F149"/>
    <mergeCell ref="F154:F155"/>
    <mergeCell ref="E150:E155"/>
    <mergeCell ref="D129:D160"/>
    <mergeCell ref="E156:E160"/>
    <mergeCell ref="F159:F160"/>
    <mergeCell ref="C31:C35"/>
    <mergeCell ref="D31:D34"/>
    <mergeCell ref="E31:E34"/>
    <mergeCell ref="C58:C74"/>
    <mergeCell ref="D72:D74"/>
    <mergeCell ref="C75:C76"/>
    <mergeCell ref="D75:D76"/>
    <mergeCell ref="C77:C87"/>
    <mergeCell ref="D77:D81"/>
    <mergeCell ref="D82:D87"/>
    <mergeCell ref="E82:E87"/>
    <mergeCell ref="E67:E68"/>
    <mergeCell ref="D66:D71"/>
    <mergeCell ref="E137:E139"/>
    <mergeCell ref="F145:F147"/>
    <mergeCell ref="F150:F153"/>
    <mergeCell ref="D22:D25"/>
    <mergeCell ref="E24:E25"/>
    <mergeCell ref="F22:F25"/>
    <mergeCell ref="E58:E59"/>
    <mergeCell ref="F58:F59"/>
    <mergeCell ref="D58:D65"/>
    <mergeCell ref="E64:E65"/>
    <mergeCell ref="F64:F65"/>
    <mergeCell ref="E141:E144"/>
    <mergeCell ref="E129:E131"/>
    <mergeCell ref="E132:E133"/>
    <mergeCell ref="E134:E135"/>
    <mergeCell ref="F141:F142"/>
    <mergeCell ref="D223:D226"/>
    <mergeCell ref="C22:C25"/>
    <mergeCell ref="C26:C30"/>
    <mergeCell ref="D26:D30"/>
    <mergeCell ref="F174:F176"/>
    <mergeCell ref="E178:E179"/>
    <mergeCell ref="F181:F183"/>
    <mergeCell ref="F186:F188"/>
    <mergeCell ref="G127:G128"/>
    <mergeCell ref="D117:D128"/>
    <mergeCell ref="E117:E122"/>
    <mergeCell ref="E123:E128"/>
    <mergeCell ref="F124:F125"/>
    <mergeCell ref="C88:C128"/>
    <mergeCell ref="F100:F101"/>
    <mergeCell ref="E103:E104"/>
    <mergeCell ref="F103:F104"/>
    <mergeCell ref="D98:D106"/>
    <mergeCell ref="E105:E106"/>
    <mergeCell ref="D107:D111"/>
    <mergeCell ref="E107:E111"/>
    <mergeCell ref="D112:D116"/>
    <mergeCell ref="E112:E116"/>
    <mergeCell ref="D88:D92"/>
    <mergeCell ref="F189:F190"/>
    <mergeCell ref="F184:F185"/>
    <mergeCell ref="F192:F193"/>
    <mergeCell ref="F194:F195"/>
    <mergeCell ref="G199:G201"/>
    <mergeCell ref="H199:H201"/>
    <mergeCell ref="F224:F225"/>
    <mergeCell ref="E223:E226"/>
    <mergeCell ref="G203:G204"/>
    <mergeCell ref="G207:G208"/>
    <mergeCell ref="G209:G211"/>
    <mergeCell ref="G212:G213"/>
    <mergeCell ref="G216:G217"/>
    <mergeCell ref="G218:G220"/>
    <mergeCell ref="G221:G222"/>
    <mergeCell ref="C708:C736"/>
    <mergeCell ref="D708:D718"/>
    <mergeCell ref="E708:E710"/>
    <mergeCell ref="F712:F713"/>
    <mergeCell ref="E716:E717"/>
    <mergeCell ref="F708:F709"/>
    <mergeCell ref="E712:E715"/>
    <mergeCell ref="D719:D728"/>
    <mergeCell ref="E719:E721"/>
    <mergeCell ref="E722:E723"/>
    <mergeCell ref="E724:E728"/>
    <mergeCell ref="D729:D736"/>
    <mergeCell ref="E730:E732"/>
    <mergeCell ref="F640:F641"/>
    <mergeCell ref="E633:E636"/>
    <mergeCell ref="F633:F636"/>
    <mergeCell ref="F437:F438"/>
    <mergeCell ref="E441:E443"/>
    <mergeCell ref="F566:F568"/>
    <mergeCell ref="F580:F581"/>
    <mergeCell ref="E444:E445"/>
    <mergeCell ref="E446:E447"/>
    <mergeCell ref="E457:E463"/>
    <mergeCell ref="E500:E503"/>
    <mergeCell ref="E504:E505"/>
    <mergeCell ref="E437:E440"/>
    <mergeCell ref="E452:E454"/>
    <mergeCell ref="E479:E482"/>
    <mergeCell ref="E483:E484"/>
    <mergeCell ref="E488:E489"/>
    <mergeCell ref="E490:E491"/>
    <mergeCell ref="E493:E494"/>
    <mergeCell ref="E495:E496"/>
    <mergeCell ref="F575:F577"/>
    <mergeCell ref="E575:E585"/>
    <mergeCell ref="E586:E589"/>
    <mergeCell ref="E590:E592"/>
    <mergeCell ref="F476:F477"/>
    <mergeCell ref="E475:E477"/>
    <mergeCell ref="F480:F481"/>
    <mergeCell ref="F614:F616"/>
    <mergeCell ref="F622:F625"/>
    <mergeCell ref="E622:E626"/>
    <mergeCell ref="E627:E629"/>
    <mergeCell ref="F627:F628"/>
    <mergeCell ref="F488:F489"/>
    <mergeCell ref="F490:F491"/>
    <mergeCell ref="F493:F494"/>
    <mergeCell ref="F495:F496"/>
    <mergeCell ref="F501:F503"/>
    <mergeCell ref="F504:F505"/>
    <mergeCell ref="F530:F531"/>
    <mergeCell ref="F533:F534"/>
    <mergeCell ref="F539:F541"/>
    <mergeCell ref="E564:E574"/>
    <mergeCell ref="F483:F484"/>
    <mergeCell ref="E509:E511"/>
    <mergeCell ref="F509:F511"/>
    <mergeCell ref="E598:E600"/>
    <mergeCell ref="E595:E597"/>
    <mergeCell ref="E593:E594"/>
    <mergeCell ref="F453:F454"/>
    <mergeCell ref="F425:F427"/>
    <mergeCell ref="F428:F430"/>
    <mergeCell ref="E315:E317"/>
    <mergeCell ref="F315:F317"/>
    <mergeCell ref="E370:E375"/>
    <mergeCell ref="D368:D397"/>
    <mergeCell ref="E392:E393"/>
    <mergeCell ref="D434:D443"/>
    <mergeCell ref="E434:E436"/>
    <mergeCell ref="D444:D454"/>
    <mergeCell ref="C434:C443"/>
    <mergeCell ref="C296:C433"/>
    <mergeCell ref="C455:C463"/>
    <mergeCell ref="C475:C482"/>
    <mergeCell ref="C444:C454"/>
    <mergeCell ref="G603:G606"/>
    <mergeCell ref="F603:F606"/>
    <mergeCell ref="F607:F608"/>
    <mergeCell ref="G607:G608"/>
    <mergeCell ref="E603:E609"/>
    <mergeCell ref="C544:C621"/>
    <mergeCell ref="D601:D621"/>
    <mergeCell ref="E611:E616"/>
    <mergeCell ref="E617:E618"/>
    <mergeCell ref="D564:D574"/>
    <mergeCell ref="D575:D600"/>
    <mergeCell ref="G315:G317"/>
    <mergeCell ref="E318:E330"/>
    <mergeCell ref="E331:E335"/>
    <mergeCell ref="F332:F335"/>
    <mergeCell ref="E336:E347"/>
    <mergeCell ref="D296:D347"/>
    <mergeCell ref="E348:E350"/>
    <mergeCell ref="E353:E357"/>
    <mergeCell ref="D643:D707"/>
    <mergeCell ref="C643:C707"/>
    <mergeCell ref="D622:D642"/>
    <mergeCell ref="E630:E631"/>
    <mergeCell ref="E638:E641"/>
    <mergeCell ref="D456:D463"/>
    <mergeCell ref="D500:D503"/>
    <mergeCell ref="D504:D505"/>
    <mergeCell ref="D507:D513"/>
    <mergeCell ref="D475:D482"/>
    <mergeCell ref="D483:D486"/>
    <mergeCell ref="D487:D499"/>
    <mergeCell ref="D465:D468"/>
    <mergeCell ref="E465:E468"/>
    <mergeCell ref="E643:E644"/>
    <mergeCell ref="E646:E650"/>
    <mergeCell ref="E651:E680"/>
    <mergeCell ref="E681:E701"/>
    <mergeCell ref="E702:E704"/>
    <mergeCell ref="E705:E707"/>
  </mergeCells>
  <phoneticPr fontId="2" type="noConversion"/>
  <conditionalFormatting sqref="I13:I757">
    <cfRule type="cellIs" dxfId="14" priority="5" operator="equal">
      <formula>"N/A"</formula>
    </cfRule>
    <cfRule type="cellIs" dxfId="13" priority="6" operator="equal">
      <formula>"Not Test"</formula>
    </cfRule>
    <cfRule type="cellIs" dxfId="12" priority="7" operator="equal">
      <formula>"Pass"</formula>
    </cfRule>
    <cfRule type="cellIs" dxfId="11" priority="8" operator="equal">
      <formula>"Fail"</formula>
    </cfRule>
    <cfRule type="cellIs" dxfId="10" priority="9" operator="equal">
      <formula>"Blocked"</formula>
    </cfRule>
  </conditionalFormatting>
  <conditionalFormatting sqref="D5:F5">
    <cfRule type="dataBar" priority="4">
      <dataBar>
        <cfvo type="num" val="0"/>
        <cfvo type="num" val="&quot;Q&quot;"/>
        <color rgb="FFFF555A"/>
      </dataBar>
    </cfRule>
  </conditionalFormatting>
  <conditionalFormatting sqref="D6:F10">
    <cfRule type="dataBar" priority="3">
      <dataBar>
        <cfvo type="min"/>
        <cfvo type="max"/>
        <color rgb="FFFF555A"/>
      </dataBar>
    </cfRule>
  </conditionalFormatting>
  <conditionalFormatting sqref="D5:F10">
    <cfRule type="dataBar" priority="2">
      <dataBar>
        <cfvo type="min"/>
        <cfvo type="max"/>
        <color rgb="FFFF555A"/>
      </dataBar>
    </cfRule>
  </conditionalFormatting>
  <conditionalFormatting sqref="C5:C10">
    <cfRule type="dataBar" priority="1">
      <dataBar>
        <cfvo type="min"/>
        <cfvo type="max"/>
        <color rgb="FF63C384"/>
      </dataBar>
    </cfRule>
  </conditionalFormatting>
  <dataValidations count="1">
    <dataValidation type="list" allowBlank="1" showInputMessage="1" showErrorMessage="1" sqref="M5:M9 I13:I757">
      <formula1>$M$5:$M$9</formula1>
    </dataValidation>
  </dataValidations>
  <pageMargins left="0.7" right="0.7" top="0.75" bottom="0.75" header="0.3" footer="0.3"/>
  <pageSetup paperSize="9" orientation="portrait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K84"/>
  <sheetViews>
    <sheetView showGridLines="0" topLeftCell="A64" zoomScaleNormal="100" workbookViewId="0">
      <selection activeCell="F70" sqref="F70"/>
    </sheetView>
  </sheetViews>
  <sheetFormatPr defaultRowHeight="16.5" x14ac:dyDescent="0.3"/>
  <cols>
    <col min="1" max="1" width="1.125" style="32" customWidth="1"/>
    <col min="2" max="2" width="5.25" style="33" customWidth="1"/>
    <col min="3" max="3" width="13.5" style="32" customWidth="1"/>
    <col min="4" max="4" width="19.5" style="32" customWidth="1"/>
    <col min="5" max="5" width="42.25" style="2" customWidth="1"/>
    <col min="6" max="6" width="78" style="32" customWidth="1"/>
    <col min="7" max="7" width="7.875" style="32" bestFit="1" customWidth="1"/>
    <col min="8" max="8" width="14.375" style="25" customWidth="1"/>
    <col min="9" max="9" width="49.75" style="32" customWidth="1"/>
    <col min="10" max="16384" width="9" style="32"/>
  </cols>
  <sheetData>
    <row r="1" spans="2:11" ht="5.25" customHeight="1" x14ac:dyDescent="0.3"/>
    <row r="2" spans="2:11" s="5" customFormat="1" ht="24.75" customHeight="1" x14ac:dyDescent="0.3">
      <c r="B2" s="213" t="s">
        <v>2165</v>
      </c>
      <c r="C2" s="213"/>
      <c r="D2" s="213"/>
      <c r="E2" s="213"/>
      <c r="F2" s="213"/>
      <c r="G2" s="213"/>
      <c r="H2" s="213"/>
      <c r="I2" s="213"/>
    </row>
    <row r="3" spans="2:11" ht="4.5" customHeight="1" x14ac:dyDescent="0.3"/>
    <row r="4" spans="2:11" ht="13.5" customHeight="1" x14ac:dyDescent="0.3">
      <c r="B4" s="6"/>
      <c r="C4" s="7" t="s">
        <v>2166</v>
      </c>
      <c r="D4" s="112" t="s">
        <v>2167</v>
      </c>
      <c r="E4" s="214" t="s">
        <v>2168</v>
      </c>
      <c r="F4" s="214"/>
      <c r="G4" s="214"/>
      <c r="H4" s="214"/>
      <c r="I4" s="214"/>
    </row>
    <row r="5" spans="2:11" ht="13.5" customHeight="1" x14ac:dyDescent="0.3">
      <c r="B5" s="112" t="s">
        <v>2169</v>
      </c>
      <c r="C5" s="9">
        <f>C6+C7+C8+C9+C10</f>
        <v>71</v>
      </c>
      <c r="D5" s="113">
        <f>SUM(D6,D7,D8,D10)</f>
        <v>0.76056338028169013</v>
      </c>
      <c r="E5" s="216" t="s">
        <v>5</v>
      </c>
      <c r="F5" s="217"/>
      <c r="G5" s="217"/>
      <c r="H5" s="217"/>
      <c r="I5" s="217"/>
      <c r="K5" s="10" t="s">
        <v>2170</v>
      </c>
    </row>
    <row r="6" spans="2:11" ht="13.5" customHeight="1" x14ac:dyDescent="0.3">
      <c r="B6" s="112" t="s">
        <v>2170</v>
      </c>
      <c r="C6" s="9">
        <f>COUNTIF($G$13:$G4022,"Pass")</f>
        <v>39</v>
      </c>
      <c r="D6" s="113">
        <f>C6/$C$5</f>
        <v>0.54929577464788737</v>
      </c>
      <c r="E6" s="217"/>
      <c r="F6" s="217"/>
      <c r="G6" s="217"/>
      <c r="H6" s="217"/>
      <c r="I6" s="217"/>
      <c r="K6" s="10" t="s">
        <v>2171</v>
      </c>
    </row>
    <row r="7" spans="2:11" ht="13.5" customHeight="1" x14ac:dyDescent="0.3">
      <c r="B7" s="112" t="s">
        <v>2171</v>
      </c>
      <c r="C7" s="9">
        <f>COUNTIF($G$13:$G4022,"Fail")</f>
        <v>8</v>
      </c>
      <c r="D7" s="113">
        <f>C7/$C$5</f>
        <v>0.11267605633802817</v>
      </c>
      <c r="E7" s="217"/>
      <c r="F7" s="217"/>
      <c r="G7" s="217"/>
      <c r="H7" s="217"/>
      <c r="I7" s="217"/>
      <c r="K7" s="10" t="s">
        <v>2172</v>
      </c>
    </row>
    <row r="8" spans="2:11" ht="13.5" customHeight="1" x14ac:dyDescent="0.3">
      <c r="B8" s="112" t="s">
        <v>2172</v>
      </c>
      <c r="C8" s="9">
        <f>COUNTIF($G$13:$G4022,"Blocked")</f>
        <v>0</v>
      </c>
      <c r="D8" s="113">
        <f>C8/$C$5</f>
        <v>0</v>
      </c>
      <c r="E8" s="217"/>
      <c r="F8" s="217"/>
      <c r="G8" s="217"/>
      <c r="H8" s="217"/>
      <c r="I8" s="217"/>
      <c r="K8" s="10" t="s">
        <v>2173</v>
      </c>
    </row>
    <row r="9" spans="2:11" ht="13.5" customHeight="1" x14ac:dyDescent="0.3">
      <c r="B9" s="112" t="s">
        <v>2174</v>
      </c>
      <c r="C9" s="9">
        <f>COUNTIF($G$13:$G4022,"Not Test")</f>
        <v>17</v>
      </c>
      <c r="D9" s="113">
        <f>C9/$C$5</f>
        <v>0.23943661971830985</v>
      </c>
      <c r="E9" s="217"/>
      <c r="F9" s="217"/>
      <c r="G9" s="217"/>
      <c r="H9" s="217"/>
      <c r="I9" s="217"/>
      <c r="K9" s="10" t="s">
        <v>2175</v>
      </c>
    </row>
    <row r="10" spans="2:11" ht="13.5" customHeight="1" x14ac:dyDescent="0.3">
      <c r="B10" s="112" t="s">
        <v>2175</v>
      </c>
      <c r="C10" s="9">
        <f>COUNTIF($G$13:$G4022,"N/A")</f>
        <v>7</v>
      </c>
      <c r="D10" s="113">
        <f>C10/$C$5</f>
        <v>9.8591549295774641E-2</v>
      </c>
      <c r="E10" s="217"/>
      <c r="F10" s="217"/>
      <c r="G10" s="217"/>
      <c r="H10" s="217"/>
      <c r="I10" s="217"/>
    </row>
    <row r="11" spans="2:11" ht="4.5" customHeight="1" x14ac:dyDescent="0.3">
      <c r="B11" s="12"/>
      <c r="C11" s="12"/>
      <c r="D11" s="12"/>
      <c r="E11" s="13"/>
      <c r="F11" s="12"/>
      <c r="G11" s="12"/>
      <c r="H11" s="12"/>
      <c r="I11" s="12"/>
    </row>
    <row r="12" spans="2:11" x14ac:dyDescent="0.3">
      <c r="B12" s="16" t="s">
        <v>2176</v>
      </c>
      <c r="C12" s="16" t="s">
        <v>2177</v>
      </c>
      <c r="D12" s="16" t="s">
        <v>2178</v>
      </c>
      <c r="E12" s="16" t="s">
        <v>2179</v>
      </c>
      <c r="F12" s="16" t="s">
        <v>2180</v>
      </c>
      <c r="G12" s="16" t="s">
        <v>2181</v>
      </c>
      <c r="H12" s="16" t="s">
        <v>2182</v>
      </c>
      <c r="I12" s="16" t="s">
        <v>2183</v>
      </c>
    </row>
    <row r="13" spans="2:11" ht="4.5" customHeight="1" x14ac:dyDescent="0.3">
      <c r="B13" s="19"/>
      <c r="C13" s="34"/>
      <c r="D13" s="34"/>
      <c r="E13" s="20"/>
      <c r="F13" s="34"/>
      <c r="G13" s="34"/>
      <c r="H13" s="19"/>
      <c r="I13" s="34"/>
    </row>
    <row r="14" spans="2:11" ht="99" customHeight="1" x14ac:dyDescent="0.3">
      <c r="B14" s="114">
        <v>1</v>
      </c>
      <c r="C14" s="219" t="s">
        <v>2184</v>
      </c>
      <c r="D14" s="115" t="s">
        <v>2185</v>
      </c>
      <c r="E14" s="116" t="s">
        <v>2186</v>
      </c>
      <c r="F14" s="117" t="s">
        <v>2187</v>
      </c>
      <c r="G14" s="118" t="s">
        <v>1104</v>
      </c>
      <c r="H14" s="119"/>
      <c r="I14" s="120"/>
    </row>
    <row r="15" spans="2:11" ht="180" customHeight="1" x14ac:dyDescent="0.3">
      <c r="B15" s="114">
        <v>2</v>
      </c>
      <c r="C15" s="219"/>
      <c r="D15" s="115" t="s">
        <v>2189</v>
      </c>
      <c r="E15" s="116" t="s">
        <v>2190</v>
      </c>
      <c r="F15" s="117" t="s">
        <v>2191</v>
      </c>
      <c r="G15" s="118" t="s">
        <v>1967</v>
      </c>
      <c r="H15" s="119"/>
      <c r="I15" s="120" t="s">
        <v>2192</v>
      </c>
    </row>
    <row r="16" spans="2:11" ht="50.25" customHeight="1" x14ac:dyDescent="0.3">
      <c r="B16" s="114">
        <v>3</v>
      </c>
      <c r="C16" s="219"/>
      <c r="D16" s="115" t="s">
        <v>2193</v>
      </c>
      <c r="E16" s="121" t="s">
        <v>2194</v>
      </c>
      <c r="F16" s="117" t="s">
        <v>2195</v>
      </c>
      <c r="G16" s="118" t="s">
        <v>1104</v>
      </c>
      <c r="H16" s="119"/>
      <c r="I16" s="120" t="s">
        <v>2196</v>
      </c>
    </row>
    <row r="17" spans="2:9" ht="165" customHeight="1" x14ac:dyDescent="0.3">
      <c r="B17" s="114">
        <v>4</v>
      </c>
      <c r="C17" s="219"/>
      <c r="D17" s="220" t="s">
        <v>2197</v>
      </c>
      <c r="E17" s="121" t="s">
        <v>2198</v>
      </c>
      <c r="F17" s="117" t="s">
        <v>2199</v>
      </c>
      <c r="G17" s="118" t="s">
        <v>1968</v>
      </c>
      <c r="H17" s="119"/>
      <c r="I17" s="122" t="s">
        <v>2200</v>
      </c>
    </row>
    <row r="18" spans="2:9" x14ac:dyDescent="0.3">
      <c r="B18" s="114">
        <v>5</v>
      </c>
      <c r="C18" s="219"/>
      <c r="D18" s="220"/>
      <c r="E18" s="221" t="s">
        <v>2201</v>
      </c>
      <c r="F18" s="117" t="s">
        <v>2202</v>
      </c>
      <c r="G18" s="118" t="s">
        <v>1967</v>
      </c>
      <c r="H18" s="119"/>
      <c r="I18" s="123"/>
    </row>
    <row r="19" spans="2:9" ht="24" x14ac:dyDescent="0.3">
      <c r="B19" s="114">
        <v>6</v>
      </c>
      <c r="C19" s="219"/>
      <c r="D19" s="220"/>
      <c r="E19" s="221"/>
      <c r="F19" s="117" t="s">
        <v>2203</v>
      </c>
      <c r="G19" s="118" t="s">
        <v>1967</v>
      </c>
      <c r="H19" s="119"/>
      <c r="I19" s="123"/>
    </row>
    <row r="20" spans="2:9" x14ac:dyDescent="0.3">
      <c r="B20" s="114">
        <v>7</v>
      </c>
      <c r="C20" s="219"/>
      <c r="D20" s="115" t="s">
        <v>2204</v>
      </c>
      <c r="E20" s="116" t="s">
        <v>2205</v>
      </c>
      <c r="F20" s="117" t="s">
        <v>2206</v>
      </c>
      <c r="G20" s="118" t="s">
        <v>1967</v>
      </c>
      <c r="H20" s="119"/>
      <c r="I20" s="123"/>
    </row>
    <row r="21" spans="2:9" x14ac:dyDescent="0.3">
      <c r="B21" s="114">
        <v>8</v>
      </c>
      <c r="C21" s="219"/>
      <c r="D21" s="115" t="s">
        <v>2207</v>
      </c>
      <c r="E21" s="116" t="s">
        <v>2208</v>
      </c>
      <c r="F21" s="117" t="s">
        <v>2209</v>
      </c>
      <c r="G21" s="118" t="s">
        <v>1967</v>
      </c>
      <c r="H21" s="119"/>
      <c r="I21" s="123"/>
    </row>
    <row r="22" spans="2:9" x14ac:dyDescent="0.3">
      <c r="B22" s="114">
        <v>9</v>
      </c>
      <c r="C22" s="219"/>
      <c r="D22" s="115" t="s">
        <v>2210</v>
      </c>
      <c r="E22" s="116" t="s">
        <v>2211</v>
      </c>
      <c r="F22" s="117" t="s">
        <v>2212</v>
      </c>
      <c r="G22" s="118" t="s">
        <v>1967</v>
      </c>
      <c r="H22" s="119"/>
      <c r="I22" s="123"/>
    </row>
    <row r="23" spans="2:9" x14ac:dyDescent="0.3">
      <c r="B23" s="114">
        <v>10</v>
      </c>
      <c r="C23" s="219"/>
      <c r="D23" s="115" t="s">
        <v>2213</v>
      </c>
      <c r="E23" s="116" t="s">
        <v>2214</v>
      </c>
      <c r="F23" s="117" t="s">
        <v>2215</v>
      </c>
      <c r="G23" s="118" t="s">
        <v>1967</v>
      </c>
      <c r="H23" s="119"/>
      <c r="I23" s="123"/>
    </row>
    <row r="24" spans="2:9" x14ac:dyDescent="0.3">
      <c r="B24" s="114">
        <v>11</v>
      </c>
      <c r="C24" s="219"/>
      <c r="D24" s="115" t="s">
        <v>2216</v>
      </c>
      <c r="E24" s="116" t="s">
        <v>2217</v>
      </c>
      <c r="F24" s="117" t="s">
        <v>2218</v>
      </c>
      <c r="G24" s="118" t="s">
        <v>1967</v>
      </c>
      <c r="H24" s="119"/>
      <c r="I24" s="123"/>
    </row>
    <row r="25" spans="2:9" x14ac:dyDescent="0.3">
      <c r="B25" s="114">
        <v>12</v>
      </c>
      <c r="C25" s="219"/>
      <c r="D25" s="220" t="s">
        <v>2219</v>
      </c>
      <c r="E25" s="221" t="s">
        <v>2220</v>
      </c>
      <c r="F25" s="117" t="s">
        <v>2221</v>
      </c>
      <c r="G25" s="118" t="s">
        <v>1967</v>
      </c>
      <c r="H25" s="119"/>
      <c r="I25" s="123"/>
    </row>
    <row r="26" spans="2:9" x14ac:dyDescent="0.3">
      <c r="B26" s="114">
        <v>13</v>
      </c>
      <c r="C26" s="219"/>
      <c r="D26" s="220"/>
      <c r="E26" s="221"/>
      <c r="F26" s="117" t="s">
        <v>2222</v>
      </c>
      <c r="G26" s="118" t="s">
        <v>1967</v>
      </c>
      <c r="H26" s="119"/>
      <c r="I26" s="123"/>
    </row>
    <row r="27" spans="2:9" x14ac:dyDescent="0.3">
      <c r="B27" s="114">
        <v>14</v>
      </c>
      <c r="C27" s="219"/>
      <c r="D27" s="220"/>
      <c r="E27" s="116" t="s">
        <v>2223</v>
      </c>
      <c r="F27" s="117" t="s">
        <v>2224</v>
      </c>
      <c r="G27" s="118" t="s">
        <v>1967</v>
      </c>
      <c r="H27" s="119"/>
      <c r="I27" s="123"/>
    </row>
    <row r="28" spans="2:9" x14ac:dyDescent="0.3">
      <c r="B28" s="114">
        <v>15</v>
      </c>
      <c r="C28" s="219"/>
      <c r="D28" s="220"/>
      <c r="E28" s="116" t="s">
        <v>2225</v>
      </c>
      <c r="F28" s="117" t="s">
        <v>2226</v>
      </c>
      <c r="G28" s="118" t="s">
        <v>2188</v>
      </c>
      <c r="H28" s="119"/>
      <c r="I28" s="123"/>
    </row>
    <row r="29" spans="2:9" x14ac:dyDescent="0.3">
      <c r="B29" s="114">
        <v>16</v>
      </c>
      <c r="C29" s="219"/>
      <c r="D29" s="220"/>
      <c r="E29" s="116" t="s">
        <v>2227</v>
      </c>
      <c r="F29" s="117" t="s">
        <v>2228</v>
      </c>
      <c r="G29" s="118" t="s">
        <v>2188</v>
      </c>
      <c r="H29" s="119"/>
      <c r="I29" s="123"/>
    </row>
    <row r="30" spans="2:9" ht="68.25" customHeight="1" x14ac:dyDescent="0.3">
      <c r="B30" s="114">
        <v>17</v>
      </c>
      <c r="C30" s="219"/>
      <c r="D30" s="219" t="s">
        <v>2229</v>
      </c>
      <c r="E30" s="116" t="s">
        <v>2230</v>
      </c>
      <c r="F30" s="117" t="s">
        <v>2231</v>
      </c>
      <c r="G30" s="118" t="s">
        <v>1968</v>
      </c>
      <c r="H30" s="119"/>
      <c r="I30" s="222" t="s">
        <v>2232</v>
      </c>
    </row>
    <row r="31" spans="2:9" ht="68.25" customHeight="1" x14ac:dyDescent="0.3">
      <c r="B31" s="114">
        <v>18</v>
      </c>
      <c r="C31" s="219"/>
      <c r="D31" s="220"/>
      <c r="E31" s="116" t="s">
        <v>2233</v>
      </c>
      <c r="F31" s="117" t="s">
        <v>2234</v>
      </c>
      <c r="G31" s="118" t="s">
        <v>1967</v>
      </c>
      <c r="H31" s="119"/>
      <c r="I31" s="222"/>
    </row>
    <row r="32" spans="2:9" ht="68.25" customHeight="1" x14ac:dyDescent="0.3">
      <c r="B32" s="114">
        <v>19</v>
      </c>
      <c r="C32" s="219"/>
      <c r="D32" s="220"/>
      <c r="E32" s="221" t="s">
        <v>2235</v>
      </c>
      <c r="F32" s="117" t="s">
        <v>2236</v>
      </c>
      <c r="G32" s="118" t="s">
        <v>1968</v>
      </c>
      <c r="H32" s="119"/>
      <c r="I32" s="222"/>
    </row>
    <row r="33" spans="2:9" ht="68.25" customHeight="1" x14ac:dyDescent="0.3">
      <c r="B33" s="114">
        <v>20</v>
      </c>
      <c r="C33" s="219"/>
      <c r="D33" s="220"/>
      <c r="E33" s="221"/>
      <c r="F33" s="117" t="s">
        <v>2237</v>
      </c>
      <c r="G33" s="118" t="s">
        <v>1968</v>
      </c>
      <c r="H33" s="119"/>
      <c r="I33" s="222"/>
    </row>
    <row r="34" spans="2:9" x14ac:dyDescent="0.3">
      <c r="B34" s="114">
        <v>21</v>
      </c>
      <c r="C34" s="219"/>
      <c r="D34" s="220" t="s">
        <v>2238</v>
      </c>
      <c r="E34" s="221" t="s">
        <v>2239</v>
      </c>
      <c r="F34" s="117" t="s">
        <v>2240</v>
      </c>
      <c r="G34" s="118" t="s">
        <v>1967</v>
      </c>
      <c r="H34" s="119"/>
      <c r="I34" s="223" t="s">
        <v>2241</v>
      </c>
    </row>
    <row r="35" spans="2:9" x14ac:dyDescent="0.3">
      <c r="B35" s="114">
        <v>22</v>
      </c>
      <c r="C35" s="219"/>
      <c r="D35" s="220"/>
      <c r="E35" s="221"/>
      <c r="F35" s="117" t="s">
        <v>2242</v>
      </c>
      <c r="G35" s="118" t="s">
        <v>1967</v>
      </c>
      <c r="H35" s="119"/>
      <c r="I35" s="223"/>
    </row>
    <row r="36" spans="2:9" x14ac:dyDescent="0.3">
      <c r="B36" s="114">
        <v>23</v>
      </c>
      <c r="C36" s="219"/>
      <c r="D36" s="220" t="s">
        <v>2243</v>
      </c>
      <c r="E36" s="221" t="s">
        <v>2244</v>
      </c>
      <c r="F36" s="117" t="s">
        <v>2245</v>
      </c>
      <c r="G36" s="118" t="s">
        <v>1967</v>
      </c>
      <c r="H36" s="119"/>
      <c r="I36" s="224" t="s">
        <v>2246</v>
      </c>
    </row>
    <row r="37" spans="2:9" x14ac:dyDescent="0.3">
      <c r="B37" s="114">
        <v>24</v>
      </c>
      <c r="C37" s="219"/>
      <c r="D37" s="220"/>
      <c r="E37" s="221"/>
      <c r="F37" s="117" t="s">
        <v>2247</v>
      </c>
      <c r="G37" s="118" t="s">
        <v>1967</v>
      </c>
      <c r="H37" s="119"/>
      <c r="I37" s="224"/>
    </row>
    <row r="38" spans="2:9" ht="96" x14ac:dyDescent="0.3">
      <c r="B38" s="114">
        <v>29</v>
      </c>
      <c r="C38" s="219"/>
      <c r="D38" s="220" t="s">
        <v>2248</v>
      </c>
      <c r="E38" s="221" t="s">
        <v>2249</v>
      </c>
      <c r="F38" s="117" t="s">
        <v>2342</v>
      </c>
      <c r="G38" s="118" t="s">
        <v>1967</v>
      </c>
      <c r="H38" s="119"/>
      <c r="I38" s="124" t="s">
        <v>2343</v>
      </c>
    </row>
    <row r="39" spans="2:9" x14ac:dyDescent="0.3">
      <c r="B39" s="114">
        <v>30</v>
      </c>
      <c r="C39" s="219"/>
      <c r="D39" s="220"/>
      <c r="E39" s="221"/>
      <c r="F39" s="117" t="s">
        <v>2250</v>
      </c>
      <c r="G39" s="118" t="s">
        <v>1968</v>
      </c>
      <c r="H39" s="119"/>
      <c r="I39" s="120" t="s">
        <v>2345</v>
      </c>
    </row>
    <row r="40" spans="2:9" ht="36" x14ac:dyDescent="0.3">
      <c r="B40" s="114">
        <v>31</v>
      </c>
      <c r="C40" s="219"/>
      <c r="D40" s="220"/>
      <c r="E40" s="116" t="s">
        <v>2251</v>
      </c>
      <c r="F40" s="117" t="s">
        <v>2252</v>
      </c>
      <c r="G40" s="118" t="s">
        <v>1967</v>
      </c>
      <c r="H40" s="119"/>
      <c r="I40" s="120" t="s">
        <v>2344</v>
      </c>
    </row>
    <row r="41" spans="2:9" ht="24" x14ac:dyDescent="0.3">
      <c r="B41" s="114">
        <v>32</v>
      </c>
      <c r="C41" s="219"/>
      <c r="D41" s="220"/>
      <c r="E41" s="121" t="s">
        <v>2253</v>
      </c>
      <c r="F41" s="117" t="s">
        <v>2346</v>
      </c>
      <c r="G41" s="118" t="s">
        <v>1967</v>
      </c>
      <c r="H41" s="119"/>
      <c r="I41" s="120" t="s">
        <v>2254</v>
      </c>
    </row>
    <row r="42" spans="2:9" ht="240" x14ac:dyDescent="0.3">
      <c r="B42" s="114">
        <v>33</v>
      </c>
      <c r="C42" s="219"/>
      <c r="D42" s="220"/>
      <c r="E42" s="116" t="s">
        <v>2255</v>
      </c>
      <c r="F42" s="117" t="s">
        <v>2349</v>
      </c>
      <c r="G42" s="118" t="s">
        <v>1967</v>
      </c>
      <c r="H42" s="119"/>
      <c r="I42" s="122" t="s">
        <v>2256</v>
      </c>
    </row>
    <row r="43" spans="2:9" ht="36" x14ac:dyDescent="0.3">
      <c r="B43" s="114">
        <v>34</v>
      </c>
      <c r="C43" s="219"/>
      <c r="D43" s="220"/>
      <c r="E43" s="221" t="s">
        <v>2257</v>
      </c>
      <c r="F43" s="117" t="s">
        <v>2347</v>
      </c>
      <c r="G43" s="118" t="s">
        <v>1967</v>
      </c>
      <c r="H43" s="119"/>
      <c r="I43" s="224" t="s">
        <v>2258</v>
      </c>
    </row>
    <row r="44" spans="2:9" ht="72" x14ac:dyDescent="0.3">
      <c r="B44" s="114">
        <v>35</v>
      </c>
      <c r="C44" s="219"/>
      <c r="D44" s="220"/>
      <c r="E44" s="221"/>
      <c r="F44" s="117" t="s">
        <v>2350</v>
      </c>
      <c r="G44" s="118" t="s">
        <v>1967</v>
      </c>
      <c r="H44" s="119"/>
      <c r="I44" s="225"/>
    </row>
    <row r="45" spans="2:9" x14ac:dyDescent="0.3">
      <c r="B45" s="114">
        <v>36</v>
      </c>
      <c r="C45" s="219"/>
      <c r="D45" s="220" t="s">
        <v>2259</v>
      </c>
      <c r="E45" s="221" t="s">
        <v>2260</v>
      </c>
      <c r="F45" s="117" t="s">
        <v>2261</v>
      </c>
      <c r="G45" s="118" t="s">
        <v>1967</v>
      </c>
      <c r="H45" s="119"/>
      <c r="I45" s="123"/>
    </row>
    <row r="46" spans="2:9" x14ac:dyDescent="0.3">
      <c r="B46" s="114">
        <v>37</v>
      </c>
      <c r="C46" s="219"/>
      <c r="D46" s="220"/>
      <c r="E46" s="221"/>
      <c r="F46" s="117" t="s">
        <v>2262</v>
      </c>
      <c r="G46" s="118" t="s">
        <v>1967</v>
      </c>
      <c r="H46" s="125"/>
      <c r="I46" s="123"/>
    </row>
    <row r="47" spans="2:9" x14ac:dyDescent="0.3">
      <c r="B47" s="114">
        <v>38</v>
      </c>
      <c r="C47" s="219"/>
      <c r="D47" s="220"/>
      <c r="E47" s="221"/>
      <c r="F47" s="117" t="s">
        <v>2263</v>
      </c>
      <c r="G47" s="118" t="s">
        <v>1967</v>
      </c>
      <c r="H47" s="119"/>
      <c r="I47" s="123"/>
    </row>
    <row r="48" spans="2:9" x14ac:dyDescent="0.3">
      <c r="B48" s="114">
        <v>39</v>
      </c>
      <c r="C48" s="219"/>
      <c r="D48" s="220"/>
      <c r="E48" s="221"/>
      <c r="F48" s="117" t="s">
        <v>2264</v>
      </c>
      <c r="G48" s="118" t="s">
        <v>1967</v>
      </c>
      <c r="H48" s="119"/>
      <c r="I48" s="123"/>
    </row>
    <row r="49" spans="2:9" x14ac:dyDescent="0.3">
      <c r="B49" s="114">
        <v>40</v>
      </c>
      <c r="C49" s="219"/>
      <c r="D49" s="220"/>
      <c r="E49" s="221"/>
      <c r="F49" s="117" t="s">
        <v>2265</v>
      </c>
      <c r="G49" s="118" t="s">
        <v>1967</v>
      </c>
      <c r="H49" s="119"/>
      <c r="I49" s="126"/>
    </row>
    <row r="50" spans="2:9" x14ac:dyDescent="0.3">
      <c r="B50" s="114">
        <v>41</v>
      </c>
      <c r="C50" s="219"/>
      <c r="D50" s="220"/>
      <c r="E50" s="221"/>
      <c r="F50" s="117" t="s">
        <v>2266</v>
      </c>
      <c r="G50" s="118" t="s">
        <v>1104</v>
      </c>
      <c r="H50" s="119"/>
      <c r="I50" s="126"/>
    </row>
    <row r="51" spans="2:9" x14ac:dyDescent="0.3">
      <c r="B51" s="114">
        <v>42</v>
      </c>
      <c r="C51" s="219"/>
      <c r="D51" s="220"/>
      <c r="E51" s="221"/>
      <c r="F51" s="117" t="s">
        <v>2267</v>
      </c>
      <c r="G51" s="118" t="s">
        <v>1104</v>
      </c>
      <c r="H51" s="119"/>
      <c r="I51" s="126"/>
    </row>
    <row r="52" spans="2:9" x14ac:dyDescent="0.3">
      <c r="B52" s="114">
        <v>43</v>
      </c>
      <c r="C52" s="219"/>
      <c r="D52" s="220" t="s">
        <v>2268</v>
      </c>
      <c r="E52" s="226" t="s">
        <v>2269</v>
      </c>
      <c r="F52" s="117" t="s">
        <v>2351</v>
      </c>
      <c r="G52" s="118" t="s">
        <v>2188</v>
      </c>
      <c r="H52" s="119"/>
      <c r="I52" s="126"/>
    </row>
    <row r="53" spans="2:9" ht="108" x14ac:dyDescent="0.3">
      <c r="B53" s="114">
        <v>44</v>
      </c>
      <c r="C53" s="219"/>
      <c r="D53" s="220"/>
      <c r="E53" s="226"/>
      <c r="F53" s="117" t="s">
        <v>2270</v>
      </c>
      <c r="G53" s="118" t="s">
        <v>1967</v>
      </c>
      <c r="H53" s="119"/>
      <c r="I53" s="124" t="s">
        <v>2271</v>
      </c>
    </row>
    <row r="54" spans="2:9" ht="168" x14ac:dyDescent="0.3">
      <c r="B54" s="114">
        <v>45</v>
      </c>
      <c r="C54" s="219"/>
      <c r="D54" s="220"/>
      <c r="E54" s="226"/>
      <c r="F54" s="117" t="s">
        <v>2272</v>
      </c>
      <c r="G54" s="118" t="s">
        <v>1967</v>
      </c>
      <c r="H54" s="119"/>
      <c r="I54" s="124" t="s">
        <v>2273</v>
      </c>
    </row>
    <row r="55" spans="2:9" ht="96" x14ac:dyDescent="0.3">
      <c r="B55" s="114">
        <v>46</v>
      </c>
      <c r="C55" s="219"/>
      <c r="D55" s="220"/>
      <c r="E55" s="226"/>
      <c r="F55" s="117" t="s">
        <v>2274</v>
      </c>
      <c r="G55" s="118" t="s">
        <v>1967</v>
      </c>
      <c r="H55" s="119"/>
      <c r="I55" s="124" t="s">
        <v>2275</v>
      </c>
    </row>
    <row r="56" spans="2:9" ht="24" x14ac:dyDescent="0.3">
      <c r="B56" s="114">
        <v>47</v>
      </c>
      <c r="C56" s="219"/>
      <c r="D56" s="220"/>
      <c r="E56" s="226"/>
      <c r="F56" s="117" t="s">
        <v>2276</v>
      </c>
      <c r="G56" s="118" t="s">
        <v>2188</v>
      </c>
      <c r="H56" s="119"/>
      <c r="I56" s="124" t="s">
        <v>2277</v>
      </c>
    </row>
    <row r="57" spans="2:9" ht="48" x14ac:dyDescent="0.3">
      <c r="B57" s="114">
        <v>48</v>
      </c>
      <c r="C57" s="219"/>
      <c r="D57" s="220"/>
      <c r="E57" s="226"/>
      <c r="F57" s="117" t="s">
        <v>2352</v>
      </c>
      <c r="G57" s="118" t="s">
        <v>2188</v>
      </c>
      <c r="H57" s="119"/>
      <c r="I57" s="124" t="s">
        <v>2278</v>
      </c>
    </row>
    <row r="58" spans="2:9" x14ac:dyDescent="0.3">
      <c r="B58" s="114">
        <v>49</v>
      </c>
      <c r="C58" s="219"/>
      <c r="D58" s="220" t="s">
        <v>2279</v>
      </c>
      <c r="E58" s="226" t="s">
        <v>2280</v>
      </c>
      <c r="F58" s="117" t="s">
        <v>2281</v>
      </c>
      <c r="G58" s="118" t="s">
        <v>1104</v>
      </c>
      <c r="H58" s="119"/>
      <c r="I58" s="227" t="s">
        <v>2282</v>
      </c>
    </row>
    <row r="59" spans="2:9" x14ac:dyDescent="0.3">
      <c r="B59" s="114">
        <v>50</v>
      </c>
      <c r="C59" s="219"/>
      <c r="D59" s="220"/>
      <c r="E59" s="226"/>
      <c r="F59" s="117" t="s">
        <v>2283</v>
      </c>
      <c r="G59" s="118" t="s">
        <v>1104</v>
      </c>
      <c r="H59" s="119"/>
      <c r="I59" s="228"/>
    </row>
    <row r="60" spans="2:9" x14ac:dyDescent="0.3">
      <c r="B60" s="114">
        <v>51</v>
      </c>
      <c r="C60" s="219"/>
      <c r="D60" s="220"/>
      <c r="E60" s="226"/>
      <c r="F60" s="117" t="s">
        <v>2284</v>
      </c>
      <c r="G60" s="118" t="s">
        <v>1104</v>
      </c>
      <c r="H60" s="119"/>
      <c r="I60" s="228"/>
    </row>
    <row r="61" spans="2:9" x14ac:dyDescent="0.3">
      <c r="B61" s="114">
        <v>52</v>
      </c>
      <c r="C61" s="219"/>
      <c r="D61" s="220" t="s">
        <v>2285</v>
      </c>
      <c r="E61" s="121" t="s">
        <v>2286</v>
      </c>
      <c r="F61" s="117" t="s">
        <v>2287</v>
      </c>
      <c r="G61" s="118" t="s">
        <v>2188</v>
      </c>
      <c r="H61" s="119"/>
      <c r="I61" s="127" t="s">
        <v>2288</v>
      </c>
    </row>
    <row r="62" spans="2:9" ht="156" x14ac:dyDescent="0.3">
      <c r="B62" s="114">
        <v>53</v>
      </c>
      <c r="C62" s="219"/>
      <c r="D62" s="220"/>
      <c r="E62" s="121" t="s">
        <v>2289</v>
      </c>
      <c r="F62" s="117" t="s">
        <v>2290</v>
      </c>
      <c r="G62" s="118" t="s">
        <v>2188</v>
      </c>
      <c r="H62" s="119"/>
      <c r="I62" s="127" t="s">
        <v>2348</v>
      </c>
    </row>
    <row r="63" spans="2:9" ht="36" x14ac:dyDescent="0.3">
      <c r="B63" s="114">
        <v>54</v>
      </c>
      <c r="C63" s="219"/>
      <c r="D63" s="220"/>
      <c r="E63" s="226" t="s">
        <v>2291</v>
      </c>
      <c r="F63" s="117" t="s">
        <v>2292</v>
      </c>
      <c r="G63" s="118" t="s">
        <v>2188</v>
      </c>
      <c r="H63" s="119"/>
      <c r="I63" s="128"/>
    </row>
    <row r="64" spans="2:9" x14ac:dyDescent="0.3">
      <c r="B64" s="114">
        <v>55</v>
      </c>
      <c r="C64" s="219"/>
      <c r="D64" s="220"/>
      <c r="E64" s="226"/>
      <c r="F64" s="117" t="s">
        <v>2293</v>
      </c>
      <c r="G64" s="118" t="s">
        <v>2188</v>
      </c>
      <c r="H64" s="119"/>
      <c r="I64" s="128"/>
    </row>
    <row r="65" spans="2:9" ht="36" x14ac:dyDescent="0.3">
      <c r="B65" s="114">
        <v>56</v>
      </c>
      <c r="C65" s="219"/>
      <c r="D65" s="220"/>
      <c r="E65" s="121" t="s">
        <v>2294</v>
      </c>
      <c r="F65" s="117" t="s">
        <v>2295</v>
      </c>
      <c r="G65" s="118" t="s">
        <v>2188</v>
      </c>
      <c r="H65" s="119"/>
      <c r="I65" s="128"/>
    </row>
    <row r="66" spans="2:9" ht="216" x14ac:dyDescent="0.3">
      <c r="B66" s="114">
        <v>57</v>
      </c>
      <c r="C66" s="219"/>
      <c r="D66" s="220"/>
      <c r="E66" s="121" t="s">
        <v>2296</v>
      </c>
      <c r="F66" s="117" t="s">
        <v>2297</v>
      </c>
      <c r="G66" s="118" t="s">
        <v>2188</v>
      </c>
      <c r="H66" s="119"/>
      <c r="I66" s="127" t="s">
        <v>2298</v>
      </c>
    </row>
    <row r="67" spans="2:9" x14ac:dyDescent="0.3">
      <c r="B67" s="114">
        <v>58</v>
      </c>
      <c r="C67" s="219"/>
      <c r="D67" s="220"/>
      <c r="E67" s="121" t="s">
        <v>2299</v>
      </c>
      <c r="F67" s="117" t="s">
        <v>2300</v>
      </c>
      <c r="G67" s="118" t="s">
        <v>1967</v>
      </c>
      <c r="H67" s="119"/>
      <c r="I67" s="129"/>
    </row>
    <row r="68" spans="2:9" x14ac:dyDescent="0.3">
      <c r="B68" s="114">
        <v>59</v>
      </c>
      <c r="C68" s="219"/>
      <c r="D68" s="220"/>
      <c r="E68" s="121"/>
      <c r="F68" s="117" t="s">
        <v>2301</v>
      </c>
      <c r="G68" s="118" t="s">
        <v>2188</v>
      </c>
      <c r="H68" s="119"/>
      <c r="I68" s="129"/>
    </row>
    <row r="69" spans="2:9" x14ac:dyDescent="0.3">
      <c r="B69" s="114">
        <v>60</v>
      </c>
      <c r="C69" s="219"/>
      <c r="D69" s="220"/>
      <c r="E69" s="121"/>
      <c r="F69" s="117" t="s">
        <v>2302</v>
      </c>
      <c r="G69" s="118" t="s">
        <v>1967</v>
      </c>
      <c r="H69" s="119"/>
      <c r="I69" s="129"/>
    </row>
    <row r="70" spans="2:9" ht="24" x14ac:dyDescent="0.3">
      <c r="B70" s="114">
        <v>61</v>
      </c>
      <c r="C70" s="219"/>
      <c r="D70" s="220"/>
      <c r="E70" s="121"/>
      <c r="F70" s="117" t="s">
        <v>2303</v>
      </c>
      <c r="G70" s="118" t="s">
        <v>2188</v>
      </c>
      <c r="H70" s="119"/>
      <c r="I70" s="127" t="s">
        <v>2304</v>
      </c>
    </row>
    <row r="71" spans="2:9" x14ac:dyDescent="0.3">
      <c r="B71" s="114">
        <v>62</v>
      </c>
      <c r="C71" s="219"/>
      <c r="D71" s="115" t="s">
        <v>2305</v>
      </c>
      <c r="E71" s="121" t="s">
        <v>2306</v>
      </c>
      <c r="F71" s="117" t="s">
        <v>2307</v>
      </c>
      <c r="G71" s="118" t="s">
        <v>1967</v>
      </c>
      <c r="H71" s="119"/>
      <c r="I71" s="127" t="s">
        <v>2308</v>
      </c>
    </row>
    <row r="72" spans="2:9" x14ac:dyDescent="0.3">
      <c r="B72" s="114">
        <v>63</v>
      </c>
      <c r="C72" s="219"/>
      <c r="D72" s="220" t="s">
        <v>2309</v>
      </c>
      <c r="E72" s="226" t="s">
        <v>2310</v>
      </c>
      <c r="F72" s="117" t="s">
        <v>2311</v>
      </c>
      <c r="G72" s="118" t="s">
        <v>1967</v>
      </c>
      <c r="H72" s="119"/>
      <c r="I72" s="127"/>
    </row>
    <row r="73" spans="2:9" x14ac:dyDescent="0.3">
      <c r="B73" s="114">
        <v>64</v>
      </c>
      <c r="C73" s="219"/>
      <c r="D73" s="220"/>
      <c r="E73" s="226"/>
      <c r="F73" s="117" t="s">
        <v>2312</v>
      </c>
      <c r="G73" s="118" t="s">
        <v>1967</v>
      </c>
      <c r="H73" s="119"/>
      <c r="I73" s="127"/>
    </row>
    <row r="74" spans="2:9" x14ac:dyDescent="0.3">
      <c r="B74" s="114">
        <v>65</v>
      </c>
      <c r="C74" s="219"/>
      <c r="D74" s="220"/>
      <c r="E74" s="226"/>
      <c r="F74" s="117" t="s">
        <v>2313</v>
      </c>
      <c r="G74" s="118" t="s">
        <v>1967</v>
      </c>
      <c r="H74" s="119"/>
      <c r="I74" s="127"/>
    </row>
    <row r="75" spans="2:9" x14ac:dyDescent="0.3">
      <c r="B75" s="114">
        <v>66</v>
      </c>
      <c r="C75" s="219"/>
      <c r="D75" s="220"/>
      <c r="E75" s="226"/>
      <c r="F75" s="117" t="s">
        <v>2314</v>
      </c>
      <c r="G75" s="118" t="s">
        <v>1967</v>
      </c>
      <c r="H75" s="119"/>
      <c r="I75" s="127"/>
    </row>
    <row r="76" spans="2:9" ht="36" x14ac:dyDescent="0.3">
      <c r="B76" s="114">
        <v>67</v>
      </c>
      <c r="C76" s="219"/>
      <c r="D76" s="220"/>
      <c r="E76" s="226"/>
      <c r="F76" s="117" t="s">
        <v>2315</v>
      </c>
      <c r="G76" s="118" t="s">
        <v>1968</v>
      </c>
      <c r="H76" s="119"/>
      <c r="I76" s="127" t="s">
        <v>2316</v>
      </c>
    </row>
    <row r="77" spans="2:9" x14ac:dyDescent="0.3">
      <c r="B77" s="114">
        <v>68</v>
      </c>
      <c r="C77" s="219"/>
      <c r="D77" s="220" t="s">
        <v>2317</v>
      </c>
      <c r="E77" s="226" t="s">
        <v>2318</v>
      </c>
      <c r="F77" s="117" t="s">
        <v>2319</v>
      </c>
      <c r="G77" s="118" t="s">
        <v>2188</v>
      </c>
      <c r="H77" s="119"/>
      <c r="I77" s="127"/>
    </row>
    <row r="78" spans="2:9" x14ac:dyDescent="0.3">
      <c r="B78" s="114">
        <v>69</v>
      </c>
      <c r="C78" s="219"/>
      <c r="D78" s="220"/>
      <c r="E78" s="226"/>
      <c r="F78" s="117" t="s">
        <v>2320</v>
      </c>
      <c r="G78" s="118" t="s">
        <v>2188</v>
      </c>
      <c r="H78" s="119"/>
      <c r="I78" s="127"/>
    </row>
    <row r="79" spans="2:9" ht="24" x14ac:dyDescent="0.3">
      <c r="B79" s="114">
        <v>70</v>
      </c>
      <c r="C79" s="219"/>
      <c r="D79" s="115" t="s">
        <v>2321</v>
      </c>
      <c r="E79" s="121" t="s">
        <v>2322</v>
      </c>
      <c r="F79" s="117" t="s">
        <v>2323</v>
      </c>
      <c r="G79" s="118" t="s">
        <v>1968</v>
      </c>
      <c r="H79" s="119"/>
      <c r="I79" s="127" t="s">
        <v>2324</v>
      </c>
    </row>
    <row r="80" spans="2:9" x14ac:dyDescent="0.3">
      <c r="B80" s="114">
        <v>71</v>
      </c>
      <c r="C80" s="219"/>
      <c r="D80" s="220" t="s">
        <v>2325</v>
      </c>
      <c r="E80" s="226" t="s">
        <v>2326</v>
      </c>
      <c r="F80" s="117" t="s">
        <v>2327</v>
      </c>
      <c r="G80" s="118" t="s">
        <v>1968</v>
      </c>
      <c r="H80" s="119"/>
      <c r="I80" s="129" t="s">
        <v>2328</v>
      </c>
    </row>
    <row r="81" spans="2:9" x14ac:dyDescent="0.3">
      <c r="B81" s="114">
        <v>72</v>
      </c>
      <c r="C81" s="219"/>
      <c r="D81" s="220"/>
      <c r="E81" s="226"/>
      <c r="F81" s="117" t="s">
        <v>2329</v>
      </c>
      <c r="G81" s="118" t="s">
        <v>1967</v>
      </c>
      <c r="H81" s="119"/>
      <c r="I81" s="128" t="s">
        <v>2330</v>
      </c>
    </row>
    <row r="82" spans="2:9" x14ac:dyDescent="0.3">
      <c r="B82" s="114">
        <v>73</v>
      </c>
      <c r="C82" s="219"/>
      <c r="D82" s="115" t="s">
        <v>2331</v>
      </c>
      <c r="E82" s="121" t="s">
        <v>2332</v>
      </c>
      <c r="F82" s="117" t="s">
        <v>2333</v>
      </c>
      <c r="G82" s="118" t="s">
        <v>2188</v>
      </c>
      <c r="H82" s="119"/>
      <c r="I82" s="128" t="s">
        <v>2334</v>
      </c>
    </row>
    <row r="83" spans="2:9" x14ac:dyDescent="0.3">
      <c r="B83" s="114">
        <v>74</v>
      </c>
      <c r="C83" s="219"/>
      <c r="D83" s="115" t="s">
        <v>2335</v>
      </c>
      <c r="E83" s="116" t="s">
        <v>2336</v>
      </c>
      <c r="F83" s="117" t="s">
        <v>2337</v>
      </c>
      <c r="G83" s="118" t="s">
        <v>2188</v>
      </c>
      <c r="H83" s="119"/>
      <c r="I83" s="124" t="s">
        <v>2334</v>
      </c>
    </row>
    <row r="84" spans="2:9" s="131" customFormat="1" x14ac:dyDescent="0.3">
      <c r="B84" s="114">
        <v>75</v>
      </c>
      <c r="C84" s="219"/>
      <c r="D84" s="115" t="s">
        <v>2338</v>
      </c>
      <c r="E84" s="116" t="s">
        <v>2339</v>
      </c>
      <c r="F84" s="117" t="s">
        <v>2340</v>
      </c>
      <c r="G84" s="118" t="s">
        <v>1967</v>
      </c>
      <c r="H84" s="119"/>
      <c r="I84" s="130" t="s">
        <v>2341</v>
      </c>
    </row>
  </sheetData>
  <customSheetViews>
    <customSheetView guid="{FAD76D24-B18C-47FD-A86F-6E9FC4E4872E}" showGridLines="0" topLeftCell="A64">
      <selection activeCell="F70" sqref="F70"/>
      <pageMargins left="0.7" right="0.7" top="0.75" bottom="0.75" header="0.3" footer="0.3"/>
      <pageSetup paperSize="9" orientation="portrait" r:id="rId1"/>
    </customSheetView>
    <customSheetView guid="{0A5D60E5-C012-4D8B-90D8-C852C550DE73}" showGridLines="0" topLeftCell="A64">
      <selection activeCell="F70" sqref="F70"/>
      <pageMargins left="0.7" right="0.7" top="0.75" bottom="0.75" header="0.3" footer="0.3"/>
      <pageSetup paperSize="9" orientation="portrait" r:id="rId2"/>
    </customSheetView>
    <customSheetView guid="{8BE225EF-3880-43C7-9F26-3CB4D7E2674D}" showGridLines="0" topLeftCell="A22">
      <selection activeCell="D30" sqref="D30:D33"/>
      <pageMargins left="0.7" right="0.7" top="0.75" bottom="0.75" header="0.3" footer="0.3"/>
      <pageSetup paperSize="9" orientation="portrait" r:id="rId3"/>
    </customSheetView>
  </customSheetViews>
  <mergeCells count="36">
    <mergeCell ref="D80:D81"/>
    <mergeCell ref="E80:E81"/>
    <mergeCell ref="I58:I60"/>
    <mergeCell ref="D61:D70"/>
    <mergeCell ref="E63:E64"/>
    <mergeCell ref="D72:D76"/>
    <mergeCell ref="E72:E76"/>
    <mergeCell ref="D77:D78"/>
    <mergeCell ref="E77:E78"/>
    <mergeCell ref="D45:D51"/>
    <mergeCell ref="E45:E51"/>
    <mergeCell ref="D52:D57"/>
    <mergeCell ref="E52:E57"/>
    <mergeCell ref="D58:D60"/>
    <mergeCell ref="E58:E60"/>
    <mergeCell ref="I36:I37"/>
    <mergeCell ref="D38:D44"/>
    <mergeCell ref="E38:E39"/>
    <mergeCell ref="E43:E44"/>
    <mergeCell ref="I43:I44"/>
    <mergeCell ref="B2:I2"/>
    <mergeCell ref="E4:I4"/>
    <mergeCell ref="E5:I10"/>
    <mergeCell ref="C14:C84"/>
    <mergeCell ref="D17:D19"/>
    <mergeCell ref="E18:E19"/>
    <mergeCell ref="D25:D29"/>
    <mergeCell ref="E25:E26"/>
    <mergeCell ref="D30:D33"/>
    <mergeCell ref="I30:I33"/>
    <mergeCell ref="E32:E33"/>
    <mergeCell ref="D34:D35"/>
    <mergeCell ref="E34:E35"/>
    <mergeCell ref="I34:I35"/>
    <mergeCell ref="D36:D37"/>
    <mergeCell ref="E36:E37"/>
  </mergeCells>
  <phoneticPr fontId="2" type="noConversion"/>
  <conditionalFormatting sqref="G14:G83">
    <cfRule type="cellIs" dxfId="9" priority="8" operator="equal">
      <formula>"N/A"</formula>
    </cfRule>
    <cfRule type="cellIs" dxfId="8" priority="9" operator="equal">
      <formula>"Not Test"</formula>
    </cfRule>
    <cfRule type="cellIs" dxfId="7" priority="10" operator="equal">
      <formula>"Pass"</formula>
    </cfRule>
    <cfRule type="cellIs" dxfId="6" priority="11" operator="equal">
      <formula>"Fail"</formula>
    </cfRule>
    <cfRule type="cellIs" dxfId="5" priority="12" operator="equal">
      <formula>"Blocked"</formula>
    </cfRule>
  </conditionalFormatting>
  <conditionalFormatting sqref="D5">
    <cfRule type="dataBar" priority="7">
      <dataBar>
        <cfvo type="num" val="0"/>
        <cfvo type="num" val="&quot;Q&quot;"/>
        <color rgb="FFFF555A"/>
      </dataBar>
    </cfRule>
  </conditionalFormatting>
  <conditionalFormatting sqref="C5:C10">
    <cfRule type="dataBar" priority="6">
      <dataBar>
        <cfvo type="min"/>
        <cfvo type="max"/>
        <color rgb="FF63C384"/>
      </dataBar>
    </cfRule>
  </conditionalFormatting>
  <conditionalFormatting sqref="G84">
    <cfRule type="cellIs" dxfId="4" priority="1" operator="equal">
      <formula>"N/A"</formula>
    </cfRule>
    <cfRule type="cellIs" dxfId="3" priority="2" operator="equal">
      <formula>"Not Test"</formula>
    </cfRule>
    <cfRule type="cellIs" dxfId="2" priority="3" operator="equal">
      <formula>"Pass"</formula>
    </cfRule>
    <cfRule type="cellIs" dxfId="1" priority="4" operator="equal">
      <formula>"Fail"</formula>
    </cfRule>
    <cfRule type="cellIs" dxfId="0" priority="5" operator="equal">
      <formula>"Blocked"</formula>
    </cfRule>
  </conditionalFormatting>
  <conditionalFormatting sqref="D6:D10">
    <cfRule type="dataBar" priority="13">
      <dataBar>
        <cfvo type="min"/>
        <cfvo type="max"/>
        <color rgb="FFFF555A"/>
      </dataBar>
    </cfRule>
  </conditionalFormatting>
  <conditionalFormatting sqref="D5:D10">
    <cfRule type="dataBar" priority="14">
      <dataBar>
        <cfvo type="min"/>
        <cfvo type="max"/>
        <color rgb="FFFF555A"/>
      </dataBar>
    </cfRule>
  </conditionalFormatting>
  <dataValidations count="1">
    <dataValidation type="list" allowBlank="1" showInputMessage="1" showErrorMessage="1" sqref="K5:K9 G14:G84">
      <formula1>$K$5:$K$9</formula1>
    </dataValidation>
  </dataValidations>
  <pageMargins left="0.7" right="0.7" top="0.75" bottom="0.75" header="0.3" footer="0.3"/>
  <pageSetup paperSize="9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TC_주요기능</vt:lpstr>
      <vt:lpstr>ONE Store 심의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taekhoon</cp:lastModifiedBy>
  <dcterms:created xsi:type="dcterms:W3CDTF">2016-10-31T04:40:00Z</dcterms:created>
  <dcterms:modified xsi:type="dcterms:W3CDTF">2017-02-11T15:13:00Z</dcterms:modified>
</cp:coreProperties>
</file>