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HoonFactory\Management\2)ServiceCo-op\2) 서비스BM\"/>
    </mc:Choice>
  </mc:AlternateContent>
  <bookViews>
    <workbookView xWindow="0" yWindow="0" windowWidth="27825" windowHeight="11130" activeTab="1"/>
  </bookViews>
  <sheets>
    <sheet name="쿠폰기능정리" sheetId="7" r:id="rId1"/>
    <sheet name="EventCoupon" sheetId="8" r:id="rId2"/>
    <sheet name="EventCouponSerialTable" sheetId="10" r:id="rId3"/>
    <sheet name="EventCouponReward" sheetId="9" r:id="rId4"/>
  </sheets>
  <calcPr calcId="171027"/>
</workbook>
</file>

<file path=xl/calcChain.xml><?xml version="1.0" encoding="utf-8"?>
<calcChain xmlns="http://schemas.openxmlformats.org/spreadsheetml/2006/main">
  <c r="H8" i="8" l="1"/>
  <c r="C8" i="8"/>
</calcChain>
</file>

<file path=xl/sharedStrings.xml><?xml version="1.0" encoding="utf-8"?>
<sst xmlns="http://schemas.openxmlformats.org/spreadsheetml/2006/main" count="262" uniqueCount="141">
  <si>
    <t>구분</t>
    <phoneticPr fontId="1" type="noConversion"/>
  </si>
  <si>
    <t>공용</t>
    <phoneticPr fontId="1" type="noConversion"/>
  </si>
  <si>
    <t>개별</t>
    <phoneticPr fontId="1" type="noConversion"/>
  </si>
  <si>
    <t>있음</t>
    <phoneticPr fontId="1" type="noConversion"/>
  </si>
  <si>
    <t>없음</t>
    <phoneticPr fontId="1" type="noConversion"/>
  </si>
  <si>
    <t>개별</t>
    <phoneticPr fontId="1" type="noConversion"/>
  </si>
  <si>
    <t>사용기한</t>
    <phoneticPr fontId="1" type="noConversion"/>
  </si>
  <si>
    <t>계정제한</t>
    <phoneticPr fontId="1" type="noConversion"/>
  </si>
  <si>
    <t xml:space="preserve">한 개의 난수로 여러명이 같이 쓸 수 있는 형태 </t>
    <phoneticPr fontId="1" type="noConversion"/>
  </si>
  <si>
    <t>한 개의 난수로 한명이 사용 가능한 형태</t>
    <phoneticPr fontId="1" type="noConversion"/>
  </si>
  <si>
    <t>상세</t>
    <phoneticPr fontId="1" type="noConversion"/>
  </si>
  <si>
    <t>분류</t>
    <phoneticPr fontId="1" type="noConversion"/>
  </si>
  <si>
    <t>사용기한</t>
    <phoneticPr fontId="1" type="noConversion"/>
  </si>
  <si>
    <t>기한 만료전 미폐기</t>
    <phoneticPr fontId="1" type="noConversion"/>
  </si>
  <si>
    <t>기한 만료 후 폐기</t>
    <phoneticPr fontId="1" type="noConversion"/>
  </si>
  <si>
    <t>사용 후 폐기</t>
    <phoneticPr fontId="1" type="noConversion"/>
  </si>
  <si>
    <t>계정제한</t>
    <phoneticPr fontId="1" type="noConversion"/>
  </si>
  <si>
    <t>제한 조건(1회 /다회)에 따라 초과 사용 불가</t>
    <phoneticPr fontId="1" type="noConversion"/>
  </si>
  <si>
    <t>정해진 기간 없이 입력/사용 가능</t>
    <phoneticPr fontId="1" type="noConversion"/>
  </si>
  <si>
    <t>정해진 기간 내에만 입력/사용 가능</t>
    <phoneticPr fontId="1" type="noConversion"/>
  </si>
  <si>
    <t>사용형태</t>
    <phoneticPr fontId="1" type="noConversion"/>
  </si>
  <si>
    <t>사용형태</t>
    <phoneticPr fontId="1" type="noConversion"/>
  </si>
  <si>
    <t>난수형태</t>
    <phoneticPr fontId="1" type="noConversion"/>
  </si>
  <si>
    <t>시리얼발급</t>
  </si>
  <si>
    <t>문자형태</t>
    <phoneticPr fontId="1" type="noConversion"/>
  </si>
  <si>
    <t>계정당 사용 횟수 제한 있음 (1회/다회)</t>
    <phoneticPr fontId="1" type="noConversion"/>
  </si>
  <si>
    <t>계정당 사용 횟수 제한 없음 (무제한)</t>
    <phoneticPr fontId="1" type="noConversion"/>
  </si>
  <si>
    <t>Y</t>
    <phoneticPr fontId="1" type="noConversion"/>
  </si>
  <si>
    <t>N</t>
    <phoneticPr fontId="1" type="noConversion"/>
  </si>
  <si>
    <t>시리얼발급</t>
    <phoneticPr fontId="1" type="noConversion"/>
  </si>
  <si>
    <t>N</t>
    <phoneticPr fontId="1" type="noConversion"/>
  </si>
  <si>
    <t>시리얼</t>
    <phoneticPr fontId="1" type="noConversion"/>
  </si>
  <si>
    <t>문자</t>
    <phoneticPr fontId="1" type="noConversion"/>
  </si>
  <si>
    <t>공용 난수에 사용 ex) 모두의마블 쿠폰 = moma</t>
    <phoneticPr fontId="1" type="noConversion"/>
  </si>
  <si>
    <t>간단한 영어단어로 이루어진 난수</t>
    <phoneticPr fontId="1" type="noConversion"/>
  </si>
  <si>
    <t>일반적으로 발급되는 시리얼 형태 난수</t>
    <phoneticPr fontId="1" type="noConversion"/>
  </si>
  <si>
    <t>기타</t>
    <phoneticPr fontId="1" type="noConversion"/>
  </si>
  <si>
    <t>릴레이</t>
    <phoneticPr fontId="1" type="noConversion"/>
  </si>
  <si>
    <t>공용</t>
    <phoneticPr fontId="1" type="noConversion"/>
  </si>
  <si>
    <t>본인도 다른사람의 코드 입력 가능 (중복 불가)</t>
    <phoneticPr fontId="1" type="noConversion"/>
  </si>
  <si>
    <t>*문자형태</t>
    <phoneticPr fontId="1" type="noConversion"/>
  </si>
  <si>
    <t>** 릴레이 쿠폰 예시</t>
    <phoneticPr fontId="1" type="noConversion"/>
  </si>
  <si>
    <t>**릴레이</t>
    <phoneticPr fontId="1" type="noConversion"/>
  </si>
  <si>
    <t>* 문자 형태 난수 예시</t>
    <phoneticPr fontId="1" type="noConversion"/>
  </si>
  <si>
    <t>쿠폰시스템 관련 기능 요청 사항</t>
    <phoneticPr fontId="1" type="noConversion"/>
  </si>
  <si>
    <t>본인의 발급코드를 배포 → 입력한 인원에 따른 보상  (추천인시스템)</t>
    <phoneticPr fontId="1" type="noConversion"/>
  </si>
  <si>
    <t>1. 쿠폰 구분</t>
    <phoneticPr fontId="1" type="noConversion"/>
  </si>
  <si>
    <t>2. 쿠폰 구분 상세</t>
    <phoneticPr fontId="1" type="noConversion"/>
  </si>
  <si>
    <t>동일난수</t>
    <phoneticPr fontId="1" type="noConversion"/>
  </si>
  <si>
    <t>동일난수</t>
    <phoneticPr fontId="1" type="noConversion"/>
  </si>
  <si>
    <t>계정제한이 없는 경우도 해당 계정에 사용된 난수는 재입력 불가</t>
    <phoneticPr fontId="1" type="noConversion"/>
  </si>
  <si>
    <t xml:space="preserve">해당 계정에 이미 사용된 난수 재입력 불가 </t>
    <phoneticPr fontId="1" type="noConversion"/>
  </si>
  <si>
    <t>1회 개인쿠폰</t>
    <phoneticPr fontId="1" type="noConversion"/>
  </si>
  <si>
    <t>공용쿠폰</t>
    <phoneticPr fontId="1" type="noConversion"/>
  </si>
  <si>
    <t>0.5</t>
    <phoneticPr fontId="9" type="noConversion"/>
  </si>
  <si>
    <t>Comment</t>
  </si>
  <si>
    <t>StageExp 또는
GuardianExp의
추가 경험치 비율</t>
    <phoneticPr fontId="9" type="noConversion"/>
  </si>
  <si>
    <t>보상 아이템
인덱스</t>
    <phoneticPr fontId="9" type="noConversion"/>
  </si>
  <si>
    <t>아이템 최소 수량</t>
    <phoneticPr fontId="9" type="noConversion"/>
  </si>
  <si>
    <t>아이템 최대 수량</t>
    <phoneticPr fontId="9" type="noConversion"/>
  </si>
  <si>
    <t>Tool</t>
  </si>
  <si>
    <t>Common</t>
  </si>
  <si>
    <t>bool</t>
  </si>
  <si>
    <t>string</t>
  </si>
  <si>
    <t>int</t>
  </si>
  <si>
    <t>float</t>
  </si>
  <si>
    <t>Read</t>
  </si>
  <si>
    <t>Description</t>
  </si>
  <si>
    <t>GeneralTypeCode</t>
    <phoneticPr fontId="9" type="noConversion"/>
  </si>
  <si>
    <t>ItemMinCount</t>
    <phoneticPr fontId="9" type="noConversion"/>
  </si>
  <si>
    <t>ItemMaxCount</t>
    <phoneticPr fontId="9" type="noConversion"/>
  </si>
  <si>
    <t>EventCoupon</t>
  </si>
  <si>
    <t>EventCoupon</t>
    <phoneticPr fontId="9" type="noConversion"/>
  </si>
  <si>
    <t>EventGroup</t>
    <phoneticPr fontId="1" type="noConversion"/>
  </si>
  <si>
    <t>CouponType</t>
    <phoneticPr fontId="9" type="noConversion"/>
  </si>
  <si>
    <t>RewardGroup</t>
    <phoneticPr fontId="9" type="noConversion"/>
  </si>
  <si>
    <t>Date</t>
    <phoneticPr fontId="1" type="noConversion"/>
  </si>
  <si>
    <t xml:space="preserve">이벤트 쿠폰 사용 기한
이벤트 쿠폰을 사용할 수 있는 종료일 설정
</t>
    <phoneticPr fontId="9" type="noConversion"/>
  </si>
  <si>
    <t>EndPeriod</t>
    <phoneticPr fontId="9" type="noConversion"/>
  </si>
  <si>
    <t>StartPeriod</t>
    <phoneticPr fontId="9" type="noConversion"/>
  </si>
  <si>
    <t>이벤트 그룹
이벤트의 종류마다 그룹을 설정
해당 그룹은 난수발생시 이벤트 종류구분인자로 적용</t>
    <phoneticPr fontId="9" type="noConversion"/>
  </si>
  <si>
    <t>사전예약 이벤트 쿠폰</t>
    <phoneticPr fontId="1" type="noConversion"/>
  </si>
  <si>
    <t>1차 업데이트 기념 이벤트 쿠폰</t>
    <phoneticPr fontId="1" type="noConversion"/>
  </si>
  <si>
    <t>크리스마스 이벤트 쿠폰</t>
    <phoneticPr fontId="1" type="noConversion"/>
  </si>
  <si>
    <t>a1ev</t>
    <phoneticPr fontId="1" type="noConversion"/>
  </si>
  <si>
    <t>a2ev</t>
    <phoneticPr fontId="1" type="noConversion"/>
  </si>
  <si>
    <t>u1ev</t>
    <phoneticPr fontId="1" type="noConversion"/>
  </si>
  <si>
    <t>이벤트 쿠폰 타입
이벤트 쿠폰 타입은 해당 쿠폰이 개인계정용, 공용인지 구분하는 인자이다. 
1: 시리얼 당 1계정제한
2: 시리얼 공용</t>
    <phoneticPr fontId="9" type="noConversion"/>
  </si>
  <si>
    <t xml:space="preserve">이벤트 쿠폰 사용 기한
이벤트 쿠폰을 사용할 수 있는 시작일 설정
:문자 발송 시기가 유동적일 수 있기 때문에 입력타입은 날짜형태로 설정.
</t>
    <phoneticPr fontId="9" type="noConversion"/>
  </si>
  <si>
    <t>GeneralTypeCode</t>
    <phoneticPr fontId="9" type="noConversion"/>
  </si>
  <si>
    <t>10만개</t>
    <phoneticPr fontId="1" type="noConversion"/>
  </si>
  <si>
    <t>발행 개수</t>
    <phoneticPr fontId="1" type="noConversion"/>
  </si>
  <si>
    <t>그룹설정</t>
    <phoneticPr fontId="1" type="noConversion"/>
  </si>
  <si>
    <t>직접입력</t>
    <phoneticPr fontId="1" type="noConversion"/>
  </si>
  <si>
    <t>엑셀출력</t>
    <phoneticPr fontId="1" type="noConversion"/>
  </si>
  <si>
    <t>EventCouponSerialTable</t>
  </si>
  <si>
    <t>EventCouponSerialTable</t>
    <phoneticPr fontId="1" type="noConversion"/>
  </si>
  <si>
    <t>CouponSerialCode</t>
    <phoneticPr fontId="1" type="noConversion"/>
  </si>
  <si>
    <t>abcdefghijkl</t>
    <phoneticPr fontId="1" type="noConversion"/>
  </si>
  <si>
    <t>10만개 등록</t>
    <phoneticPr fontId="1" type="noConversion"/>
  </si>
  <si>
    <t>CouponRewardGroup</t>
    <phoneticPr fontId="9" type="noConversion"/>
  </si>
  <si>
    <t>mnopqrstuvw</t>
    <phoneticPr fontId="1" type="noConversion"/>
  </si>
  <si>
    <t>xyzabcdefghi</t>
    <phoneticPr fontId="1" type="noConversion"/>
  </si>
  <si>
    <t>이벤트 그룹 코드(4자리)+고유시리얼코드(8자리)를 포함한 총 12자리 시리얼 코드임.
문자열 배포시 난수발생기에서
코드타입설정할 것: 코드의 각 자리는 알파벳A~Z와 숫자0~9를 갖는다.</t>
    <phoneticPr fontId="9" type="noConversion"/>
  </si>
  <si>
    <t>이벤트 쿠폰 종류에 설정된 보상 아이템 그룹 설정이다.
EventCouponReward 테이블에 그룹인덱스를 적용한다.</t>
    <phoneticPr fontId="9" type="noConversion"/>
  </si>
  <si>
    <t>EventCouponReward</t>
  </si>
  <si>
    <t>사전예약 이벤트 쿠폰보상</t>
    <phoneticPr fontId="1" type="noConversion"/>
  </si>
  <si>
    <t>long[Group]</t>
    <phoneticPr fontId="1" type="noConversion"/>
  </si>
  <si>
    <t>이벤트 쿠폰 종류에 설정된 보상 아이템 그룹 인덱스.
EventCouponSerialTable 테이블에 CouponRewardGroup 와 연동된다.</t>
    <phoneticPr fontId="1" type="noConversion"/>
  </si>
  <si>
    <t>ItemGTC</t>
    <phoneticPr fontId="1" type="noConversion"/>
  </si>
  <si>
    <t>String</t>
  </si>
  <si>
    <t>골드 100000</t>
    <phoneticPr fontId="1" type="noConversion"/>
  </si>
  <si>
    <t>크리스마스 이벤트 쿠폰보상</t>
    <phoneticPr fontId="1" type="noConversion"/>
  </si>
  <si>
    <t>ItemCount</t>
    <phoneticPr fontId="9" type="noConversion"/>
  </si>
  <si>
    <t>아이템에 대한 지급 개수
: 단, 클래스 구분인자를 확인할 수 있는 형태가 아니기 때문에 아이템의 경우 뽑기권을 제공해야한다.</t>
    <phoneticPr fontId="9" type="noConversion"/>
  </si>
  <si>
    <t>3성 무기 소환권</t>
  </si>
  <si>
    <t>3성 무기 소환권</t>
    <phoneticPr fontId="1" type="noConversion"/>
  </si>
  <si>
    <t>3~4성 무기 소환권</t>
  </si>
  <si>
    <t>3~5성 무기 소환권</t>
  </si>
  <si>
    <t>3성 방어구 소환권</t>
  </si>
  <si>
    <t>4성 방어구 소환권</t>
  </si>
  <si>
    <t>1~3성 방어구 소환권</t>
  </si>
  <si>
    <t>3~4성 방어구 소환권</t>
  </si>
  <si>
    <t>3~5성 방어구 소환권</t>
  </si>
  <si>
    <t>3성 장신구 소환권</t>
  </si>
  <si>
    <t>4성 장신구 소환권</t>
  </si>
  <si>
    <t>4성 무기 소환권</t>
  </si>
  <si>
    <t>골드</t>
  </si>
  <si>
    <t>잼(보석)</t>
  </si>
  <si>
    <t>4성 장신구 소환권</t>
    <phoneticPr fontId="1" type="noConversion"/>
  </si>
  <si>
    <t>균열석</t>
  </si>
  <si>
    <t>무기 승급아이템</t>
  </si>
  <si>
    <t>방어구 승급아이템</t>
  </si>
  <si>
    <t>장신구 승급아이템</t>
  </si>
  <si>
    <t>즉시 완료 권</t>
  </si>
  <si>
    <t>정수(재료아이템)</t>
  </si>
  <si>
    <t>정수 1225</t>
    <phoneticPr fontId="1" type="noConversion"/>
  </si>
  <si>
    <t>젬 300</t>
    <phoneticPr fontId="1" type="noConversion"/>
  </si>
  <si>
    <t>젬 500</t>
    <phoneticPr fontId="1" type="noConversion"/>
  </si>
  <si>
    <t>이벤트 쿠폰 종류에 설정된 보상 그룹 내 지급될 개별 아이템 인덱스 설정.
:기간내 쿠폰사용한 계정에 우편함으로 보상은 지급된다.</t>
    <phoneticPr fontId="9" type="noConversion"/>
  </si>
  <si>
    <t>골드 1000000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</si>
</sst>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0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indexed="9"/>
      <name val="맑은 고딕"/>
      <family val="3"/>
      <charset val="129"/>
    </font>
    <font>
      <sz val="8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9"/>
      <color indexed="9"/>
      <name val="맑은 고딕"/>
      <family val="3"/>
      <charset val="129"/>
    </font>
  </fonts>
  <fills count="1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1" borderId="0" applyNumberFormat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6" fillId="0" borderId="3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49" fontId="8" fillId="5" borderId="5" xfId="1" applyNumberFormat="1" applyFont="1" applyFill="1" applyBorder="1" applyAlignment="1">
      <alignment horizontal="center" vertical="center"/>
    </xf>
    <xf numFmtId="49" fontId="8" fillId="6" borderId="0" xfId="2" applyNumberFormat="1" applyFont="1" applyFill="1" applyAlignment="1">
      <alignment horizontal="center" vertical="center" wrapText="1"/>
    </xf>
    <xf numFmtId="0" fontId="7" fillId="0" borderId="0" xfId="2">
      <alignment vertical="center"/>
    </xf>
    <xf numFmtId="49" fontId="10" fillId="0" borderId="0" xfId="2" applyNumberFormat="1" applyFont="1" applyFill="1" applyBorder="1" applyAlignment="1" applyProtection="1">
      <alignment horizontal="center" vertical="center"/>
    </xf>
    <xf numFmtId="49" fontId="10" fillId="7" borderId="5" xfId="2" applyNumberFormat="1" applyFont="1" applyFill="1" applyBorder="1" applyAlignment="1">
      <alignment horizontal="center" vertical="center"/>
    </xf>
    <xf numFmtId="0" fontId="8" fillId="8" borderId="6" xfId="1" applyNumberFormat="1" applyFont="1" applyFill="1" applyBorder="1" applyAlignment="1">
      <alignment horizontal="center" vertical="center"/>
    </xf>
    <xf numFmtId="49" fontId="8" fillId="8" borderId="6" xfId="1" applyNumberFormat="1" applyFont="1" applyFill="1" applyBorder="1" applyAlignment="1">
      <alignment horizontal="center" vertical="center"/>
    </xf>
    <xf numFmtId="0" fontId="8" fillId="9" borderId="2" xfId="2" applyNumberFormat="1" applyFont="1" applyFill="1" applyBorder="1" applyAlignment="1">
      <alignment horizontal="center" vertical="center"/>
    </xf>
    <xf numFmtId="49" fontId="8" fillId="9" borderId="2" xfId="2" applyNumberFormat="1" applyFont="1" applyFill="1" applyBorder="1" applyAlignment="1">
      <alignment horizontal="center" vertical="center"/>
    </xf>
    <xf numFmtId="0" fontId="8" fillId="9" borderId="2" xfId="2" applyNumberFormat="1" applyFont="1" applyFill="1" applyBorder="1" applyAlignment="1">
      <alignment horizontal="center" vertical="center" wrapText="1"/>
    </xf>
    <xf numFmtId="49" fontId="8" fillId="10" borderId="7" xfId="2" applyNumberFormat="1" applyFont="1" applyFill="1" applyBorder="1" applyAlignment="1">
      <alignment horizontal="center" vertical="center"/>
    </xf>
    <xf numFmtId="0" fontId="10" fillId="12" borderId="1" xfId="3" applyFont="1" applyFill="1" applyBorder="1" applyAlignment="1">
      <alignment horizontal="center" vertical="center"/>
    </xf>
    <xf numFmtId="49" fontId="10" fillId="7" borderId="5" xfId="2" applyNumberFormat="1" applyFont="1" applyFill="1" applyBorder="1" applyAlignment="1">
      <alignment horizontal="left" vertical="center" wrapText="1"/>
    </xf>
    <xf numFmtId="49" fontId="10" fillId="7" borderId="5" xfId="2" applyNumberFormat="1" applyFont="1" applyFill="1" applyBorder="1" applyAlignment="1">
      <alignment horizontal="left" vertical="center"/>
    </xf>
    <xf numFmtId="0" fontId="10" fillId="0" borderId="1" xfId="3" applyFont="1" applyFill="1" applyBorder="1" applyAlignment="1">
      <alignment horizontal="center" vertical="center"/>
    </xf>
    <xf numFmtId="49" fontId="8" fillId="10" borderId="2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left" vertical="center"/>
    </xf>
    <xf numFmtId="49" fontId="11" fillId="8" borderId="6" xfId="1" applyNumberFormat="1" applyFont="1" applyFill="1" applyBorder="1" applyAlignment="1">
      <alignment horizontal="center" vertical="center"/>
    </xf>
    <xf numFmtId="49" fontId="8" fillId="9" borderId="8" xfId="0" applyNumberFormat="1" applyFont="1" applyFill="1" applyBorder="1" applyAlignment="1">
      <alignment horizontal="center" vertical="center"/>
    </xf>
    <xf numFmtId="49" fontId="11" fillId="10" borderId="9" xfId="2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left" vertical="center"/>
    </xf>
    <xf numFmtId="0" fontId="10" fillId="13" borderId="10" xfId="3" applyFont="1" applyFill="1" applyBorder="1" applyAlignment="1">
      <alignment horizontal="left" vertical="center"/>
    </xf>
    <xf numFmtId="0" fontId="10" fillId="13" borderId="10" xfId="3" applyFont="1" applyFill="1" applyBorder="1" applyAlignment="1">
      <alignment horizontal="center" vertical="center"/>
    </xf>
    <xf numFmtId="0" fontId="10" fillId="14" borderId="10" xfId="3" applyFont="1" applyFill="1" applyBorder="1" applyAlignment="1">
      <alignment horizontal="left" vertical="center"/>
    </xf>
    <xf numFmtId="0" fontId="10" fillId="14" borderId="10" xfId="3" applyFont="1" applyFill="1" applyBorder="1" applyAlignment="1">
      <alignment horizontal="center" vertical="center"/>
    </xf>
    <xf numFmtId="49" fontId="10" fillId="15" borderId="10" xfId="3" applyNumberFormat="1" applyFont="1" applyFill="1" applyBorder="1" applyAlignment="1">
      <alignment horizontal="left" vertical="center"/>
    </xf>
    <xf numFmtId="49" fontId="10" fillId="15" borderId="10" xfId="3" applyNumberFormat="1" applyFont="1" applyFill="1" applyBorder="1" applyAlignment="1">
      <alignment horizontal="center" vertical="center"/>
    </xf>
    <xf numFmtId="0" fontId="10" fillId="15" borderId="10" xfId="3" applyNumberFormat="1" applyFont="1" applyFill="1" applyBorder="1" applyAlignment="1">
      <alignment horizontal="center" vertical="center"/>
    </xf>
    <xf numFmtId="49" fontId="10" fillId="14" borderId="10" xfId="3" applyNumberFormat="1" applyFont="1" applyFill="1" applyBorder="1" applyAlignment="1">
      <alignment horizontal="left" vertical="center"/>
    </xf>
    <xf numFmtId="0" fontId="10" fillId="13" borderId="10" xfId="3" applyNumberFormat="1" applyFont="1" applyFill="1" applyBorder="1" applyAlignment="1">
      <alignment horizontal="center" vertical="center"/>
    </xf>
    <xf numFmtId="0" fontId="10" fillId="16" borderId="1" xfId="3" applyFont="1" applyFill="1" applyBorder="1" applyAlignment="1">
      <alignment horizontal="center" vertical="center"/>
    </xf>
    <xf numFmtId="0" fontId="0" fillId="16" borderId="1" xfId="0" applyFill="1" applyBorder="1" applyAlignment="1">
      <alignment horizontal="left" vertical="center"/>
    </xf>
    <xf numFmtId="0" fontId="0" fillId="16" borderId="1" xfId="0" applyNumberFormat="1" applyFill="1" applyBorder="1" applyAlignment="1">
      <alignment horizontal="left" vertical="center"/>
    </xf>
    <xf numFmtId="49" fontId="10" fillId="17" borderId="10" xfId="3" applyNumberFormat="1" applyFont="1" applyFill="1" applyBorder="1" applyAlignment="1">
      <alignment horizontal="center" vertical="center"/>
    </xf>
    <xf numFmtId="0" fontId="10" fillId="18" borderId="1" xfId="3" applyFont="1" applyFill="1" applyBorder="1" applyAlignment="1">
      <alignment horizontal="center" vertical="center"/>
    </xf>
  </cellXfs>
  <cellStyles count="4">
    <cellStyle name="20% - 강조색1 2" xfId="3"/>
    <cellStyle name="Excel Built-in Normal 2" xfId="1"/>
    <cellStyle name="표준" xfId="0" builtinId="0"/>
    <cellStyle name="표준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43</xdr:row>
      <xdr:rowOff>76199</xdr:rowOff>
    </xdr:from>
    <xdr:to>
      <xdr:col>7</xdr:col>
      <xdr:colOff>542926</xdr:colOff>
      <xdr:row>57</xdr:row>
      <xdr:rowOff>57150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888" b="14837"/>
        <a:stretch/>
      </xdr:blipFill>
      <xdr:spPr>
        <a:xfrm>
          <a:off x="685801" y="8134349"/>
          <a:ext cx="4457700" cy="2419351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647701</xdr:colOff>
      <xdr:row>43</xdr:row>
      <xdr:rowOff>116807</xdr:rowOff>
    </xdr:from>
    <xdr:to>
      <xdr:col>9</xdr:col>
      <xdr:colOff>3838575</xdr:colOff>
      <xdr:row>57</xdr:row>
      <xdr:rowOff>95250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6440" b="11032"/>
        <a:stretch/>
      </xdr:blipFill>
      <xdr:spPr>
        <a:xfrm>
          <a:off x="5248276" y="7146257"/>
          <a:ext cx="4362449" cy="2416843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676274</xdr:colOff>
      <xdr:row>24</xdr:row>
      <xdr:rowOff>112849</xdr:rowOff>
    </xdr:from>
    <xdr:to>
      <xdr:col>7</xdr:col>
      <xdr:colOff>523874</xdr:colOff>
      <xdr:row>40</xdr:row>
      <xdr:rowOff>28575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3884749"/>
          <a:ext cx="4448175" cy="2658926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619125</xdr:colOff>
      <xdr:row>24</xdr:row>
      <xdr:rowOff>114300</xdr:rowOff>
    </xdr:from>
    <xdr:to>
      <xdr:col>9</xdr:col>
      <xdr:colOff>3829050</xdr:colOff>
      <xdr:row>40</xdr:row>
      <xdr:rowOff>47625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9700" y="3886200"/>
          <a:ext cx="4381500" cy="2676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60"/>
  <sheetViews>
    <sheetView workbookViewId="0">
      <selection activeCell="H12" sqref="H12:J13"/>
    </sheetView>
  </sheetViews>
  <sheetFormatPr defaultRowHeight="13.5" x14ac:dyDescent="0.3"/>
  <cols>
    <col min="1" max="6" width="9" style="1"/>
    <col min="7" max="7" width="6.375" style="1" customWidth="1"/>
    <col min="8" max="8" width="9" style="1"/>
    <col min="9" max="9" width="6.375" style="2" bestFit="1" customWidth="1"/>
    <col min="10" max="10" width="53.875" style="1" customWidth="1"/>
    <col min="11" max="11" width="49.375" style="2" customWidth="1"/>
    <col min="12" max="16384" width="9" style="1"/>
  </cols>
  <sheetData>
    <row r="3" spans="2:11" ht="13.5" customHeight="1" x14ac:dyDescent="0.3">
      <c r="B3" s="19" t="s">
        <v>44</v>
      </c>
      <c r="C3" s="19"/>
      <c r="D3" s="19"/>
      <c r="E3" s="19"/>
      <c r="F3" s="19"/>
    </row>
    <row r="4" spans="2:11" ht="13.5" customHeight="1" x14ac:dyDescent="0.3">
      <c r="B4" s="19"/>
      <c r="C4" s="19"/>
      <c r="D4" s="19"/>
      <c r="E4" s="19"/>
      <c r="F4" s="19"/>
    </row>
    <row r="7" spans="2:11" x14ac:dyDescent="0.3">
      <c r="B7" s="11" t="s">
        <v>46</v>
      </c>
      <c r="H7" s="11" t="s">
        <v>47</v>
      </c>
    </row>
    <row r="8" spans="2:11" ht="7.5" customHeight="1" x14ac:dyDescent="0.3"/>
    <row r="9" spans="2:11" x14ac:dyDescent="0.3">
      <c r="B9" s="6" t="s">
        <v>21</v>
      </c>
      <c r="C9" s="7" t="s">
        <v>6</v>
      </c>
      <c r="D9" s="7" t="s">
        <v>7</v>
      </c>
      <c r="E9" s="7" t="s">
        <v>48</v>
      </c>
      <c r="F9" s="7" t="s">
        <v>22</v>
      </c>
      <c r="H9" s="7" t="s">
        <v>11</v>
      </c>
      <c r="I9" s="7" t="s">
        <v>0</v>
      </c>
      <c r="J9" s="7" t="s">
        <v>10</v>
      </c>
      <c r="K9" s="7" t="s">
        <v>36</v>
      </c>
    </row>
    <row r="10" spans="2:11" x14ac:dyDescent="0.3">
      <c r="B10" s="20" t="s">
        <v>1</v>
      </c>
      <c r="C10" s="14" t="s">
        <v>27</v>
      </c>
      <c r="D10" s="16" t="s">
        <v>27</v>
      </c>
      <c r="E10" s="14" t="s">
        <v>28</v>
      </c>
      <c r="F10" s="8" t="s">
        <v>29</v>
      </c>
      <c r="H10" s="15" t="s">
        <v>20</v>
      </c>
      <c r="I10" s="3" t="s">
        <v>1</v>
      </c>
      <c r="J10" s="4" t="s">
        <v>8</v>
      </c>
      <c r="K10" s="9" t="s">
        <v>13</v>
      </c>
    </row>
    <row r="11" spans="2:11" x14ac:dyDescent="0.3">
      <c r="B11" s="20"/>
      <c r="C11" s="14"/>
      <c r="D11" s="17"/>
      <c r="E11" s="14"/>
      <c r="F11" s="12" t="s">
        <v>40</v>
      </c>
      <c r="H11" s="15"/>
      <c r="I11" s="3" t="s">
        <v>2</v>
      </c>
      <c r="J11" s="4" t="s">
        <v>9</v>
      </c>
      <c r="K11" s="9" t="s">
        <v>15</v>
      </c>
    </row>
    <row r="12" spans="2:11" x14ac:dyDescent="0.3">
      <c r="B12" s="20"/>
      <c r="C12" s="14" t="s">
        <v>30</v>
      </c>
      <c r="D12" s="17"/>
      <c r="E12" s="14"/>
      <c r="F12" s="8" t="s">
        <v>29</v>
      </c>
      <c r="H12" s="15" t="s">
        <v>12</v>
      </c>
      <c r="I12" s="3" t="s">
        <v>3</v>
      </c>
      <c r="J12" s="4" t="s">
        <v>19</v>
      </c>
      <c r="K12" s="9" t="s">
        <v>14</v>
      </c>
    </row>
    <row r="13" spans="2:11" x14ac:dyDescent="0.3">
      <c r="B13" s="20"/>
      <c r="C13" s="14"/>
      <c r="D13" s="18"/>
      <c r="E13" s="14"/>
      <c r="F13" s="5" t="s">
        <v>24</v>
      </c>
      <c r="H13" s="15"/>
      <c r="I13" s="3" t="s">
        <v>4</v>
      </c>
      <c r="J13" s="4" t="s">
        <v>18</v>
      </c>
      <c r="K13" s="9"/>
    </row>
    <row r="14" spans="2:11" x14ac:dyDescent="0.3">
      <c r="B14" s="20" t="s">
        <v>5</v>
      </c>
      <c r="C14" s="14" t="s">
        <v>27</v>
      </c>
      <c r="D14" s="3" t="s">
        <v>27</v>
      </c>
      <c r="E14" s="14"/>
      <c r="F14" s="14" t="s">
        <v>23</v>
      </c>
      <c r="H14" s="15" t="s">
        <v>16</v>
      </c>
      <c r="I14" s="3" t="s">
        <v>3</v>
      </c>
      <c r="J14" s="4" t="s">
        <v>25</v>
      </c>
      <c r="K14" s="9" t="s">
        <v>17</v>
      </c>
    </row>
    <row r="15" spans="2:11" x14ac:dyDescent="0.3">
      <c r="B15" s="20"/>
      <c r="C15" s="14"/>
      <c r="D15" s="3" t="s">
        <v>28</v>
      </c>
      <c r="E15" s="14"/>
      <c r="F15" s="14"/>
      <c r="H15" s="15"/>
      <c r="I15" s="3" t="s">
        <v>4</v>
      </c>
      <c r="J15" s="4" t="s">
        <v>26</v>
      </c>
      <c r="K15" s="9"/>
    </row>
    <row r="16" spans="2:11" x14ac:dyDescent="0.3">
      <c r="B16" s="20"/>
      <c r="C16" s="14" t="s">
        <v>28</v>
      </c>
      <c r="D16" s="3" t="s">
        <v>27</v>
      </c>
      <c r="E16" s="14"/>
      <c r="F16" s="14"/>
      <c r="H16" s="10" t="s">
        <v>49</v>
      </c>
      <c r="I16" s="3" t="s">
        <v>4</v>
      </c>
      <c r="J16" s="9" t="s">
        <v>51</v>
      </c>
      <c r="K16" s="9" t="s">
        <v>50</v>
      </c>
    </row>
    <row r="17" spans="2:11" x14ac:dyDescent="0.3">
      <c r="B17" s="20"/>
      <c r="C17" s="14"/>
      <c r="D17" s="3" t="s">
        <v>28</v>
      </c>
      <c r="E17" s="14"/>
      <c r="F17" s="14"/>
      <c r="H17" s="15" t="s">
        <v>22</v>
      </c>
      <c r="I17" s="3" t="s">
        <v>31</v>
      </c>
      <c r="J17" s="4" t="s">
        <v>35</v>
      </c>
      <c r="K17" s="3"/>
    </row>
    <row r="18" spans="2:11" x14ac:dyDescent="0.3">
      <c r="B18" s="13" t="s">
        <v>42</v>
      </c>
      <c r="C18" s="3" t="s">
        <v>27</v>
      </c>
      <c r="D18" s="3" t="s">
        <v>27</v>
      </c>
      <c r="E18" s="14"/>
      <c r="F18" s="8" t="s">
        <v>29</v>
      </c>
      <c r="H18" s="15"/>
      <c r="I18" s="3" t="s">
        <v>32</v>
      </c>
      <c r="J18" s="4" t="s">
        <v>34</v>
      </c>
      <c r="K18" s="9" t="s">
        <v>33</v>
      </c>
    </row>
    <row r="19" spans="2:11" x14ac:dyDescent="0.3">
      <c r="H19" s="10" t="s">
        <v>37</v>
      </c>
      <c r="I19" s="3" t="s">
        <v>38</v>
      </c>
      <c r="J19" s="9" t="s">
        <v>45</v>
      </c>
      <c r="K19" s="9" t="s">
        <v>39</v>
      </c>
    </row>
    <row r="20" spans="2:11" x14ac:dyDescent="0.3">
      <c r="I20" s="1"/>
      <c r="K20" s="1"/>
    </row>
    <row r="21" spans="2:11" x14ac:dyDescent="0.3">
      <c r="I21" s="1"/>
      <c r="K21" s="1"/>
    </row>
    <row r="22" spans="2:11" x14ac:dyDescent="0.3">
      <c r="I22" s="1"/>
      <c r="K22" s="1"/>
    </row>
    <row r="23" spans="2:11" ht="13.5" customHeight="1" x14ac:dyDescent="0.3">
      <c r="I23" s="1"/>
    </row>
    <row r="24" spans="2:11" ht="13.5" customHeight="1" x14ac:dyDescent="0.3">
      <c r="B24" s="11" t="s">
        <v>43</v>
      </c>
      <c r="C24" s="11"/>
      <c r="I24" s="1"/>
    </row>
    <row r="25" spans="2:11" x14ac:dyDescent="0.3">
      <c r="I25" s="1"/>
    </row>
    <row r="26" spans="2:11" x14ac:dyDescent="0.3">
      <c r="K26" s="2" t="s">
        <v>53</v>
      </c>
    </row>
    <row r="27" spans="2:11" x14ac:dyDescent="0.3">
      <c r="K27" s="2" t="s">
        <v>52</v>
      </c>
    </row>
    <row r="42" spans="2:11" x14ac:dyDescent="0.3">
      <c r="I42" s="1"/>
      <c r="K42" s="1"/>
    </row>
    <row r="43" spans="2:11" x14ac:dyDescent="0.3">
      <c r="B43" s="11" t="s">
        <v>41</v>
      </c>
      <c r="C43" s="11"/>
      <c r="I43" s="1"/>
      <c r="K43" s="1"/>
    </row>
    <row r="44" spans="2:11" x14ac:dyDescent="0.3">
      <c r="I44" s="1"/>
      <c r="K44" s="1"/>
    </row>
    <row r="45" spans="2:11" ht="16.5" customHeight="1" x14ac:dyDescent="0.3">
      <c r="I45" s="1"/>
      <c r="K45" s="1"/>
    </row>
    <row r="46" spans="2:11" x14ac:dyDescent="0.3">
      <c r="I46" s="1"/>
      <c r="K46" s="1"/>
    </row>
    <row r="47" spans="2:11" x14ac:dyDescent="0.3">
      <c r="I47" s="1"/>
      <c r="K47" s="1"/>
    </row>
    <row r="48" spans="2:11" x14ac:dyDescent="0.3">
      <c r="I48" s="1"/>
      <c r="K48" s="1"/>
    </row>
    <row r="54" spans="9:11" x14ac:dyDescent="0.3">
      <c r="I54" s="1"/>
      <c r="K54" s="1"/>
    </row>
    <row r="55" spans="9:11" x14ac:dyDescent="0.3">
      <c r="I55" s="1"/>
      <c r="K55" s="1"/>
    </row>
    <row r="56" spans="9:11" x14ac:dyDescent="0.3">
      <c r="I56" s="1"/>
      <c r="K56" s="1"/>
    </row>
    <row r="57" spans="9:11" x14ac:dyDescent="0.3">
      <c r="I57" s="1"/>
      <c r="K57" s="1"/>
    </row>
    <row r="58" spans="9:11" x14ac:dyDescent="0.3">
      <c r="I58" s="1"/>
      <c r="K58" s="1"/>
    </row>
    <row r="59" spans="9:11" ht="13.5" customHeight="1" x14ac:dyDescent="0.3">
      <c r="I59" s="1"/>
      <c r="K59" s="1"/>
    </row>
    <row r="60" spans="9:11" ht="13.5" customHeight="1" x14ac:dyDescent="0.3">
      <c r="I60" s="1"/>
      <c r="K60" s="1"/>
    </row>
  </sheetData>
  <mergeCells count="14">
    <mergeCell ref="C16:C17"/>
    <mergeCell ref="H17:H18"/>
    <mergeCell ref="E10:E18"/>
    <mergeCell ref="D10:D13"/>
    <mergeCell ref="B3:F4"/>
    <mergeCell ref="B10:B13"/>
    <mergeCell ref="C10:C11"/>
    <mergeCell ref="H10:H11"/>
    <mergeCell ref="C12:C13"/>
    <mergeCell ref="H12:H13"/>
    <mergeCell ref="B14:B17"/>
    <mergeCell ref="C14:C15"/>
    <mergeCell ref="F14:F17"/>
    <mergeCell ref="H14:H15"/>
  </mergeCells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tabSelected="1" workbookViewId="0">
      <selection activeCell="E7" sqref="E7"/>
    </sheetView>
  </sheetViews>
  <sheetFormatPr defaultRowHeight="16.5" x14ac:dyDescent="0.3"/>
  <cols>
    <col min="1" max="1" width="25.75" bestFit="1" customWidth="1"/>
    <col min="2" max="2" width="30.75" bestFit="1" customWidth="1"/>
    <col min="3" max="3" width="15.5" bestFit="1" customWidth="1"/>
    <col min="4" max="4" width="25" customWidth="1"/>
    <col min="5" max="5" width="19.125" customWidth="1"/>
    <col min="6" max="7" width="20" customWidth="1"/>
    <col min="8" max="8" width="11" bestFit="1" customWidth="1"/>
    <col min="9" max="9" width="15.5" bestFit="1" customWidth="1"/>
    <col min="10" max="11" width="14.625" bestFit="1" customWidth="1"/>
  </cols>
  <sheetData>
    <row r="1" spans="1:11" x14ac:dyDescent="0.3">
      <c r="A1" s="21" t="s">
        <v>72</v>
      </c>
      <c r="B1" s="22" t="s">
        <v>71</v>
      </c>
      <c r="C1" s="23"/>
      <c r="D1" s="23"/>
      <c r="E1" s="24"/>
      <c r="F1" s="24"/>
      <c r="G1" s="24"/>
      <c r="H1" s="24" t="s">
        <v>54</v>
      </c>
      <c r="I1" s="24"/>
      <c r="J1" s="24"/>
      <c r="K1" s="24"/>
    </row>
    <row r="2" spans="1:11" ht="111" customHeight="1" x14ac:dyDescent="0.3">
      <c r="A2" s="25" t="s">
        <v>55</v>
      </c>
      <c r="B2" s="25" t="s">
        <v>55</v>
      </c>
      <c r="C2" s="25" t="s">
        <v>55</v>
      </c>
      <c r="D2" s="33" t="s">
        <v>80</v>
      </c>
      <c r="E2" s="33" t="s">
        <v>87</v>
      </c>
      <c r="F2" s="33" t="s">
        <v>88</v>
      </c>
      <c r="G2" s="33" t="s">
        <v>77</v>
      </c>
      <c r="H2" s="33" t="s">
        <v>56</v>
      </c>
      <c r="I2" s="33" t="s">
        <v>57</v>
      </c>
      <c r="J2" s="34" t="s">
        <v>58</v>
      </c>
      <c r="K2" s="34" t="s">
        <v>59</v>
      </c>
    </row>
    <row r="3" spans="1:11" x14ac:dyDescent="0.3">
      <c r="A3" s="26" t="s">
        <v>60</v>
      </c>
      <c r="B3" s="26" t="s">
        <v>60</v>
      </c>
      <c r="C3" s="26" t="s">
        <v>61</v>
      </c>
      <c r="D3" s="27" t="s">
        <v>61</v>
      </c>
      <c r="E3" s="26" t="s">
        <v>61</v>
      </c>
      <c r="F3" s="26" t="s">
        <v>61</v>
      </c>
      <c r="G3" s="26" t="s">
        <v>61</v>
      </c>
      <c r="H3" s="26" t="s">
        <v>61</v>
      </c>
      <c r="I3" s="26" t="s">
        <v>61</v>
      </c>
      <c r="J3" s="26" t="s">
        <v>61</v>
      </c>
      <c r="K3" s="26" t="s">
        <v>61</v>
      </c>
    </row>
    <row r="4" spans="1:11" x14ac:dyDescent="0.3">
      <c r="A4" s="28" t="s">
        <v>62</v>
      </c>
      <c r="B4" s="28" t="s">
        <v>63</v>
      </c>
      <c r="C4" s="28" t="s">
        <v>64</v>
      </c>
      <c r="D4" s="29" t="s">
        <v>64</v>
      </c>
      <c r="E4" s="28" t="s">
        <v>64</v>
      </c>
      <c r="F4" s="28" t="s">
        <v>76</v>
      </c>
      <c r="G4" s="28" t="s">
        <v>76</v>
      </c>
      <c r="H4" s="30" t="s">
        <v>65</v>
      </c>
      <c r="I4" s="28" t="s">
        <v>64</v>
      </c>
      <c r="J4" s="28" t="s">
        <v>64</v>
      </c>
      <c r="K4" s="28" t="s">
        <v>64</v>
      </c>
    </row>
    <row r="5" spans="1:11" x14ac:dyDescent="0.3">
      <c r="A5" s="31" t="s">
        <v>66</v>
      </c>
      <c r="B5" s="31" t="s">
        <v>67</v>
      </c>
      <c r="C5" s="31" t="s">
        <v>89</v>
      </c>
      <c r="D5" s="31" t="s">
        <v>73</v>
      </c>
      <c r="E5" s="31" t="s">
        <v>74</v>
      </c>
      <c r="F5" s="31" t="s">
        <v>79</v>
      </c>
      <c r="G5" s="31" t="s">
        <v>78</v>
      </c>
      <c r="H5" s="31" t="s">
        <v>75</v>
      </c>
      <c r="I5" s="31" t="s">
        <v>68</v>
      </c>
      <c r="J5" s="31" t="s">
        <v>69</v>
      </c>
      <c r="K5" s="31" t="s">
        <v>70</v>
      </c>
    </row>
    <row r="6" spans="1:11" x14ac:dyDescent="0.3">
      <c r="A6" s="32" t="b">
        <v>1</v>
      </c>
      <c r="B6" s="35" t="s">
        <v>81</v>
      </c>
      <c r="C6" s="35">
        <v>1001</v>
      </c>
      <c r="D6" s="35" t="s">
        <v>84</v>
      </c>
      <c r="E6" s="35">
        <v>1</v>
      </c>
      <c r="F6" s="35">
        <v>20161011</v>
      </c>
      <c r="G6" s="35">
        <v>20161111</v>
      </c>
      <c r="H6" s="35">
        <v>0.4</v>
      </c>
      <c r="I6" s="35">
        <v>156104006</v>
      </c>
      <c r="J6" s="35">
        <v>1</v>
      </c>
      <c r="K6" s="35">
        <v>1</v>
      </c>
    </row>
    <row r="7" spans="1:11" x14ac:dyDescent="0.3">
      <c r="A7" s="32" t="b">
        <v>1</v>
      </c>
      <c r="B7" s="35" t="s">
        <v>83</v>
      </c>
      <c r="C7" s="35">
        <v>1002</v>
      </c>
      <c r="D7" s="35" t="s">
        <v>85</v>
      </c>
      <c r="E7" s="35">
        <v>1</v>
      </c>
      <c r="F7" s="35">
        <v>20161223</v>
      </c>
      <c r="G7" s="35">
        <v>20171225</v>
      </c>
      <c r="H7" s="35">
        <v>0.4</v>
      </c>
      <c r="I7" s="35">
        <v>156104001</v>
      </c>
      <c r="J7" s="35">
        <v>1</v>
      </c>
      <c r="K7" s="35">
        <v>1</v>
      </c>
    </row>
    <row r="8" spans="1:11" x14ac:dyDescent="0.3">
      <c r="A8" s="32" t="b">
        <v>1</v>
      </c>
      <c r="B8" s="35" t="s">
        <v>82</v>
      </c>
      <c r="C8" s="35">
        <f t="shared" ref="C8" si="0">C7+1</f>
        <v>1003</v>
      </c>
      <c r="D8" s="35" t="s">
        <v>86</v>
      </c>
      <c r="E8" s="35">
        <v>2</v>
      </c>
      <c r="F8" s="35">
        <v>20170101</v>
      </c>
      <c r="G8" s="35">
        <v>20170131</v>
      </c>
      <c r="H8" s="35">
        <f t="shared" ref="H8" si="1">H7*H$1</f>
        <v>0.2</v>
      </c>
      <c r="I8" s="35">
        <v>156104006</v>
      </c>
      <c r="J8" s="35">
        <v>1</v>
      </c>
      <c r="K8" s="35">
        <v>1</v>
      </c>
    </row>
    <row r="12" spans="1:11" x14ac:dyDescent="0.3">
      <c r="A12" t="s">
        <v>92</v>
      </c>
      <c r="B12" t="s">
        <v>91</v>
      </c>
    </row>
    <row r="13" spans="1:11" x14ac:dyDescent="0.3">
      <c r="A13" t="s">
        <v>93</v>
      </c>
      <c r="B13" t="s">
        <v>90</v>
      </c>
      <c r="C13" t="s">
        <v>94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A26" sqref="A26:E26"/>
    </sheetView>
  </sheetViews>
  <sheetFormatPr defaultRowHeight="16.5" x14ac:dyDescent="0.3"/>
  <cols>
    <col min="1" max="1" width="21.125" bestFit="1" customWidth="1"/>
    <col min="2" max="2" width="26" bestFit="1" customWidth="1"/>
    <col min="3" max="3" width="15.5" bestFit="1" customWidth="1"/>
    <col min="4" max="4" width="26.125" bestFit="1" customWidth="1"/>
    <col min="5" max="5" width="20.625" customWidth="1"/>
  </cols>
  <sheetData>
    <row r="1" spans="1:5" x14ac:dyDescent="0.3">
      <c r="A1" s="21" t="s">
        <v>95</v>
      </c>
      <c r="B1" s="22" t="s">
        <v>96</v>
      </c>
      <c r="C1" s="23"/>
      <c r="D1" s="23"/>
      <c r="E1" s="24"/>
    </row>
    <row r="2" spans="1:5" ht="94.5" x14ac:dyDescent="0.3">
      <c r="A2" s="25" t="s">
        <v>55</v>
      </c>
      <c r="B2" s="25" t="s">
        <v>55</v>
      </c>
      <c r="C2" s="25" t="s">
        <v>55</v>
      </c>
      <c r="D2" s="33" t="s">
        <v>103</v>
      </c>
      <c r="E2" s="33" t="s">
        <v>104</v>
      </c>
    </row>
    <row r="3" spans="1:5" x14ac:dyDescent="0.3">
      <c r="A3" s="26" t="s">
        <v>60</v>
      </c>
      <c r="B3" s="26" t="s">
        <v>60</v>
      </c>
      <c r="C3" s="26" t="s">
        <v>61</v>
      </c>
      <c r="D3" s="27" t="s">
        <v>61</v>
      </c>
      <c r="E3" s="26" t="s">
        <v>61</v>
      </c>
    </row>
    <row r="4" spans="1:5" x14ac:dyDescent="0.3">
      <c r="A4" s="28" t="s">
        <v>62</v>
      </c>
      <c r="B4" s="28" t="s">
        <v>63</v>
      </c>
      <c r="C4" s="28" t="s">
        <v>64</v>
      </c>
      <c r="D4" s="29" t="s">
        <v>64</v>
      </c>
      <c r="E4" s="28" t="s">
        <v>64</v>
      </c>
    </row>
    <row r="5" spans="1:5" x14ac:dyDescent="0.3">
      <c r="A5" s="36" t="s">
        <v>66</v>
      </c>
      <c r="B5" s="36" t="s">
        <v>67</v>
      </c>
      <c r="C5" s="36" t="s">
        <v>89</v>
      </c>
      <c r="D5" s="36" t="s">
        <v>97</v>
      </c>
      <c r="E5" s="36" t="s">
        <v>100</v>
      </c>
    </row>
    <row r="6" spans="1:5" x14ac:dyDescent="0.3">
      <c r="A6" s="32" t="b">
        <v>1</v>
      </c>
      <c r="B6" s="35" t="s">
        <v>81</v>
      </c>
      <c r="C6" s="35">
        <v>1001</v>
      </c>
      <c r="D6" s="37" t="s">
        <v>98</v>
      </c>
      <c r="E6" s="35">
        <v>1001</v>
      </c>
    </row>
    <row r="7" spans="1:5" x14ac:dyDescent="0.3">
      <c r="A7" s="32" t="b">
        <v>1</v>
      </c>
      <c r="B7" s="35" t="s">
        <v>81</v>
      </c>
      <c r="C7" s="35">
        <v>1001</v>
      </c>
      <c r="D7" s="37" t="s">
        <v>98</v>
      </c>
      <c r="E7" s="35">
        <v>1001</v>
      </c>
    </row>
    <row r="8" spans="1:5" x14ac:dyDescent="0.3">
      <c r="A8" s="32" t="b">
        <v>1</v>
      </c>
      <c r="B8" s="35" t="s">
        <v>81</v>
      </c>
      <c r="C8" s="35">
        <v>1001</v>
      </c>
      <c r="D8" s="37" t="s">
        <v>98</v>
      </c>
      <c r="E8" s="35">
        <v>1001</v>
      </c>
    </row>
    <row r="9" spans="1:5" x14ac:dyDescent="0.3">
      <c r="A9" s="32" t="b">
        <v>1</v>
      </c>
      <c r="B9" s="35" t="s">
        <v>81</v>
      </c>
      <c r="C9" s="35">
        <v>1001</v>
      </c>
      <c r="D9" s="37" t="s">
        <v>98</v>
      </c>
      <c r="E9" s="35">
        <v>1001</v>
      </c>
    </row>
    <row r="10" spans="1:5" x14ac:dyDescent="0.3">
      <c r="A10" s="32" t="b">
        <v>1</v>
      </c>
      <c r="B10" s="35" t="s">
        <v>81</v>
      </c>
      <c r="C10" s="35">
        <v>1001</v>
      </c>
      <c r="D10" s="37" t="s">
        <v>98</v>
      </c>
      <c r="E10" s="35">
        <v>1001</v>
      </c>
    </row>
    <row r="11" spans="1:5" x14ac:dyDescent="0.3">
      <c r="A11" s="32" t="b">
        <v>1</v>
      </c>
      <c r="B11" s="35" t="s">
        <v>81</v>
      </c>
      <c r="C11" s="35">
        <v>1001</v>
      </c>
      <c r="D11" s="37" t="s">
        <v>98</v>
      </c>
      <c r="E11" s="35">
        <v>1001</v>
      </c>
    </row>
    <row r="12" spans="1:5" x14ac:dyDescent="0.3">
      <c r="A12" s="32" t="b">
        <v>1</v>
      </c>
      <c r="B12" s="35" t="s">
        <v>81</v>
      </c>
      <c r="C12" s="35">
        <v>1001</v>
      </c>
      <c r="D12" s="37" t="s">
        <v>98</v>
      </c>
      <c r="E12" s="35">
        <v>1001</v>
      </c>
    </row>
    <row r="13" spans="1:5" x14ac:dyDescent="0.3">
      <c r="A13" s="32" t="b">
        <v>1</v>
      </c>
      <c r="B13" s="35" t="s">
        <v>81</v>
      </c>
      <c r="C13" s="35">
        <v>1001</v>
      </c>
      <c r="D13" s="37" t="s">
        <v>98</v>
      </c>
      <c r="E13" s="35">
        <v>1001</v>
      </c>
    </row>
    <row r="14" spans="1:5" x14ac:dyDescent="0.3">
      <c r="A14" s="32" t="b">
        <v>1</v>
      </c>
      <c r="B14" s="35" t="s">
        <v>81</v>
      </c>
      <c r="C14" s="35">
        <v>1001</v>
      </c>
      <c r="D14" s="37" t="s">
        <v>98</v>
      </c>
      <c r="E14" s="35">
        <v>1001</v>
      </c>
    </row>
    <row r="15" spans="1:5" x14ac:dyDescent="0.3">
      <c r="A15" s="32" t="b">
        <v>1</v>
      </c>
      <c r="B15" s="35" t="s">
        <v>81</v>
      </c>
      <c r="C15" s="35">
        <v>1001</v>
      </c>
      <c r="D15" s="37" t="s">
        <v>98</v>
      </c>
      <c r="E15" s="35">
        <v>1001</v>
      </c>
    </row>
    <row r="16" spans="1:5" x14ac:dyDescent="0.3">
      <c r="A16" s="35"/>
      <c r="B16" s="38"/>
      <c r="C16" s="35"/>
      <c r="D16" s="39" t="s">
        <v>99</v>
      </c>
      <c r="E16" s="38"/>
    </row>
    <row r="17" spans="1:5" x14ac:dyDescent="0.3">
      <c r="A17" s="32" t="b">
        <v>1</v>
      </c>
      <c r="B17" s="35" t="s">
        <v>83</v>
      </c>
      <c r="C17" s="35">
        <v>1002</v>
      </c>
      <c r="D17" s="37" t="s">
        <v>101</v>
      </c>
      <c r="E17" s="35">
        <v>1002</v>
      </c>
    </row>
    <row r="18" spans="1:5" x14ac:dyDescent="0.3">
      <c r="A18" s="32" t="b">
        <v>1</v>
      </c>
      <c r="B18" s="35" t="s">
        <v>83</v>
      </c>
      <c r="C18" s="35">
        <v>1002</v>
      </c>
      <c r="D18" s="37" t="s">
        <v>101</v>
      </c>
      <c r="E18" s="35">
        <v>1002</v>
      </c>
    </row>
    <row r="19" spans="1:5" x14ac:dyDescent="0.3">
      <c r="A19" s="32" t="b">
        <v>1</v>
      </c>
      <c r="B19" s="35" t="s">
        <v>83</v>
      </c>
      <c r="C19" s="35">
        <v>1002</v>
      </c>
      <c r="D19" s="37" t="s">
        <v>101</v>
      </c>
      <c r="E19" s="35">
        <v>1002</v>
      </c>
    </row>
    <row r="20" spans="1:5" x14ac:dyDescent="0.3">
      <c r="A20" s="32" t="b">
        <v>1</v>
      </c>
      <c r="B20" s="35" t="s">
        <v>83</v>
      </c>
      <c r="C20" s="35">
        <v>1002</v>
      </c>
      <c r="D20" s="37" t="s">
        <v>101</v>
      </c>
      <c r="E20" s="35">
        <v>1002</v>
      </c>
    </row>
    <row r="21" spans="1:5" x14ac:dyDescent="0.3">
      <c r="A21" s="32" t="b">
        <v>1</v>
      </c>
      <c r="B21" s="35" t="s">
        <v>83</v>
      </c>
      <c r="C21" s="35">
        <v>1002</v>
      </c>
      <c r="D21" s="37" t="s">
        <v>101</v>
      </c>
      <c r="E21" s="35">
        <v>1002</v>
      </c>
    </row>
    <row r="22" spans="1:5" x14ac:dyDescent="0.3">
      <c r="A22" s="32" t="b">
        <v>1</v>
      </c>
      <c r="B22" s="35" t="s">
        <v>83</v>
      </c>
      <c r="C22" s="35">
        <v>1002</v>
      </c>
      <c r="D22" s="37" t="s">
        <v>101</v>
      </c>
      <c r="E22" s="35">
        <v>1002</v>
      </c>
    </row>
    <row r="23" spans="1:5" x14ac:dyDescent="0.3">
      <c r="A23" s="32" t="b">
        <v>1</v>
      </c>
      <c r="B23" s="35" t="s">
        <v>83</v>
      </c>
      <c r="C23" s="35">
        <v>1002</v>
      </c>
      <c r="D23" s="37" t="s">
        <v>101</v>
      </c>
      <c r="E23" s="35">
        <v>1002</v>
      </c>
    </row>
    <row r="24" spans="1:5" x14ac:dyDescent="0.3">
      <c r="A24" s="32" t="b">
        <v>1</v>
      </c>
      <c r="B24" s="35" t="s">
        <v>83</v>
      </c>
      <c r="C24" s="35">
        <v>1002</v>
      </c>
      <c r="D24" s="37" t="s">
        <v>101</v>
      </c>
      <c r="E24" s="35">
        <v>1002</v>
      </c>
    </row>
    <row r="25" spans="1:5" x14ac:dyDescent="0.3">
      <c r="A25" s="38"/>
      <c r="B25" s="38"/>
      <c r="C25" s="38"/>
      <c r="D25" s="39" t="s">
        <v>99</v>
      </c>
      <c r="E25" s="38"/>
    </row>
    <row r="26" spans="1:5" x14ac:dyDescent="0.3">
      <c r="A26" s="32" t="b">
        <v>1</v>
      </c>
      <c r="B26" s="35" t="s">
        <v>82</v>
      </c>
      <c r="C26" s="35">
        <v>1003</v>
      </c>
      <c r="D26" s="37" t="s">
        <v>102</v>
      </c>
      <c r="E26" s="35">
        <v>1003</v>
      </c>
    </row>
    <row r="27" spans="1:5" x14ac:dyDescent="0.3">
      <c r="A27" s="32" t="b">
        <v>1</v>
      </c>
      <c r="B27" s="35" t="s">
        <v>82</v>
      </c>
      <c r="C27" s="35">
        <v>1003</v>
      </c>
      <c r="D27" s="37" t="s">
        <v>102</v>
      </c>
      <c r="E27" s="35">
        <v>1003</v>
      </c>
    </row>
    <row r="28" spans="1:5" x14ac:dyDescent="0.3">
      <c r="A28" s="32" t="b">
        <v>1</v>
      </c>
      <c r="B28" s="35" t="s">
        <v>82</v>
      </c>
      <c r="C28" s="35">
        <v>1003</v>
      </c>
      <c r="D28" s="37" t="s">
        <v>102</v>
      </c>
      <c r="E28" s="35">
        <v>1003</v>
      </c>
    </row>
    <row r="29" spans="1:5" x14ac:dyDescent="0.3">
      <c r="A29" s="38"/>
      <c r="B29" s="38"/>
      <c r="C29" s="38"/>
      <c r="D29" s="39" t="s">
        <v>99</v>
      </c>
      <c r="E29" s="35"/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C16" sqref="C16"/>
    </sheetView>
  </sheetViews>
  <sheetFormatPr defaultRowHeight="16.5" x14ac:dyDescent="0.3"/>
  <cols>
    <col min="1" max="1" width="21.375" bestFit="1" customWidth="1"/>
    <col min="2" max="2" width="25.125" customWidth="1"/>
    <col min="3" max="3" width="30.25" customWidth="1"/>
    <col min="4" max="4" width="29.875" customWidth="1"/>
    <col min="5" max="5" width="22.125" customWidth="1"/>
    <col min="6" max="6" width="30.875" bestFit="1" customWidth="1"/>
    <col min="8" max="8" width="17.75" bestFit="1" customWidth="1"/>
    <col min="9" max="9" width="9.375" bestFit="1" customWidth="1"/>
  </cols>
  <sheetData>
    <row r="1" spans="1:9" x14ac:dyDescent="0.3">
      <c r="A1" s="21" t="s">
        <v>105</v>
      </c>
      <c r="B1" s="22" t="s">
        <v>105</v>
      </c>
      <c r="C1" s="23"/>
      <c r="D1" s="23"/>
      <c r="E1" s="24"/>
    </row>
    <row r="2" spans="1:9" ht="67.5" x14ac:dyDescent="0.3">
      <c r="A2" s="25" t="s">
        <v>55</v>
      </c>
      <c r="B2" s="25" t="s">
        <v>55</v>
      </c>
      <c r="C2" s="33" t="s">
        <v>108</v>
      </c>
      <c r="D2" s="33" t="s">
        <v>139</v>
      </c>
      <c r="E2" s="33" t="s">
        <v>114</v>
      </c>
      <c r="F2" s="25" t="s">
        <v>55</v>
      </c>
    </row>
    <row r="3" spans="1:9" x14ac:dyDescent="0.3">
      <c r="A3" s="26" t="s">
        <v>60</v>
      </c>
      <c r="B3" s="26" t="s">
        <v>60</v>
      </c>
      <c r="C3" s="26" t="s">
        <v>61</v>
      </c>
      <c r="D3" s="27" t="s">
        <v>61</v>
      </c>
      <c r="E3" s="26" t="s">
        <v>61</v>
      </c>
      <c r="F3" s="40" t="s">
        <v>60</v>
      </c>
      <c r="H3" s="44" t="s">
        <v>115</v>
      </c>
      <c r="I3" s="52">
        <v>156101001</v>
      </c>
    </row>
    <row r="4" spans="1:9" x14ac:dyDescent="0.3">
      <c r="A4" s="28" t="s">
        <v>62</v>
      </c>
      <c r="B4" s="28" t="s">
        <v>63</v>
      </c>
      <c r="C4" s="28" t="s">
        <v>107</v>
      </c>
      <c r="D4" s="29" t="s">
        <v>64</v>
      </c>
      <c r="E4" s="28" t="s">
        <v>64</v>
      </c>
      <c r="F4" s="41" t="s">
        <v>110</v>
      </c>
      <c r="H4" s="44" t="s">
        <v>126</v>
      </c>
      <c r="I4" s="45">
        <v>156101002</v>
      </c>
    </row>
    <row r="5" spans="1:9" x14ac:dyDescent="0.3">
      <c r="A5" s="36" t="s">
        <v>66</v>
      </c>
      <c r="B5" s="36" t="s">
        <v>67</v>
      </c>
      <c r="C5" s="36" t="s">
        <v>89</v>
      </c>
      <c r="D5" s="36" t="s">
        <v>109</v>
      </c>
      <c r="E5" s="36" t="s">
        <v>113</v>
      </c>
      <c r="F5" s="42" t="s">
        <v>55</v>
      </c>
      <c r="H5" s="44" t="s">
        <v>117</v>
      </c>
      <c r="I5" s="45">
        <v>156101007</v>
      </c>
    </row>
    <row r="6" spans="1:9" x14ac:dyDescent="0.3">
      <c r="A6" s="57" t="b">
        <v>1</v>
      </c>
      <c r="B6" s="35" t="s">
        <v>106</v>
      </c>
      <c r="C6" s="35">
        <v>1001</v>
      </c>
      <c r="D6" s="43">
        <v>156101001</v>
      </c>
      <c r="E6" s="35">
        <v>1</v>
      </c>
      <c r="F6" s="56" t="s">
        <v>116</v>
      </c>
      <c r="H6" s="44" t="s">
        <v>118</v>
      </c>
      <c r="I6" s="45">
        <v>156101008</v>
      </c>
    </row>
    <row r="7" spans="1:9" x14ac:dyDescent="0.3">
      <c r="A7" s="57" t="b">
        <v>1</v>
      </c>
      <c r="B7" s="35" t="s">
        <v>106</v>
      </c>
      <c r="C7" s="35">
        <v>1001</v>
      </c>
      <c r="D7" s="43">
        <v>160001001</v>
      </c>
      <c r="E7" s="35">
        <v>100000</v>
      </c>
      <c r="F7" s="56" t="s">
        <v>111</v>
      </c>
      <c r="H7" s="46" t="s">
        <v>119</v>
      </c>
      <c r="I7" s="47">
        <v>156102001</v>
      </c>
    </row>
    <row r="8" spans="1:9" x14ac:dyDescent="0.3">
      <c r="A8" s="57" t="b">
        <v>1</v>
      </c>
      <c r="B8" s="35" t="s">
        <v>106</v>
      </c>
      <c r="C8" s="35">
        <v>1001</v>
      </c>
      <c r="D8" s="37">
        <v>160001002</v>
      </c>
      <c r="E8" s="35">
        <v>500</v>
      </c>
      <c r="F8" s="56" t="s">
        <v>138</v>
      </c>
      <c r="H8" s="46" t="s">
        <v>120</v>
      </c>
      <c r="I8" s="47">
        <v>156102002</v>
      </c>
    </row>
    <row r="9" spans="1:9" x14ac:dyDescent="0.3">
      <c r="A9" s="57" t="b">
        <v>1</v>
      </c>
      <c r="B9" s="53" t="s">
        <v>112</v>
      </c>
      <c r="C9" s="53">
        <v>1002</v>
      </c>
      <c r="D9" s="54">
        <v>156103002</v>
      </c>
      <c r="E9" s="53">
        <v>1</v>
      </c>
      <c r="F9" s="56" t="s">
        <v>129</v>
      </c>
      <c r="H9" s="46" t="s">
        <v>121</v>
      </c>
      <c r="I9" s="47">
        <v>156102006</v>
      </c>
    </row>
    <row r="10" spans="1:9" x14ac:dyDescent="0.3">
      <c r="A10" s="57" t="b">
        <v>1</v>
      </c>
      <c r="B10" s="53" t="s">
        <v>112</v>
      </c>
      <c r="C10" s="53">
        <v>1002</v>
      </c>
      <c r="D10" s="55">
        <v>160001001</v>
      </c>
      <c r="E10" s="53">
        <v>100000</v>
      </c>
      <c r="F10" s="56" t="s">
        <v>111</v>
      </c>
      <c r="H10" s="46" t="s">
        <v>122</v>
      </c>
      <c r="I10" s="47">
        <v>156102007</v>
      </c>
    </row>
    <row r="11" spans="1:9" x14ac:dyDescent="0.3">
      <c r="A11" s="57" t="b">
        <v>1</v>
      </c>
      <c r="B11" s="53" t="s">
        <v>112</v>
      </c>
      <c r="C11" s="53">
        <v>1002</v>
      </c>
      <c r="D11" s="54">
        <v>160001002</v>
      </c>
      <c r="E11" s="53">
        <v>300</v>
      </c>
      <c r="F11" s="56" t="s">
        <v>137</v>
      </c>
      <c r="H11" s="46" t="s">
        <v>123</v>
      </c>
      <c r="I11" s="47">
        <v>156102008</v>
      </c>
    </row>
    <row r="12" spans="1:9" x14ac:dyDescent="0.3">
      <c r="A12" s="57" t="b">
        <v>1</v>
      </c>
      <c r="B12" s="53" t="s">
        <v>112</v>
      </c>
      <c r="C12" s="53">
        <v>1002</v>
      </c>
      <c r="D12" s="54">
        <v>150000101</v>
      </c>
      <c r="E12" s="53">
        <v>1225</v>
      </c>
      <c r="F12" s="56" t="s">
        <v>136</v>
      </c>
      <c r="H12" s="44" t="s">
        <v>124</v>
      </c>
      <c r="I12" s="45">
        <v>156103001</v>
      </c>
    </row>
    <row r="13" spans="1:9" x14ac:dyDescent="0.3">
      <c r="A13" s="57" t="b">
        <v>1</v>
      </c>
      <c r="B13" s="35" t="s">
        <v>82</v>
      </c>
      <c r="C13" s="35">
        <v>1003</v>
      </c>
      <c r="D13" s="37">
        <v>156101002</v>
      </c>
      <c r="E13" s="35">
        <v>1</v>
      </c>
      <c r="F13" s="56" t="s">
        <v>126</v>
      </c>
      <c r="H13" s="44" t="s">
        <v>125</v>
      </c>
      <c r="I13" s="45">
        <v>156103002</v>
      </c>
    </row>
    <row r="14" spans="1:9" x14ac:dyDescent="0.3">
      <c r="A14" s="57" t="b">
        <v>1</v>
      </c>
      <c r="B14" s="35" t="s">
        <v>82</v>
      </c>
      <c r="C14" s="35">
        <v>1003</v>
      </c>
      <c r="D14" s="43">
        <v>156102002</v>
      </c>
      <c r="E14" s="35">
        <v>1</v>
      </c>
      <c r="F14" s="56" t="s">
        <v>120</v>
      </c>
      <c r="H14" s="48" t="s">
        <v>127</v>
      </c>
      <c r="I14" s="50">
        <v>160001001</v>
      </c>
    </row>
    <row r="15" spans="1:9" x14ac:dyDescent="0.3">
      <c r="A15" s="57" t="b">
        <v>1</v>
      </c>
      <c r="B15" s="35" t="s">
        <v>82</v>
      </c>
      <c r="C15" s="35">
        <v>1003</v>
      </c>
      <c r="D15" s="43">
        <v>160001001</v>
      </c>
      <c r="E15" s="35">
        <v>1000000</v>
      </c>
      <c r="F15" s="56" t="s">
        <v>140</v>
      </c>
      <c r="H15" s="48" t="s">
        <v>128</v>
      </c>
      <c r="I15" s="49">
        <v>160001002</v>
      </c>
    </row>
    <row r="16" spans="1:9" x14ac:dyDescent="0.3">
      <c r="A16" s="57" t="b">
        <v>1</v>
      </c>
      <c r="B16" s="35" t="s">
        <v>82</v>
      </c>
      <c r="C16" s="35">
        <v>1003</v>
      </c>
      <c r="D16" s="37">
        <v>160001002</v>
      </c>
      <c r="E16" s="35">
        <v>500</v>
      </c>
      <c r="F16" s="56" t="s">
        <v>138</v>
      </c>
      <c r="H16" s="51" t="s">
        <v>130</v>
      </c>
      <c r="I16" s="47">
        <v>160002005</v>
      </c>
    </row>
    <row r="17" spans="8:9" x14ac:dyDescent="0.3">
      <c r="H17" s="51" t="s">
        <v>131</v>
      </c>
      <c r="I17" s="47">
        <v>160000601</v>
      </c>
    </row>
    <row r="18" spans="8:9" x14ac:dyDescent="0.3">
      <c r="H18" s="51" t="s">
        <v>132</v>
      </c>
      <c r="I18" s="47">
        <v>160000602</v>
      </c>
    </row>
    <row r="19" spans="8:9" x14ac:dyDescent="0.3">
      <c r="H19" s="51" t="s">
        <v>133</v>
      </c>
      <c r="I19" s="47">
        <v>160000603</v>
      </c>
    </row>
    <row r="20" spans="8:9" x14ac:dyDescent="0.3">
      <c r="H20" s="48" t="s">
        <v>134</v>
      </c>
      <c r="I20" s="49">
        <v>160004004</v>
      </c>
    </row>
    <row r="21" spans="8:9" x14ac:dyDescent="0.3">
      <c r="H21" s="48" t="s">
        <v>135</v>
      </c>
      <c r="I21" s="50">
        <v>150000101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쿠폰기능정리</vt:lpstr>
      <vt:lpstr>EventCoupon</vt:lpstr>
      <vt:lpstr>EventCouponSerialTable</vt:lpstr>
      <vt:lpstr>EventCouponReward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hyojin_choi</dc:creator>
  <cp:lastModifiedBy>taekhoon</cp:lastModifiedBy>
  <dcterms:created xsi:type="dcterms:W3CDTF">2016-08-16T05:17:18Z</dcterms:created>
  <dcterms:modified xsi:type="dcterms:W3CDTF">2016-10-07T14:43:31Z</dcterms:modified>
</cp:coreProperties>
</file>