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HoonFactory\WorkStation\2)GameDatabaseTask\"/>
    </mc:Choice>
  </mc:AlternateContent>
  <bookViews>
    <workbookView xWindow="240" yWindow="150" windowWidth="25875" windowHeight="10695" tabRatio="952" activeTab="3"/>
  </bookViews>
  <sheets>
    <sheet name="History_Revision" sheetId="12" r:id="rId1"/>
    <sheet name="Option_AccessCode" sheetId="15" r:id="rId2"/>
    <sheet name="OptionParameter" sheetId="4" r:id="rId3"/>
    <sheet name="OptionBase" sheetId="23" r:id="rId4"/>
    <sheet name="OptionGroup" sheetId="5" r:id="rId5"/>
    <sheet name="OptionAttribute" sheetId="6" r:id="rId6"/>
    <sheet name="ImmuneOptionGroup" sheetId="20" r:id="rId7"/>
    <sheet name="RemoveOptionGroup" sheetId="21" r:id="rId8"/>
    <sheet name="OptionItemRandom" sheetId="16" r:id="rId9"/>
    <sheet name="OptionExtractions" sheetId="18" r:id="rId10"/>
    <sheet name="OptionRuneAbsorb" sheetId="17" r:id="rId11"/>
    <sheet name="속성관련 수식" sheetId="1" r:id="rId12"/>
    <sheet name="DropdownGroupList" sheetId="14" r:id="rId13"/>
    <sheet name="기타참고" sheetId="9" r:id="rId14"/>
    <sheet name="랜덤옵션리스트구성" sheetId="19" r:id="rId15"/>
    <sheet name="Sheet3" sheetId="22" r:id="rId16"/>
  </sheets>
  <definedNames>
    <definedName name="_xlnm._FilterDatabase" localSheetId="5" hidden="1">OptionAttribute!$A$5:$X$5</definedName>
    <definedName name="_xlnm._FilterDatabase" localSheetId="4" hidden="1">OptionGroup!$H$5:$I$5</definedName>
    <definedName name="_xlnm._FilterDatabase" localSheetId="2" hidden="1">OptionParameter!$A$5:$H$97</definedName>
  </definedNames>
  <calcPr calcId="152511"/>
</workbook>
</file>

<file path=xl/calcChain.xml><?xml version="1.0" encoding="utf-8"?>
<calcChain xmlns="http://schemas.openxmlformats.org/spreadsheetml/2006/main">
  <c r="I383" i="5" l="1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H7" i="5"/>
  <c r="H6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M92" i="4" l="1"/>
  <c r="M89" i="4" l="1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H89" i="1" l="1"/>
  <c r="L86" i="1" l="1"/>
  <c r="L87" i="1" s="1"/>
</calcChain>
</file>

<file path=xl/comments1.xml><?xml version="1.0" encoding="utf-8"?>
<comments xmlns="http://schemas.openxmlformats.org/spreadsheetml/2006/main">
  <authors>
    <author>taekhoon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옵션그룹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인덱스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룰
</t>
        </r>
        <r>
          <rPr>
            <sz val="9"/>
            <color indexed="81"/>
            <rFont val="Tahoma"/>
            <family val="2"/>
          </rPr>
          <t xml:space="preserve">
90171100001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>90 (</t>
        </r>
        <r>
          <rPr>
            <sz val="9"/>
            <color indexed="81"/>
            <rFont val="돋움"/>
            <family val="3"/>
            <charset val="129"/>
          </rPr>
          <t>옵션그룹일때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붙는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인덱스</t>
        </r>
        <r>
          <rPr>
            <sz val="9"/>
            <color indexed="81"/>
            <rFont val="Tahoma"/>
            <family val="2"/>
          </rPr>
          <t>) _ 171100001 (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인덱스</t>
        </r>
        <r>
          <rPr>
            <sz val="9"/>
            <color indexed="81"/>
            <rFont val="Tahoma"/>
            <family val="2"/>
          </rPr>
          <t>)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아이템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발동되는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옵션이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옵션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그룹임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옵션그룹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인덱스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룰
</t>
        </r>
        <r>
          <rPr>
            <sz val="9"/>
            <color indexed="81"/>
            <rFont val="Tahoma"/>
            <family val="2"/>
          </rPr>
          <t xml:space="preserve">
90171100001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>90 (</t>
        </r>
        <r>
          <rPr>
            <sz val="9"/>
            <color indexed="81"/>
            <rFont val="돋움"/>
            <family val="3"/>
            <charset val="129"/>
          </rPr>
          <t>옵션그룹일때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붙는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인덱스</t>
        </r>
        <r>
          <rPr>
            <sz val="9"/>
            <color indexed="81"/>
            <rFont val="Tahoma"/>
            <family val="2"/>
          </rPr>
          <t>) _ 171100001 (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인덱스</t>
        </r>
        <r>
          <rPr>
            <sz val="9"/>
            <color indexed="81"/>
            <rFont val="Tahoma"/>
            <family val="2"/>
          </rPr>
          <t>)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</commentList>
</comments>
</file>

<file path=xl/comments3.xml><?xml version="1.0" encoding="utf-8"?>
<comments xmlns="http://schemas.openxmlformats.org/spreadsheetml/2006/main">
  <authors>
    <author>taekhoon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아이템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발동되는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옵션이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옵션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그룹임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4.xml><?xml version="1.0" encoding="utf-8"?>
<comments xmlns="http://schemas.openxmlformats.org/spreadsheetml/2006/main">
  <authors>
    <author>taekhoon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</commentList>
</comments>
</file>

<file path=xl/comments5.xml><?xml version="1.0" encoding="utf-8"?>
<comments xmlns="http://schemas.openxmlformats.org/spreadsheetml/2006/main">
  <authors>
    <author>taekhoon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1 </t>
        </r>
        <r>
          <rPr>
            <sz val="9"/>
            <color indexed="81"/>
            <rFont val="돋움"/>
            <family val="3"/>
            <charset val="129"/>
          </rPr>
          <t>레벨</t>
        </r>
        <r>
          <rPr>
            <sz val="9"/>
            <color indexed="81"/>
            <rFont val="Tahoma"/>
            <family val="2"/>
          </rPr>
          <t xml:space="preserve">, 2 </t>
        </r>
        <r>
          <rPr>
            <sz val="9"/>
            <color indexed="81"/>
            <rFont val="돋움"/>
            <family val="3"/>
            <charset val="129"/>
          </rPr>
          <t>수호레벨</t>
        </r>
        <r>
          <rPr>
            <sz val="9"/>
            <color indexed="81"/>
            <rFont val="Tahoma"/>
            <family val="2"/>
          </rPr>
          <t xml:space="preserve">, 3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, 4 </t>
        </r>
        <r>
          <rPr>
            <sz val="9"/>
            <color indexed="81"/>
            <rFont val="돋움"/>
            <family val="3"/>
            <charset val="129"/>
          </rPr>
          <t>체력</t>
        </r>
        <r>
          <rPr>
            <sz val="9"/>
            <color indexed="81"/>
            <rFont val="Tahoma"/>
            <family val="2"/>
          </rPr>
          <t xml:space="preserve">, 5 </t>
        </r>
        <r>
          <rPr>
            <sz val="9"/>
            <color indexed="81"/>
            <rFont val="돋움"/>
            <family val="3"/>
            <charset val="129"/>
          </rPr>
          <t>민첩</t>
        </r>
        <r>
          <rPr>
            <sz val="9"/>
            <color indexed="81"/>
            <rFont val="Tahoma"/>
            <family val="2"/>
          </rPr>
          <t xml:space="preserve">, 6 </t>
        </r>
        <r>
          <rPr>
            <sz val="9"/>
            <color indexed="81"/>
            <rFont val="돋움"/>
            <family val="3"/>
            <charset val="129"/>
          </rPr>
          <t>지능</t>
        </r>
        <r>
          <rPr>
            <sz val="9"/>
            <color indexed="81"/>
            <rFont val="Tahoma"/>
            <family val="2"/>
          </rPr>
          <t xml:space="preserve">, 7 </t>
        </r>
        <r>
          <rPr>
            <sz val="9"/>
            <color indexed="81"/>
            <rFont val="돋움"/>
            <family val="3"/>
            <charset val="129"/>
          </rPr>
          <t>지혜</t>
        </r>
        <r>
          <rPr>
            <sz val="9"/>
            <color indexed="81"/>
            <rFont val="Tahoma"/>
            <family val="2"/>
          </rPr>
          <t xml:space="preserve">, 8 </t>
        </r>
        <r>
          <rPr>
            <sz val="9"/>
            <color indexed="81"/>
            <rFont val="돋움"/>
            <family val="3"/>
            <charset val="129"/>
          </rPr>
          <t>전투력</t>
        </r>
        <r>
          <rPr>
            <sz val="9"/>
            <color indexed="81"/>
            <rFont val="Tahoma"/>
            <family val="2"/>
          </rPr>
          <t xml:space="preserve">, 9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10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비중</t>
        </r>
        <r>
          <rPr>
            <sz val="9"/>
            <color indexed="81"/>
            <rFont val="Tahoma"/>
            <family val="2"/>
          </rPr>
          <t xml:space="preserve">, 11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비중
</t>
        </r>
        <r>
          <rPr>
            <sz val="9"/>
            <color indexed="81"/>
            <rFont val="Tahoma"/>
            <family val="2"/>
          </rPr>
          <t xml:space="preserve">12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14 </t>
        </r>
        <r>
          <rPr>
            <sz val="9"/>
            <color indexed="81"/>
            <rFont val="돋움"/>
            <family val="3"/>
            <charset val="129"/>
          </rPr>
          <t>최소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, 16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17 </t>
        </r>
        <r>
          <rPr>
            <sz val="9"/>
            <color indexed="81"/>
            <rFont val="돋움"/>
            <family val="3"/>
            <charset val="129"/>
          </rPr>
          <t>공격력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18 </t>
        </r>
        <r>
          <rPr>
            <sz val="9"/>
            <color indexed="81"/>
            <rFont val="돋움"/>
            <family val="3"/>
            <charset val="129"/>
          </rPr>
          <t>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, 19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, 20 </t>
        </r>
        <r>
          <rPr>
            <sz val="9"/>
            <color indexed="81"/>
            <rFont val="돋움"/>
            <family val="3"/>
            <charset val="129"/>
          </rPr>
          <t>공격속도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 21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, 23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24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
25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26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), 27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, 28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상수</t>
        </r>
        <r>
          <rPr>
            <sz val="9"/>
            <color indexed="81"/>
            <rFont val="Tahoma"/>
            <family val="2"/>
          </rPr>
          <t xml:space="preserve">”+- N”, 29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”+- n%”,
30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률</t>
        </r>
        <r>
          <rPr>
            <sz val="9"/>
            <color indexed="81"/>
            <rFont val="Tahoma"/>
            <family val="2"/>
          </rPr>
          <t xml:space="preserve">), 31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회복</t>
        </r>
        <r>
          <rPr>
            <sz val="9"/>
            <color indexed="81"/>
            <rFont val="Tahoma"/>
            <family val="2"/>
          </rPr>
          <t xml:space="preserve">, 32 </t>
        </r>
        <r>
          <rPr>
            <sz val="9"/>
            <color indexed="81"/>
            <rFont val="돋움"/>
            <family val="3"/>
            <charset val="129"/>
          </rPr>
          <t>생명력회복비율</t>
        </r>
        <r>
          <rPr>
            <sz val="9"/>
            <color indexed="81"/>
            <rFont val="Tahoma"/>
            <family val="2"/>
          </rPr>
          <t xml:space="preserve">"+- n%", 33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34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, 35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"+- n%"
36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37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세기</t>
        </r>
        <r>
          <rPr>
            <sz val="9"/>
            <color indexed="81"/>
            <rFont val="Tahoma"/>
            <family val="2"/>
          </rPr>
          <t xml:space="preserve">, 38 </t>
        </r>
        <r>
          <rPr>
            <sz val="9"/>
            <color indexed="81"/>
            <rFont val="돋움"/>
            <family val="3"/>
            <charset val="129"/>
          </rPr>
          <t>치명타세기비율</t>
        </r>
        <r>
          <rPr>
            <sz val="9"/>
            <color indexed="81"/>
            <rFont val="Tahoma"/>
            <family val="2"/>
          </rPr>
          <t xml:space="preserve">"+- n%", 39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40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, 41 </t>
        </r>
        <r>
          <rPr>
            <sz val="9"/>
            <color indexed="81"/>
            <rFont val="돋움"/>
            <family val="3"/>
            <charset val="129"/>
          </rPr>
          <t>치명타저항비율</t>
        </r>
        <r>
          <rPr>
            <sz val="9"/>
            <color indexed="81"/>
            <rFont val="Tahoma"/>
            <family val="2"/>
          </rPr>
          <t xml:space="preserve">"+- n%"
42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43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</t>
        </r>
        <r>
          <rPr>
            <sz val="9"/>
            <color indexed="81"/>
            <rFont val="Tahoma"/>
            <family val="2"/>
          </rPr>
          <t xml:space="preserve">, 44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n%", 45 </t>
        </r>
        <r>
          <rPr>
            <sz val="9"/>
            <color indexed="81"/>
            <rFont val="돋움"/>
            <family val="3"/>
            <charset val="129"/>
          </rPr>
          <t>활력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충전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, 46 </t>
        </r>
        <r>
          <rPr>
            <sz val="9"/>
            <color indexed="81"/>
            <rFont val="돋움"/>
            <family val="3"/>
            <charset val="129"/>
          </rPr>
          <t>기본활력도</t>
        </r>
        <r>
          <rPr>
            <sz val="9"/>
            <color indexed="81"/>
            <rFont val="Tahoma"/>
            <family val="2"/>
          </rPr>
          <t xml:space="preserve">, 47 </t>
        </r>
        <r>
          <rPr>
            <sz val="9"/>
            <color indexed="81"/>
            <rFont val="돋움"/>
            <family val="3"/>
            <charset val="129"/>
          </rPr>
          <t>활력도비율</t>
        </r>
        <r>
          <rPr>
            <sz val="9"/>
            <color indexed="81"/>
            <rFont val="Tahoma"/>
            <family val="2"/>
          </rPr>
          <t xml:space="preserve">"+- n%",
48 </t>
        </r>
        <r>
          <rPr>
            <sz val="9"/>
            <color indexed="81"/>
            <rFont val="돋움"/>
            <family val="3"/>
            <charset val="129"/>
          </rPr>
          <t>회피율</t>
        </r>
        <r>
          <rPr>
            <sz val="9"/>
            <color indexed="81"/>
            <rFont val="Tahoma"/>
            <family val="2"/>
          </rPr>
          <t xml:space="preserve">, 49 </t>
        </r>
        <r>
          <rPr>
            <sz val="9"/>
            <color indexed="81"/>
            <rFont val="돋움"/>
            <family val="3"/>
            <charset val="129"/>
          </rPr>
          <t>기본회피율</t>
        </r>
        <r>
          <rPr>
            <sz val="9"/>
            <color indexed="81"/>
            <rFont val="Tahoma"/>
            <family val="2"/>
          </rPr>
          <t xml:space="preserve">, 50 </t>
        </r>
        <r>
          <rPr>
            <sz val="9"/>
            <color indexed="81"/>
            <rFont val="돋움"/>
            <family val="3"/>
            <charset val="129"/>
          </rPr>
          <t>회피율비율</t>
        </r>
        <r>
          <rPr>
            <sz val="9"/>
            <color indexed="81"/>
            <rFont val="Tahoma"/>
            <family val="2"/>
          </rPr>
          <t xml:space="preserve">"+- n%", 51 </t>
        </r>
        <r>
          <rPr>
            <sz val="9"/>
            <color indexed="81"/>
            <rFont val="돋움"/>
            <family val="3"/>
            <charset val="129"/>
          </rPr>
          <t>적중도</t>
        </r>
        <r>
          <rPr>
            <sz val="9"/>
            <color indexed="81"/>
            <rFont val="Tahoma"/>
            <family val="2"/>
          </rPr>
          <t xml:space="preserve">, 52 </t>
        </r>
        <r>
          <rPr>
            <sz val="9"/>
            <color indexed="81"/>
            <rFont val="돋움"/>
            <family val="3"/>
            <charset val="129"/>
          </rPr>
          <t>기본적중도</t>
        </r>
        <r>
          <rPr>
            <sz val="9"/>
            <color indexed="81"/>
            <rFont val="Tahoma"/>
            <family val="2"/>
          </rPr>
          <t xml:space="preserve">, 53 </t>
        </r>
        <r>
          <rPr>
            <sz val="9"/>
            <color indexed="81"/>
            <rFont val="돋움"/>
            <family val="3"/>
            <charset val="129"/>
          </rPr>
          <t>적중도비율</t>
        </r>
        <r>
          <rPr>
            <sz val="9"/>
            <color indexed="81"/>
            <rFont val="Tahoma"/>
            <family val="2"/>
          </rPr>
          <t xml:space="preserve">"+- n%",
54 </t>
        </r>
        <r>
          <rPr>
            <sz val="9"/>
            <color indexed="81"/>
            <rFont val="돋움"/>
            <family val="3"/>
            <charset val="129"/>
          </rPr>
          <t>상태이상저항</t>
        </r>
        <r>
          <rPr>
            <sz val="9"/>
            <color indexed="81"/>
            <rFont val="Tahoma"/>
            <family val="2"/>
          </rPr>
          <t xml:space="preserve">, 55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상태이상정항</t>
        </r>
        <r>
          <rPr>
            <sz val="9"/>
            <color indexed="81"/>
            <rFont val="Tahoma"/>
            <family val="2"/>
          </rPr>
          <t xml:space="preserve">, 56 </t>
        </r>
        <r>
          <rPr>
            <sz val="9"/>
            <color indexed="81"/>
            <rFont val="돋움"/>
            <family val="3"/>
            <charset val="129"/>
          </rPr>
          <t>상태이상저항비율</t>
        </r>
        <r>
          <rPr>
            <sz val="9"/>
            <color indexed="81"/>
            <rFont val="Tahoma"/>
            <family val="2"/>
          </rPr>
          <t xml:space="preserve">"+- n%",
57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58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스킬쿨타임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, 59 </t>
        </r>
        <r>
          <rPr>
            <sz val="9"/>
            <color indexed="81"/>
            <rFont val="돋움"/>
            <family val="3"/>
            <charset val="129"/>
          </rPr>
          <t>스킬쿨타임감소비율</t>
        </r>
        <r>
          <rPr>
            <sz val="9"/>
            <color indexed="81"/>
            <rFont val="Tahoma"/>
            <family val="2"/>
          </rPr>
          <t xml:space="preserve">"+- n%"
60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61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, 62 </t>
        </r>
        <r>
          <rPr>
            <sz val="9"/>
            <color indexed="81"/>
            <rFont val="돋움"/>
            <family val="3"/>
            <charset val="129"/>
          </rPr>
          <t>이동속도비율</t>
        </r>
        <r>
          <rPr>
            <sz val="9"/>
            <color indexed="81"/>
            <rFont val="Tahoma"/>
            <family val="2"/>
          </rPr>
          <t xml:space="preserve">"+- n%", 63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, 64 </t>
        </r>
        <r>
          <rPr>
            <sz val="9"/>
            <color indexed="81"/>
            <rFont val="돋움"/>
            <family val="3"/>
            <charset val="129"/>
          </rPr>
          <t>흑마력</t>
        </r>
        <r>
          <rPr>
            <sz val="9"/>
            <color indexed="81"/>
            <rFont val="Tahoma"/>
            <family val="2"/>
          </rPr>
          <t xml:space="preserve">, 65 </t>
        </r>
        <r>
          <rPr>
            <sz val="9"/>
            <color indexed="81"/>
            <rFont val="돋움"/>
            <family val="3"/>
            <charset val="129"/>
          </rPr>
          <t>게임머니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증가</t>
        </r>
        <r>
          <rPr>
            <sz val="9"/>
            <color indexed="81"/>
            <rFont val="Tahoma"/>
            <family val="2"/>
          </rPr>
          <t xml:space="preserve">, 66 </t>
        </r>
        <r>
          <rPr>
            <sz val="9"/>
            <color indexed="81"/>
            <rFont val="돋움"/>
            <family val="3"/>
            <charset val="129"/>
          </rPr>
          <t>경험치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중가</t>
        </r>
        <r>
          <rPr>
            <sz val="9"/>
            <color indexed="81"/>
            <rFont val="Tahoma"/>
            <family val="2"/>
          </rPr>
          <t xml:space="preserve">, 67 </t>
        </r>
        <r>
          <rPr>
            <sz val="9"/>
            <color indexed="81"/>
            <rFont val="돋움"/>
            <family val="3"/>
            <charset val="129"/>
          </rPr>
          <t>사거리</t>
        </r>
        <r>
          <rPr>
            <sz val="9"/>
            <color indexed="81"/>
            <rFont val="Tahoma"/>
            <family val="2"/>
          </rPr>
          <t xml:space="preserve">, 68 </t>
        </r>
        <r>
          <rPr>
            <sz val="9"/>
            <color indexed="81"/>
            <rFont val="돋움"/>
            <family val="3"/>
            <charset val="129"/>
          </rPr>
          <t xml:space="preserve">어그로
</t>
        </r>
        <r>
          <rPr>
            <sz val="9"/>
            <color indexed="81"/>
            <rFont val="Tahoma"/>
            <family val="2"/>
          </rPr>
          <t xml:space="preserve">---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저항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확률관련</t>
        </r>
        <r>
          <rPr>
            <sz val="9"/>
            <color indexed="81"/>
            <rFont val="Tahoma"/>
            <family val="2"/>
          </rPr>
          <t xml:space="preserve">)---
101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출혈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102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중독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방어력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103 </t>
        </r>
        <r>
          <rPr>
            <sz val="9"/>
            <color indexed="81"/>
            <rFont val="돋움"/>
            <family val="3"/>
            <charset val="129"/>
          </rPr>
          <t>간접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화염</t>
        </r>
        <r>
          <rPr>
            <sz val="9"/>
            <color indexed="81"/>
            <rFont val="Tahoma"/>
            <family val="2"/>
          </rPr>
          <t>)(</t>
        </r>
        <r>
          <rPr>
            <sz val="9"/>
            <color indexed="81"/>
            <rFont val="돋움"/>
            <family val="3"/>
            <charset val="129"/>
          </rPr>
          <t>연소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치명타저항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감소</t>
        </r>
        <r>
          <rPr>
            <sz val="9"/>
            <color indexed="81"/>
            <rFont val="Tahoma"/>
            <family val="2"/>
          </rPr>
          <t xml:space="preserve">)
201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반사</t>
        </r>
        <r>
          <rPr>
            <sz val="9"/>
            <color indexed="81"/>
            <rFont val="Tahoma"/>
            <family val="2"/>
          </rPr>
          <t xml:space="preserve">)
202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DMG 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체력흡수</t>
        </r>
        <r>
          <rPr>
            <sz val="9"/>
            <color indexed="81"/>
            <rFont val="Tahoma"/>
            <family val="2"/>
          </rPr>
          <t xml:space="preserve">(Dmg 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체력전환</t>
        </r>
        <r>
          <rPr>
            <sz val="9"/>
            <color indexed="81"/>
            <rFont val="Tahoma"/>
            <family val="2"/>
          </rPr>
          <t xml:space="preserve">)
301 </t>
        </r>
        <r>
          <rPr>
            <sz val="9"/>
            <color indexed="81"/>
            <rFont val="돋움"/>
            <family val="3"/>
            <charset val="129"/>
          </rPr>
          <t>침묵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302 </t>
        </r>
        <r>
          <rPr>
            <sz val="9"/>
            <color indexed="81"/>
            <rFont val="돋움"/>
            <family val="3"/>
            <charset val="129"/>
          </rPr>
          <t>실명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액티브</t>
        </r>
        <r>
          <rPr>
            <sz val="9"/>
            <color indexed="81"/>
            <rFont val="Tahoma"/>
            <family val="2"/>
          </rPr>
          <t xml:space="preserve"> Skill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일반공격스킬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303 </t>
        </r>
        <r>
          <rPr>
            <sz val="9"/>
            <color indexed="81"/>
            <rFont val="돋움"/>
            <family val="3"/>
            <charset val="129"/>
          </rPr>
          <t>도발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어그로</t>
        </r>
        <r>
          <rPr>
            <sz val="9"/>
            <color indexed="81"/>
            <rFont val="Tahoma"/>
            <family val="2"/>
          </rPr>
          <t xml:space="preserve">)
304 </t>
        </r>
        <r>
          <rPr>
            <sz val="9"/>
            <color indexed="81"/>
            <rFont val="돋움"/>
            <family val="3"/>
            <charset val="129"/>
          </rPr>
          <t>공포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사용대상으로부터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멀어짐</t>
        </r>
        <r>
          <rPr>
            <sz val="9"/>
            <color indexed="81"/>
            <rFont val="Tahoma"/>
            <family val="2"/>
          </rPr>
          <t xml:space="preserve">)
305 </t>
        </r>
        <r>
          <rPr>
            <sz val="9"/>
            <color indexed="81"/>
            <rFont val="돋움"/>
            <family val="3"/>
            <charset val="129"/>
          </rPr>
          <t>혼란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이동입력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배회상태</t>
        </r>
        <r>
          <rPr>
            <sz val="9"/>
            <color indexed="81"/>
            <rFont val="Tahoma"/>
            <family val="2"/>
          </rPr>
          <t xml:space="preserve">)
306 </t>
        </r>
        <r>
          <rPr>
            <sz val="9"/>
            <color indexed="81"/>
            <rFont val="돋움"/>
            <family val="3"/>
            <charset val="129"/>
          </rPr>
          <t>둔화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급감</t>
        </r>
        <r>
          <rPr>
            <sz val="9"/>
            <color indexed="81"/>
            <rFont val="Tahoma"/>
            <family val="2"/>
          </rPr>
          <t xml:space="preserve">)
307 </t>
        </r>
        <r>
          <rPr>
            <sz val="9"/>
            <color indexed="81"/>
            <rFont val="돋움"/>
            <family val="3"/>
            <charset val="129"/>
          </rPr>
          <t>스턴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이동불가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 xml:space="preserve">)
---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계열</t>
        </r>
        <r>
          <rPr>
            <sz val="9"/>
            <color indexed="81"/>
            <rFont val="Tahoma"/>
            <family val="2"/>
          </rPr>
          <t xml:space="preserve">---
401 </t>
        </r>
        <r>
          <rPr>
            <sz val="9"/>
            <color indexed="81"/>
            <rFont val="돋움"/>
            <family val="3"/>
            <charset val="129"/>
          </rPr>
          <t>무적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데미지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상태이상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)
402 </t>
        </r>
        <r>
          <rPr>
            <sz val="9"/>
            <color indexed="81"/>
            <rFont val="돋움"/>
            <family val="3"/>
            <charset val="129"/>
          </rPr>
          <t>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적인식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면역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강제공격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</t>
        </r>
        <r>
          <rPr>
            <sz val="9"/>
            <color indexed="81"/>
            <rFont val="Tahoma"/>
            <family val="2"/>
          </rPr>
          <t xml:space="preserve">)
501 </t>
        </r>
        <r>
          <rPr>
            <sz val="9"/>
            <color indexed="81"/>
            <rFont val="돋움"/>
            <family val="3"/>
            <charset val="129"/>
          </rPr>
          <t>소환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)
601 </t>
        </r>
        <r>
          <rPr>
            <sz val="9"/>
            <color indexed="81"/>
            <rFont val="돋움"/>
            <family val="3"/>
            <charset val="129"/>
          </rPr>
          <t>변신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</t>
        </r>
        <r>
          <rPr>
            <sz val="9"/>
            <color indexed="81"/>
            <rFont val="Tahoma"/>
            <family val="2"/>
          </rPr>
          <t xml:space="preserve">)
---- </t>
        </r>
        <r>
          <rPr>
            <sz val="9"/>
            <color indexed="81"/>
            <rFont val="돋움"/>
            <family val="3"/>
            <charset val="129"/>
          </rPr>
          <t>조건부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</t>
        </r>
        <r>
          <rPr>
            <sz val="9"/>
            <color indexed="81"/>
            <rFont val="Tahoma"/>
            <family val="2"/>
          </rPr>
          <t xml:space="preserve">---
1001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1002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피해
</t>
        </r>
        <r>
          <rPr>
            <sz val="9"/>
            <color indexed="81"/>
            <rFont val="Tahoma"/>
            <family val="2"/>
          </rPr>
          <t xml:space="preserve">1003 </t>
        </r>
        <r>
          <rPr>
            <sz val="9"/>
            <color indexed="81"/>
            <rFont val="돋움"/>
            <family val="3"/>
            <charset val="129"/>
          </rPr>
          <t>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피해감소비율</t>
        </r>
        <r>
          <rPr>
            <sz val="9"/>
            <color indexed="81"/>
            <rFont val="Tahoma"/>
            <family val="2"/>
          </rPr>
          <t xml:space="preserve">"+- n%"
1004 </t>
        </r>
        <r>
          <rPr>
            <sz val="9"/>
            <color indexed="81"/>
            <rFont val="돋움"/>
            <family val="3"/>
            <charset val="129"/>
          </rPr>
          <t>스킬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1005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1006 </t>
        </r>
        <r>
          <rPr>
            <sz val="9"/>
            <color indexed="81"/>
            <rFont val="돋움"/>
            <family val="3"/>
            <charset val="129"/>
          </rPr>
          <t xml:space="preserve">피해감소데미지
</t>
        </r>
        <r>
          <rPr>
            <sz val="9"/>
            <color indexed="81"/>
            <rFont val="Tahoma"/>
            <family val="2"/>
          </rPr>
          <t xml:space="preserve">1007 </t>
        </r>
        <r>
          <rPr>
            <sz val="9"/>
            <color indexed="81"/>
            <rFont val="돋움"/>
            <family val="3"/>
            <charset val="129"/>
          </rPr>
          <t>치명타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데미지
</t>
        </r>
        <r>
          <rPr>
            <sz val="9"/>
            <color indexed="81"/>
            <rFont val="Tahoma"/>
            <family val="2"/>
          </rPr>
          <t xml:space="preserve">1008 </t>
        </r>
        <r>
          <rPr>
            <sz val="9"/>
            <color indexed="81"/>
            <rFont val="돋움"/>
            <family val="3"/>
            <charset val="129"/>
          </rPr>
          <t>신성력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데미지</t>
        </r>
      </text>
    </comment>
  </commentList>
</comments>
</file>

<file path=xl/sharedStrings.xml><?xml version="1.0" encoding="utf-8"?>
<sst xmlns="http://schemas.openxmlformats.org/spreadsheetml/2006/main" count="2530" uniqueCount="1251">
  <si>
    <t>Int32</t>
  </si>
  <si>
    <t>string</t>
    <phoneticPr fontId="1" type="noConversion"/>
  </si>
  <si>
    <t>How, What, When, Who</t>
  </si>
  <si>
    <t xml:space="preserve"> - 룬 옵션은 플레이어와 동료를 이롭게 하는 형태로 중간 효율 형태로 등급에 따른 성능을 갖는다.</t>
  </si>
  <si>
    <t xml:space="preserve"> - 전설 보석은 추가적인 스킬 형태로서 플레이어가 스킬을 사용할 때 마다 특정 조건(Specific Condition)을 만족하면 발동된다.</t>
  </si>
  <si>
    <t xml:space="preserve"> - 다양한 옵션일 수도, 추가적인 스킬( 소환, 폭발, 연계 스킬발동 등등) 으로 정의된다.</t>
  </si>
  <si>
    <t>옵션에 대한 발동딜레이
sec</t>
    <phoneticPr fontId="1" type="noConversion"/>
  </si>
  <si>
    <t>옵션 값의 결정 Type
0: Constant : 상수
1: Percent : %</t>
    <phoneticPr fontId="1" type="noConversion"/>
  </si>
  <si>
    <t>옵션 값의 결정타입에 따른
범위 최소값
(범위가 아닌 경우, Min Max 동일 수치 적용)</t>
    <phoneticPr fontId="1" type="noConversion"/>
  </si>
  <si>
    <t>옵션 값의 결정타입에 따른
범위 최대값</t>
    <phoneticPr fontId="1" type="noConversion"/>
  </si>
  <si>
    <t>추가폭발</t>
    <phoneticPr fontId="1" type="noConversion"/>
  </si>
  <si>
    <t>공격속도</t>
    <phoneticPr fontId="1" type="noConversion"/>
  </si>
  <si>
    <t>회피율</t>
    <phoneticPr fontId="1" type="noConversion"/>
  </si>
  <si>
    <t>스킬쿨타임 감소</t>
    <phoneticPr fontId="1" type="noConversion"/>
  </si>
  <si>
    <t>전투력</t>
  </si>
  <si>
    <t>캐릭터의 전투력 표현 수치</t>
  </si>
  <si>
    <t>레벨</t>
  </si>
  <si>
    <t>체력</t>
  </si>
  <si>
    <t>방어력</t>
  </si>
  <si>
    <t>Attack Speed</t>
  </si>
  <si>
    <t>Money_Add</t>
  </si>
  <si>
    <t>게임머니 증가</t>
  </si>
  <si>
    <t>획득 게임 머니 증가 %</t>
  </si>
  <si>
    <t>EXP_Add</t>
  </si>
  <si>
    <t>경험치 중가</t>
  </si>
  <si>
    <t>획득 경험치 증가 %</t>
  </si>
  <si>
    <t>Range</t>
  </si>
  <si>
    <t>사거리</t>
  </si>
  <si>
    <t>공격 사거리</t>
  </si>
  <si>
    <t>이동속도</t>
    <phoneticPr fontId="1" type="noConversion"/>
  </si>
  <si>
    <t>* 전설 보석 옵션 : 전설 보석을 선택한 경우 전설 보석 옵션이 각각의 보석 특성에 따라 다양한 확률적으로 스킬발동</t>
    <phoneticPr fontId="1" type="noConversion"/>
  </si>
  <si>
    <t>변경랜덤옵션</t>
    <phoneticPr fontId="1" type="noConversion"/>
  </si>
  <si>
    <t xml:space="preserve"> - 캐릭터에 부여하는 랜덤옵션이며, 아이템에 표식에 따라 활성화 영역이 결정된다.</t>
    <phoneticPr fontId="1" type="noConversion"/>
  </si>
  <si>
    <t>아이템</t>
    <phoneticPr fontId="1" type="noConversion"/>
  </si>
  <si>
    <t>캐릭터</t>
    <phoneticPr fontId="1" type="noConversion"/>
  </si>
  <si>
    <t>룬</t>
    <phoneticPr fontId="1" type="noConversion"/>
  </si>
  <si>
    <t>선택</t>
    <phoneticPr fontId="1" type="noConversion"/>
  </si>
  <si>
    <t>수호속성</t>
    <phoneticPr fontId="1" type="noConversion"/>
  </si>
  <si>
    <t>생성시랜덤</t>
    <phoneticPr fontId="1" type="noConversion"/>
  </si>
  <si>
    <t>고정</t>
    <phoneticPr fontId="1" type="noConversion"/>
  </si>
  <si>
    <t>마법 속성</t>
    <phoneticPr fontId="1" type="noConversion"/>
  </si>
  <si>
    <t>추출</t>
    <phoneticPr fontId="1" type="noConversion"/>
  </si>
  <si>
    <t>추출 마법 속성</t>
    <phoneticPr fontId="1" type="noConversion"/>
  </si>
  <si>
    <t>방어구</t>
    <phoneticPr fontId="1" type="noConversion"/>
  </si>
  <si>
    <t>장신구</t>
    <phoneticPr fontId="1" type="noConversion"/>
  </si>
  <si>
    <t>소모성(재료)</t>
    <phoneticPr fontId="1" type="noConversion"/>
  </si>
  <si>
    <t>분해</t>
    <phoneticPr fontId="1" type="noConversion"/>
  </si>
  <si>
    <t>수호석</t>
    <phoneticPr fontId="1" type="noConversion"/>
  </si>
  <si>
    <t>수호랜덤속성</t>
    <phoneticPr fontId="1" type="noConversion"/>
  </si>
  <si>
    <t>추출(아이템)</t>
    <phoneticPr fontId="1" type="noConversion"/>
  </si>
  <si>
    <t>랜덤고정옵션</t>
    <phoneticPr fontId="1" type="noConversion"/>
  </si>
  <si>
    <t>랜덤 고정옵션 추출</t>
    <phoneticPr fontId="1" type="noConversion"/>
  </si>
  <si>
    <t>룬으로 추출</t>
    <phoneticPr fontId="1" type="noConversion"/>
  </si>
  <si>
    <t>룬 합성</t>
    <phoneticPr fontId="1" type="noConversion"/>
  </si>
  <si>
    <t>투구, 무기, 상의, 악세서리 4종의 랜덤 고정 옵션만 추출가능</t>
    <phoneticPr fontId="1" type="noConversion"/>
  </si>
  <si>
    <t>수호랜덤선택속성</t>
    <phoneticPr fontId="1" type="noConversion"/>
  </si>
  <si>
    <t>* 랜덤고정옵션 : 아이템이 생성될 때 등급에 따라 랜덤하게 아이템에 적용되는 속성(옵션), 상시지속적으로, 플레이어 자신에게만</t>
    <phoneticPr fontId="1" type="noConversion"/>
  </si>
  <si>
    <t xml:space="preserve"> - 랜덤고정옵션은 플레이어 자신을 이롭게 하는 형태로 낮은 효율형태로 랜덤 범위를 갖는다.</t>
    <phoneticPr fontId="1" type="noConversion"/>
  </si>
  <si>
    <t xml:space="preserve"> - 아이템에 생성 장착시 캐릭터에 적용, 결정된 옵션능력 변경불가.</t>
    <phoneticPr fontId="1" type="noConversion"/>
  </si>
  <si>
    <t xml:space="preserve"> - 아이템 추출 시스템을 통해 해당 고정옵션을 캐릭터에게 귀속가능. Rune 보석이 필요.</t>
    <phoneticPr fontId="1" type="noConversion"/>
  </si>
  <si>
    <t>* 룬 옵션 : 룬 옵션이 붙은 룬 아이템을 선택한 경우, 룬 옵션이, 상시지속적으로, 플레이어와 아군(파티, 친구, 길드?) 에게</t>
    <phoneticPr fontId="1" type="noConversion"/>
  </si>
  <si>
    <t>수호석 장착 페이지</t>
    <phoneticPr fontId="1" type="noConversion"/>
  </si>
  <si>
    <t>수호석 페이지</t>
    <phoneticPr fontId="1" type="noConversion"/>
  </si>
  <si>
    <t>공격력</t>
    <phoneticPr fontId="1" type="noConversion"/>
  </si>
  <si>
    <t>방어력</t>
    <phoneticPr fontId="1" type="noConversion"/>
  </si>
  <si>
    <t>피해감소</t>
    <phoneticPr fontId="1" type="noConversion"/>
  </si>
  <si>
    <t>스킬</t>
    <phoneticPr fontId="1" type="noConversion"/>
  </si>
  <si>
    <t>액티브</t>
    <phoneticPr fontId="1" type="noConversion"/>
  </si>
  <si>
    <t>패시브</t>
    <phoneticPr fontId="1" type="noConversion"/>
  </si>
  <si>
    <t>수호스킬</t>
    <phoneticPr fontId="1" type="noConversion"/>
  </si>
  <si>
    <t>랜덤 고정옵션</t>
    <phoneticPr fontId="1" type="noConversion"/>
  </si>
  <si>
    <t>랜덤옵션개수</t>
    <phoneticPr fontId="1" type="noConversion"/>
  </si>
  <si>
    <t>장비</t>
    <phoneticPr fontId="1" type="noConversion"/>
  </si>
  <si>
    <t>무기</t>
    <phoneticPr fontId="1" type="noConversion"/>
  </si>
  <si>
    <t>일반</t>
    <phoneticPr fontId="1" type="noConversion"/>
  </si>
  <si>
    <t>노멀</t>
    <phoneticPr fontId="1" type="noConversion"/>
  </si>
  <si>
    <t>장비는 부위별로 랜덤옵션의 종류와 개수는 동일</t>
    <phoneticPr fontId="1" type="noConversion"/>
  </si>
  <si>
    <t>마법</t>
    <phoneticPr fontId="1" type="noConversion"/>
  </si>
  <si>
    <t>매직</t>
    <phoneticPr fontId="1" type="noConversion"/>
  </si>
  <si>
    <t>단, 등급이 높을수록 최소 적용옵션개수 및 동일한 옵션이라도 Min~Max 능력이 상승됨.</t>
    <phoneticPr fontId="1" type="noConversion"/>
  </si>
  <si>
    <t>희귀</t>
    <phoneticPr fontId="1" type="noConversion"/>
  </si>
  <si>
    <t>레어</t>
    <phoneticPr fontId="1" type="noConversion"/>
  </si>
  <si>
    <t>추출 가능</t>
    <phoneticPr fontId="1" type="noConversion"/>
  </si>
  <si>
    <t>룬 3등급</t>
    <phoneticPr fontId="1" type="noConversion"/>
  </si>
  <si>
    <t>유일</t>
    <phoneticPr fontId="1" type="noConversion"/>
  </si>
  <si>
    <t>유니크</t>
    <phoneticPr fontId="1" type="noConversion"/>
  </si>
  <si>
    <t>룬 4등급</t>
    <phoneticPr fontId="1" type="noConversion"/>
  </si>
  <si>
    <t>영웅</t>
    <phoneticPr fontId="1" type="noConversion"/>
  </si>
  <si>
    <t>히어로</t>
    <phoneticPr fontId="1" type="noConversion"/>
  </si>
  <si>
    <t>룬 5등급</t>
    <phoneticPr fontId="1" type="noConversion"/>
  </si>
  <si>
    <t>전설</t>
    <phoneticPr fontId="1" type="noConversion"/>
  </si>
  <si>
    <t>레전드</t>
    <phoneticPr fontId="1" type="noConversion"/>
  </si>
  <si>
    <t>룬 6등급</t>
    <phoneticPr fontId="1" type="noConversion"/>
  </si>
  <si>
    <t>악세서리</t>
    <phoneticPr fontId="1" type="noConversion"/>
  </si>
  <si>
    <t>반지</t>
    <phoneticPr fontId="1" type="noConversion"/>
  </si>
  <si>
    <t>방어구</t>
    <phoneticPr fontId="1" type="noConversion"/>
  </si>
  <si>
    <t>투구</t>
    <phoneticPr fontId="1" type="noConversion"/>
  </si>
  <si>
    <t>상의</t>
    <phoneticPr fontId="1" type="noConversion"/>
  </si>
  <si>
    <t>하의</t>
    <phoneticPr fontId="1" type="noConversion"/>
  </si>
  <si>
    <t>장갑</t>
    <phoneticPr fontId="1" type="noConversion"/>
  </si>
  <si>
    <t>신발</t>
    <phoneticPr fontId="1" type="noConversion"/>
  </si>
  <si>
    <t>Rune 을 이용한 수호속성 개발</t>
    <phoneticPr fontId="1" type="noConversion"/>
  </si>
  <si>
    <t>레드용맹룬</t>
    <phoneticPr fontId="1" type="noConversion"/>
  </si>
  <si>
    <t>Red, Blue, Yellow, Green 각 1종 (초기 1종: 확장형으로 설계) 활성화 슬롯 제공.</t>
    <phoneticPr fontId="1" type="noConversion"/>
  </si>
  <si>
    <t>블루수호룬</t>
    <phoneticPr fontId="1" type="noConversion"/>
  </si>
  <si>
    <t>공격,공격보조,방어,방어보조</t>
    <phoneticPr fontId="1" type="noConversion"/>
  </si>
  <si>
    <t>옐로우지혜룬</t>
    <phoneticPr fontId="1" type="noConversion"/>
  </si>
  <si>
    <t>그린재능룬</t>
    <phoneticPr fontId="1" type="noConversion"/>
  </si>
  <si>
    <t>치명타 기본세기</t>
    <phoneticPr fontId="1" type="noConversion"/>
  </si>
  <si>
    <t>2배</t>
    <phoneticPr fontId="1" type="noConversion"/>
  </si>
  <si>
    <t>2세</t>
    <phoneticPr fontId="1" type="noConversion"/>
  </si>
  <si>
    <t>3세</t>
    <phoneticPr fontId="1" type="noConversion"/>
  </si>
  <si>
    <t>1~2</t>
    <phoneticPr fontId="1" type="noConversion"/>
  </si>
  <si>
    <t>4세</t>
    <phoneticPr fontId="1" type="noConversion"/>
  </si>
  <si>
    <t>2~3</t>
    <phoneticPr fontId="1" type="noConversion"/>
  </si>
  <si>
    <t>6줄맥스</t>
    <phoneticPr fontId="1" type="noConversion"/>
  </si>
  <si>
    <t>적중도</t>
    <phoneticPr fontId="1" type="noConversion"/>
  </si>
  <si>
    <t>전투력</t>
    <phoneticPr fontId="1" type="noConversion"/>
  </si>
  <si>
    <t>BtlPow</t>
    <phoneticPr fontId="1" type="noConversion"/>
  </si>
  <si>
    <t>초당평균 공격력</t>
    <phoneticPr fontId="1" type="noConversion"/>
  </si>
  <si>
    <t>Damge per Second</t>
    <phoneticPr fontId="1" type="noConversion"/>
  </si>
  <si>
    <t>DPS</t>
    <phoneticPr fontId="1" type="noConversion"/>
  </si>
  <si>
    <t>DfsPow</t>
  </si>
  <si>
    <t>DfsPow</t>
    <phoneticPr fontId="1" type="noConversion"/>
  </si>
  <si>
    <t xml:space="preserve">방어력 비중 </t>
    <phoneticPr fontId="1" type="noConversion"/>
  </si>
  <si>
    <t>생명력 비중</t>
    <phoneticPr fontId="1" type="noConversion"/>
  </si>
  <si>
    <t>Btl_AttkPow</t>
    <phoneticPr fontId="1" type="noConversion"/>
  </si>
  <si>
    <t>AttkPow_Item</t>
    <phoneticPr fontId="1" type="noConversion"/>
  </si>
  <si>
    <t>AttkPow_Base</t>
    <phoneticPr fontId="1" type="noConversion"/>
  </si>
  <si>
    <t>= 0.05 * (Health_Base +Health_Item+  sum [ Health_Plus ] ) * (1 + ( sum [ Health_Mult ] / 100 ) )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</si>
  <si>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= 0.20 * (DfsPow_Base + DfsPow_Item + sum [ DfsPow_Plus ] ) * (1 + ( sum [ DfsPow_Mult ] / 100 ) )</t>
    </r>
    <phoneticPr fontId="1" type="noConversion"/>
  </si>
  <si>
    <t>Btl_DfsPow</t>
    <phoneticPr fontId="1" type="noConversion"/>
  </si>
  <si>
    <t>Btl_Hp</t>
    <phoneticPr fontId="1" type="noConversion"/>
  </si>
  <si>
    <t>최소 공격력</t>
  </si>
  <si>
    <t>최소 공격력</t>
    <phoneticPr fontId="1" type="noConversion"/>
  </si>
  <si>
    <t>최대 공격력</t>
  </si>
  <si>
    <t>최대 공격력</t>
    <phoneticPr fontId="1" type="noConversion"/>
  </si>
  <si>
    <t>AttkSpd</t>
    <phoneticPr fontId="1" type="noConversion"/>
  </si>
  <si>
    <t>=Btl_AttkPow+Btl_DfsPow+Btl_Hp</t>
    <phoneticPr fontId="1" type="noConversion"/>
  </si>
  <si>
    <t>기본공격속도</t>
    <phoneticPr fontId="1" type="noConversion"/>
  </si>
  <si>
    <t>AttkSpd_Base</t>
    <phoneticPr fontId="1" type="noConversion"/>
  </si>
  <si>
    <t>1000 값은 1초, 공격속도 계산식의 값이 300 이하일 경우 300으로 수렴.</t>
    <phoneticPr fontId="1" type="noConversion"/>
  </si>
  <si>
    <t>무기공격력</t>
    <phoneticPr fontId="1" type="noConversion"/>
  </si>
  <si>
    <t>힘,민첩,지능</t>
    <phoneticPr fontId="1" type="noConversion"/>
  </si>
  <si>
    <t>민첩</t>
  </si>
  <si>
    <t>민첩</t>
    <phoneticPr fontId="1" type="noConversion"/>
  </si>
  <si>
    <t>AttkPow</t>
    <phoneticPr fontId="1" type="noConversion"/>
  </si>
  <si>
    <t>공격력 비중</t>
    <phoneticPr fontId="1" type="noConversion"/>
  </si>
  <si>
    <t>캐릭터평균기본공격력</t>
    <phoneticPr fontId="1" type="noConversion"/>
  </si>
  <si>
    <t>AttkPow_Min</t>
    <phoneticPr fontId="1" type="noConversion"/>
  </si>
  <si>
    <t>AttkPow_Max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</si>
  <si>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= 0.75 * AttkPow</t>
    </r>
    <phoneticPr fontId="1" type="noConversion"/>
  </si>
  <si>
    <t>MaxHP</t>
    <phoneticPr fontId="1" type="noConversion"/>
  </si>
  <si>
    <t>=( AttkPow ) * ( 1000 / ( AttkSpd ) )</t>
    <phoneticPr fontId="1" type="noConversion"/>
  </si>
  <si>
    <t>캐릭터기본 방어력</t>
    <phoneticPr fontId="1" type="noConversion"/>
  </si>
  <si>
    <t>DfsPow_Base</t>
    <phoneticPr fontId="1" type="noConversion"/>
  </si>
  <si>
    <t>DfsPow_Item</t>
    <phoneticPr fontId="1" type="noConversion"/>
  </si>
  <si>
    <t>공격력상수"+- N"</t>
    <phoneticPr fontId="1" type="noConversion"/>
  </si>
  <si>
    <t>공격력비율"+- n%"</t>
    <phoneticPr fontId="1" type="noConversion"/>
  </si>
  <si>
    <t>AttkPow_Constant</t>
    <phoneticPr fontId="1" type="noConversion"/>
  </si>
  <si>
    <t>AttkPow_Percent</t>
    <phoneticPr fontId="1" type="noConversion"/>
  </si>
  <si>
    <t>= ( AttkPow_Base + AttkPow_Item + sum [ AttkPow_Constant ] ) * (1 + ( sum [ AttkPow_Percent ] / 100 ) )</t>
    <phoneticPr fontId="1" type="noConversion"/>
  </si>
  <si>
    <t>DfsPow_Constant</t>
    <phoneticPr fontId="1" type="noConversion"/>
  </si>
  <si>
    <t>DfsPow_Percent</t>
    <phoneticPr fontId="1" type="noConversion"/>
  </si>
  <si>
    <t>방어력상수"+- N"</t>
  </si>
  <si>
    <t>방어력비율"+- n%"</t>
  </si>
  <si>
    <t>방어구방어력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</si>
  <si>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= (DfsPow_Base + DfsPow_Item + sum [ DfsPow_Constant ] ) * (1 + ( sum [ DfsPow_Percent ] / 100 ) )</t>
    </r>
    <phoneticPr fontId="1" type="noConversion"/>
  </si>
  <si>
    <t>공격속도비율"+- n%"</t>
    <phoneticPr fontId="1" type="noConversion"/>
  </si>
  <si>
    <t>AttkSpd_Percent</t>
    <phoneticPr fontId="1" type="noConversion"/>
  </si>
  <si>
    <t>공격속도 비율 가감</t>
    <phoneticPr fontId="1" type="noConversion"/>
  </si>
  <si>
    <t>공격력 비율 가감</t>
    <phoneticPr fontId="1" type="noConversion"/>
  </si>
  <si>
    <t>공격력 정수(상수) 가감</t>
    <phoneticPr fontId="1" type="noConversion"/>
  </si>
  <si>
    <t>무기 고유 공격력(아이템 테이블 기본능력치 필드값)</t>
    <phoneticPr fontId="1" type="noConversion"/>
  </si>
  <si>
    <t>방어구 고유 방어력(아이템 테이블 기본능력치 필드값)</t>
    <phoneticPr fontId="1" type="noConversion"/>
  </si>
  <si>
    <t>방어력 정수(상수) 가감</t>
  </si>
  <si>
    <t>방어력 비율 가감</t>
  </si>
  <si>
    <t>생명력상수"+- N"</t>
    <phoneticPr fontId="1" type="noConversion"/>
  </si>
  <si>
    <t>생명력비율"+- n%"</t>
    <phoneticPr fontId="1" type="noConversion"/>
  </si>
  <si>
    <t>캐릭터기본생명력</t>
    <phoneticPr fontId="1" type="noConversion"/>
  </si>
  <si>
    <t>최대 생명력</t>
  </si>
  <si>
    <t>최대 생명력</t>
    <phoneticPr fontId="1" type="noConversion"/>
  </si>
  <si>
    <t>체력</t>
    <phoneticPr fontId="1" type="noConversion"/>
  </si>
  <si>
    <t>HP_Base</t>
    <phoneticPr fontId="1" type="noConversion"/>
  </si>
  <si>
    <t>HP_Constant</t>
    <phoneticPr fontId="1" type="noConversion"/>
  </si>
  <si>
    <t>HP_Percent</t>
    <phoneticPr fontId="1" type="noConversion"/>
  </si>
  <si>
    <t>= ( HP_Base + sum [ HP_Constant ] ) * (1 + ( sum [ HP_Percent ] / 100 ) )</t>
    <phoneticPr fontId="1" type="noConversion"/>
  </si>
  <si>
    <t>생명력 정수(상수) 가감</t>
  </si>
  <si>
    <t>생명력 비율 가감</t>
  </si>
  <si>
    <t>체력, 지혜</t>
    <phoneticPr fontId="1" type="noConversion"/>
  </si>
  <si>
    <t>기본생명력회복</t>
    <phoneticPr fontId="1" type="noConversion"/>
  </si>
  <si>
    <t>1초당회복하는생명력</t>
    <phoneticPr fontId="1" type="noConversion"/>
  </si>
  <si>
    <t>HpRgn</t>
    <phoneticPr fontId="1" type="noConversion"/>
  </si>
  <si>
    <t>HpRgn_Base</t>
    <phoneticPr fontId="1" type="noConversion"/>
  </si>
  <si>
    <t>생명력회복비율"+- n%"</t>
    <phoneticPr fontId="1" type="noConversion"/>
  </si>
  <si>
    <t>HpRgn_Percent</t>
    <phoneticPr fontId="1" type="noConversion"/>
  </si>
  <si>
    <t>생명력회복 비율 가감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</si>
  <si>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= ( HpRgn_Base ) * (1 + ( sum [ HpRgn_Percent ] / 100 ) )</t>
    </r>
    <phoneticPr fontId="1" type="noConversion"/>
  </si>
  <si>
    <t>지능</t>
  </si>
  <si>
    <t>지능</t>
    <phoneticPr fontId="1" type="noConversion"/>
  </si>
  <si>
    <t>데미지 계산</t>
    <phoneticPr fontId="1" type="noConversion"/>
  </si>
  <si>
    <t>DMG</t>
    <phoneticPr fontId="1" type="noConversion"/>
  </si>
  <si>
    <t>방어자의 방어력</t>
    <phoneticPr fontId="1" type="noConversion"/>
  </si>
  <si>
    <t>스킬 데미지 계산</t>
    <phoneticPr fontId="1" type="noConversion"/>
  </si>
  <si>
    <t>skDMG</t>
    <phoneticPr fontId="1" type="noConversion"/>
  </si>
  <si>
    <t>피해감소</t>
    <phoneticPr fontId="1" type="noConversion"/>
  </si>
  <si>
    <t>스킬 데미지 증가량</t>
    <phoneticPr fontId="1" type="noConversion"/>
  </si>
  <si>
    <t>피해감소 비율</t>
    <phoneticPr fontId="1" type="noConversion"/>
  </si>
  <si>
    <t>Defense Power</t>
    <phoneticPr fontId="1" type="noConversion"/>
  </si>
  <si>
    <t>Attack Speed</t>
    <phoneticPr fontId="1" type="noConversion"/>
  </si>
  <si>
    <t>Attack Power</t>
    <phoneticPr fontId="1" type="noConversion"/>
  </si>
  <si>
    <t>Battle Power</t>
    <phoneticPr fontId="1" type="noConversion"/>
  </si>
  <si>
    <t>Max Health Point</t>
    <phoneticPr fontId="1" type="noConversion"/>
  </si>
  <si>
    <t>Critical Rate</t>
    <phoneticPr fontId="1" type="noConversion"/>
  </si>
  <si>
    <t>Avoid Rate</t>
    <phoneticPr fontId="1" type="noConversion"/>
  </si>
  <si>
    <t>DmgDecr</t>
    <phoneticPr fontId="1" type="noConversion"/>
  </si>
  <si>
    <t>DmgDecr_Percent</t>
    <phoneticPr fontId="1" type="noConversion"/>
  </si>
  <si>
    <t>(스킬)피해감소 데미지 계산</t>
    <phoneticPr fontId="1" type="noConversion"/>
  </si>
  <si>
    <t>감소비율없음</t>
    <phoneticPr fontId="1" type="noConversion"/>
  </si>
  <si>
    <t>감소없음</t>
    <phoneticPr fontId="1" type="noConversion"/>
  </si>
  <si>
    <t>감소없음. 대응 값으로 피해감소 활용.</t>
    <phoneticPr fontId="1" type="noConversion"/>
  </si>
  <si>
    <t>감소비율없음. 대응 값으로 피해감소 활용.</t>
    <phoneticPr fontId="1" type="noConversion"/>
  </si>
  <si>
    <t>감소비율은 둔화 속성</t>
    <phoneticPr fontId="1" type="noConversion"/>
  </si>
  <si>
    <t>감소없음. 대응 값으로 도트 데미지류 속성</t>
    <phoneticPr fontId="1" type="noConversion"/>
  </si>
  <si>
    <t>Damage</t>
    <phoneticPr fontId="1" type="noConversion"/>
  </si>
  <si>
    <t>Skill Damage</t>
    <phoneticPr fontId="1" type="noConversion"/>
  </si>
  <si>
    <t>Skill Damage Decrease</t>
    <phoneticPr fontId="1" type="noConversion"/>
  </si>
  <si>
    <t>치명타저항</t>
    <phoneticPr fontId="1" type="noConversion"/>
  </si>
  <si>
    <t>치명타 저항</t>
  </si>
  <si>
    <t>치명타 세기</t>
  </si>
  <si>
    <t>치명타 확률</t>
  </si>
  <si>
    <t>힘</t>
  </si>
  <si>
    <t>Strength</t>
  </si>
  <si>
    <t>STR</t>
  </si>
  <si>
    <t>Vitality</t>
  </si>
  <si>
    <t>VIT</t>
  </si>
  <si>
    <t>Agility</t>
  </si>
  <si>
    <t>Agl</t>
  </si>
  <si>
    <t>Inteligence</t>
  </si>
  <si>
    <t>INT</t>
  </si>
  <si>
    <t>지혜</t>
  </si>
  <si>
    <t>Wisdom</t>
  </si>
  <si>
    <t>Health Regeneration</t>
    <phoneticPr fontId="1" type="noConversion"/>
  </si>
  <si>
    <t>치명타 확률</t>
    <phoneticPr fontId="1" type="noConversion"/>
  </si>
  <si>
    <t>치명타 세기</t>
    <phoneticPr fontId="1" type="noConversion"/>
  </si>
  <si>
    <t>생명력 회복</t>
    <phoneticPr fontId="1" type="noConversion"/>
  </si>
  <si>
    <t>기본 치명타 확률</t>
    <phoneticPr fontId="1" type="noConversion"/>
  </si>
  <si>
    <t>CrtRt_Base</t>
    <phoneticPr fontId="1" type="noConversion"/>
  </si>
  <si>
    <t>치명타확률비율"+- n%"</t>
    <phoneticPr fontId="1" type="noConversion"/>
  </si>
  <si>
    <t>CrtRt_Percent</t>
    <phoneticPr fontId="1" type="noConversion"/>
  </si>
  <si>
    <t>치명타확률비율 가감</t>
    <phoneticPr fontId="1" type="noConversion"/>
  </si>
  <si>
    <t>IF ( sum [ CrtRt_Percent ] &gt;0, sum [ CrtRt_Percent ], 0)</t>
    <phoneticPr fontId="1" type="noConversion"/>
  </si>
  <si>
    <t>계산 식에 의해 결정되는 값</t>
    <phoneticPr fontId="1" type="noConversion"/>
  </si>
  <si>
    <t>= 최소공격력가중치 * (100+1.2*(0.6 * STR + 0.2 * AGL + 0.2 * INT ))</t>
    <phoneticPr fontId="1" type="noConversion"/>
  </si>
  <si>
    <t>= 최대공격력가중치 * (100+1.2*(0.6 * STR + 0.2 * AGL + 0.2 * INT ))</t>
    <phoneticPr fontId="1" type="noConversion"/>
  </si>
  <si>
    <t>=( 1+0.05 * (Level/4) )*(생명력가중치*(50+1.5*(0.8*VIT+0.2*WIS)))</t>
    <phoneticPr fontId="1" type="noConversion"/>
  </si>
  <si>
    <t>=(Level^2*0.7)+ VIT * ( VIT * 생명력가중치)/2+100</t>
    <phoneticPr fontId="1" type="noConversion"/>
  </si>
  <si>
    <t>= 방어력가중치 * (0.2 *( AGL* 35) )</t>
    <phoneticPr fontId="1" type="noConversion"/>
  </si>
  <si>
    <t>=(치명타확률가중치*1000+AGL )/50</t>
    <phoneticPr fontId="1" type="noConversion"/>
  </si>
  <si>
    <t>Critical Power</t>
    <phoneticPr fontId="1" type="noConversion"/>
  </si>
  <si>
    <t>방어력 파츠 개수</t>
    <phoneticPr fontId="1" type="noConversion"/>
  </si>
  <si>
    <t>부위당최대방어력</t>
    <phoneticPr fontId="1" type="noConversion"/>
  </si>
  <si>
    <t>방어력비율최대증가</t>
    <phoneticPr fontId="1" type="noConversion"/>
  </si>
  <si>
    <t>5부위최대방어력과 방어력비율최대</t>
    <phoneticPr fontId="1" type="noConversion"/>
  </si>
  <si>
    <t>공격자의 DPS</t>
    <phoneticPr fontId="1" type="noConversion"/>
  </si>
  <si>
    <t>몬스터 기본 방어력 1000</t>
    <phoneticPr fontId="1" type="noConversion"/>
  </si>
  <si>
    <t>기본치명타세기</t>
    <phoneticPr fontId="1" type="noConversion"/>
  </si>
  <si>
    <t>치명타세기비율"+- n%"</t>
    <phoneticPr fontId="1" type="noConversion"/>
  </si>
  <si>
    <t>치명타세기 비율 가감</t>
    <phoneticPr fontId="1" type="noConversion"/>
  </si>
  <si>
    <t>기본치명타저항</t>
    <phoneticPr fontId="1" type="noConversion"/>
  </si>
  <si>
    <t>지혜, 힘</t>
    <phoneticPr fontId="1" type="noConversion"/>
  </si>
  <si>
    <t>치명타확률비율의 총합이 0보다 작거나 같으면 0으로 제한한다.</t>
    <phoneticPr fontId="1" type="noConversion"/>
  </si>
  <si>
    <t>CrtRt</t>
    <phoneticPr fontId="1" type="noConversion"/>
  </si>
  <si>
    <t>IF ( CrtRt &lt;=100, sum [ CrtRt_Percent ], 100)</t>
    <phoneticPr fontId="1" type="noConversion"/>
  </si>
  <si>
    <t>치명타 확률이 100이상이면 100으로 제한한다.</t>
    <phoneticPr fontId="1" type="noConversion"/>
  </si>
  <si>
    <t>감소비율없음.</t>
    <phoneticPr fontId="1" type="noConversion"/>
  </si>
  <si>
    <t>피해감소비율 가감</t>
    <phoneticPr fontId="1" type="noConversion"/>
  </si>
  <si>
    <t>= CrtRt_Base * (1 + ( sum [ CrtRt_Percent ] / 100 ) )</t>
    <phoneticPr fontId="1" type="noConversion"/>
  </si>
  <si>
    <t>Constant</t>
    <phoneticPr fontId="1" type="noConversion"/>
  </si>
  <si>
    <t>Percent</t>
    <phoneticPr fontId="1" type="noConversion"/>
  </si>
  <si>
    <t>공격형</t>
    <phoneticPr fontId="1" type="noConversion"/>
  </si>
  <si>
    <t>수비형</t>
    <phoneticPr fontId="1" type="noConversion"/>
  </si>
  <si>
    <t>Accuracy</t>
    <phoneticPr fontId="1" type="noConversion"/>
  </si>
  <si>
    <t>Accr</t>
    <phoneticPr fontId="1" type="noConversion"/>
  </si>
  <si>
    <t>이동속도</t>
    <phoneticPr fontId="1" type="noConversion"/>
  </si>
  <si>
    <t>Move Speed</t>
    <phoneticPr fontId="1" type="noConversion"/>
  </si>
  <si>
    <t>MvSpd</t>
    <phoneticPr fontId="1" type="noConversion"/>
  </si>
  <si>
    <t>상태이상저항</t>
    <phoneticPr fontId="1" type="noConversion"/>
  </si>
  <si>
    <t>State Regist</t>
    <phoneticPr fontId="1" type="noConversion"/>
  </si>
  <si>
    <t>신성력</t>
    <phoneticPr fontId="1" type="noConversion"/>
  </si>
  <si>
    <t>Divine Power</t>
    <phoneticPr fontId="1" type="noConversion"/>
  </si>
  <si>
    <t>DvPow</t>
    <phoneticPr fontId="1" type="noConversion"/>
  </si>
  <si>
    <t>CrtPowDecr</t>
    <phoneticPr fontId="1" type="noConversion"/>
  </si>
  <si>
    <t>= CtrPow_Base * (1 + ( sum [ CtrPow_Percent ] / 100 ) ) - CrtPowDecr</t>
    <phoneticPr fontId="1" type="noConversion"/>
  </si>
  <si>
    <t>CtrPow</t>
    <phoneticPr fontId="1" type="noConversion"/>
  </si>
  <si>
    <t>CtrPow_Base</t>
    <phoneticPr fontId="1" type="noConversion"/>
  </si>
  <si>
    <t>=2+(치명타세기가중치)+( INT / 100)</t>
    <phoneticPr fontId="1" type="noConversion"/>
  </si>
  <si>
    <t>치명타저항비율"+- n%"</t>
    <phoneticPr fontId="1" type="noConversion"/>
  </si>
  <si>
    <t>CrtPowDecr_Percent</t>
    <phoneticPr fontId="1" type="noConversion"/>
  </si>
  <si>
    <t>CtrPow_Percent</t>
    <phoneticPr fontId="1" type="noConversion"/>
  </si>
  <si>
    <t>감소비율없음. 대응 값으로 치명타저항 속성</t>
    <phoneticPr fontId="1" type="noConversion"/>
  </si>
  <si>
    <t>활력(충전)도</t>
    <phoneticPr fontId="1" type="noConversion"/>
  </si>
  <si>
    <t>기본활력도</t>
    <phoneticPr fontId="1" type="noConversion"/>
  </si>
  <si>
    <t>활력도비율 가감</t>
    <phoneticPr fontId="1" type="noConversion"/>
  </si>
  <si>
    <t>수비형</t>
    <phoneticPr fontId="1" type="noConversion"/>
  </si>
  <si>
    <t>보조형</t>
    <phoneticPr fontId="1" type="noConversion"/>
  </si>
  <si>
    <t>Critical Power Decrease</t>
    <phoneticPr fontId="1" type="noConversion"/>
  </si>
  <si>
    <t>CrtPowDecr_Base</t>
    <phoneticPr fontId="1" type="noConversion"/>
  </si>
  <si>
    <t>감소비율없음. 대응 값으로 치명타세기 속성</t>
    <phoneticPr fontId="1" type="noConversion"/>
  </si>
  <si>
    <t>=( (0.2 * STR) + (0.8 * WIS) ) /250</t>
    <phoneticPr fontId="1" type="noConversion"/>
  </si>
  <si>
    <t>= CrtPowDecr_Base * (1 + ( sum [ CrtPowDecr_Percent ] / 100 ) )</t>
    <phoneticPr fontId="1" type="noConversion"/>
  </si>
  <si>
    <t xml:space="preserve">"아이템 생성/소환수 소환
해당 개수"_x000D_
</t>
  </si>
  <si>
    <t xml:space="preserve">캐릭터투명도_x000D_
</t>
  </si>
  <si>
    <t>MaxHP</t>
  </si>
  <si>
    <t>옵션 값의 가감 Type
-1: -
1: +</t>
    <phoneticPr fontId="1" type="noConversion"/>
  </si>
  <si>
    <t>민첩</t>
    <phoneticPr fontId="1" type="noConversion"/>
  </si>
  <si>
    <t>기본회피율</t>
  </si>
  <si>
    <t>회피율비율"+- n%"</t>
  </si>
  <si>
    <t>AvdRt</t>
    <phoneticPr fontId="1" type="noConversion"/>
  </si>
  <si>
    <t>Damage Decrease</t>
  </si>
  <si>
    <t>Damage Decrease</t>
    <phoneticPr fontId="1" type="noConversion"/>
  </si>
  <si>
    <t>DmgDecr</t>
  </si>
  <si>
    <t>DmgDecr</t>
    <phoneticPr fontId="1" type="noConversion"/>
  </si>
  <si>
    <t>= DmgDecr_Base * ( 1 + ( sum [ DmgDecr_Percent ] / 100 ) )</t>
    <phoneticPr fontId="1" type="noConversion"/>
  </si>
  <si>
    <t>기본피해감소</t>
    <phoneticPr fontId="1" type="noConversion"/>
  </si>
  <si>
    <t>DmgDecr_Base</t>
  </si>
  <si>
    <t>DmgDecr_Base</t>
    <phoneticPr fontId="1" type="noConversion"/>
  </si>
  <si>
    <t>피해감소비율"+- n%"</t>
  </si>
  <si>
    <t>피해감소비율"+- n%"</t>
    <phoneticPr fontId="1" type="noConversion"/>
  </si>
  <si>
    <t>DmgDecr_Percent</t>
  </si>
  <si>
    <t>DmgDecr_Percent</t>
    <phoneticPr fontId="1" type="noConversion"/>
  </si>
  <si>
    <t>=(VIT/25)</t>
    <phoneticPr fontId="1" type="noConversion"/>
  </si>
  <si>
    <t>DfsPow</t>
    <phoneticPr fontId="1" type="noConversion"/>
  </si>
  <si>
    <t>DPS</t>
    <phoneticPr fontId="1" type="noConversion"/>
  </si>
  <si>
    <t>skDMG_Percent</t>
    <phoneticPr fontId="1" type="noConversion"/>
  </si>
  <si>
    <t>CooltimeDecrease</t>
    <phoneticPr fontId="1" type="noConversion"/>
  </si>
  <si>
    <t>CoolDecr</t>
    <phoneticPr fontId="1" type="noConversion"/>
  </si>
  <si>
    <t>StReg</t>
    <phoneticPr fontId="1" type="noConversion"/>
  </si>
  <si>
    <t>Stamina Charge</t>
    <phoneticPr fontId="1" type="noConversion"/>
  </si>
  <si>
    <t>StmChrg</t>
    <phoneticPr fontId="1" type="noConversion"/>
  </si>
  <si>
    <t>CrtDMG</t>
    <phoneticPr fontId="1" type="noConversion"/>
  </si>
  <si>
    <t>치명타 세기</t>
    <phoneticPr fontId="1" type="noConversion"/>
  </si>
  <si>
    <t>치명타 저항</t>
    <phoneticPr fontId="1" type="noConversion"/>
  </si>
  <si>
    <t>CtrPow</t>
    <phoneticPr fontId="1" type="noConversion"/>
  </si>
  <si>
    <t>CrtPowDecr</t>
  </si>
  <si>
    <t>CrtPowDecr</t>
    <phoneticPr fontId="1" type="noConversion"/>
  </si>
  <si>
    <t>IF ( CtrPow &gt;=1, CtrPow, 1)</t>
    <phoneticPr fontId="1" type="noConversion"/>
  </si>
  <si>
    <t>치명타 세기가 1미만이면 1로 제한한다.</t>
    <phoneticPr fontId="1" type="noConversion"/>
  </si>
  <si>
    <t>신성력 계산</t>
    <phoneticPr fontId="1" type="noConversion"/>
  </si>
  <si>
    <t>피해감소 수치가 100을 넘어도, 스킬 데미지의 최소 10%를 보장한다.</t>
    <phoneticPr fontId="1" type="noConversion"/>
  </si>
  <si>
    <t>치명타 데미지 계산</t>
    <phoneticPr fontId="1" type="noConversion"/>
  </si>
  <si>
    <t>IF ( CtrPow &gt;=1, CtrPow, 1)</t>
    <phoneticPr fontId="1" type="noConversion"/>
  </si>
  <si>
    <t>= CrtDMG * [ ( DvFrc – DkFrc ) / 100 ]</t>
    <phoneticPr fontId="1" type="noConversion"/>
  </si>
  <si>
    <t>Divine Damage</t>
    <phoneticPr fontId="1" type="noConversion"/>
  </si>
  <si>
    <t>DvDMG</t>
    <phoneticPr fontId="1" type="noConversion"/>
  </si>
  <si>
    <t>BtlPow</t>
  </si>
  <si>
    <t>ClassLevel</t>
    <phoneticPr fontId="1" type="noConversion"/>
  </si>
  <si>
    <t>수호레벨</t>
    <phoneticPr fontId="1" type="noConversion"/>
  </si>
  <si>
    <t>GuardianLevel</t>
    <phoneticPr fontId="1" type="noConversion"/>
  </si>
  <si>
    <t>수호 성장 레벨</t>
    <phoneticPr fontId="1" type="noConversion"/>
  </si>
  <si>
    <t>일반 성장 레벨</t>
    <phoneticPr fontId="1" type="noConversion"/>
  </si>
  <si>
    <t>공격력 전투 비중</t>
  </si>
  <si>
    <t>Btl_AttkPow</t>
  </si>
  <si>
    <t>방어력 전투 비중</t>
  </si>
  <si>
    <t>Btl_DfsPow</t>
  </si>
  <si>
    <t>생명력 전투 비중</t>
  </si>
  <si>
    <t>Battle Health Point</t>
  </si>
  <si>
    <t>Btl_Hp</t>
  </si>
  <si>
    <t>공격력</t>
  </si>
  <si>
    <t>AttkPow</t>
  </si>
  <si>
    <t>기본 공격력</t>
  </si>
  <si>
    <t>Base Attack Power</t>
  </si>
  <si>
    <t>AttkPow_Base</t>
  </si>
  <si>
    <t>Minimum Attack Power</t>
  </si>
  <si>
    <t>AttkPow_Min</t>
  </si>
  <si>
    <t>Maximum Attack Power</t>
  </si>
  <si>
    <t>AttkPow_Max</t>
  </si>
  <si>
    <t>AttkPow_ Constant</t>
  </si>
  <si>
    <t>공격력 상수”+- N”</t>
  </si>
  <si>
    <t>Attack Power Constant</t>
  </si>
  <si>
    <t>공격력 비율”+- n%”</t>
  </si>
  <si>
    <t>Attack Power Percent</t>
  </si>
  <si>
    <t>AttkPow_ Percent</t>
  </si>
  <si>
    <t>공격 속도</t>
  </si>
  <si>
    <t>AttkSpd</t>
  </si>
  <si>
    <t>기본 공격속도</t>
  </si>
  <si>
    <t>Base Attack Speed</t>
  </si>
  <si>
    <t>AttkSpd_Base</t>
  </si>
  <si>
    <t>공격속도 비율”+- n%”</t>
  </si>
  <si>
    <t>Attack Speed Percent</t>
  </si>
  <si>
    <t>AttkSpd_Percent</t>
  </si>
  <si>
    <t>DefensePower</t>
  </si>
  <si>
    <t>기본 방어력</t>
  </si>
  <si>
    <t>Base Defense Power</t>
  </si>
  <si>
    <t>DfsPow_Base</t>
  </si>
  <si>
    <t>방어력 상수”+- N”</t>
  </si>
  <si>
    <t>Defense Power Constant</t>
  </si>
  <si>
    <t>방어력 비율”+- n%”</t>
  </si>
  <si>
    <t>Defense Power Percent</t>
  </si>
  <si>
    <t>DfsPow_Percent</t>
  </si>
  <si>
    <t>Health Point</t>
  </si>
  <si>
    <t>생명력 (현재)</t>
  </si>
  <si>
    <t>HP_Current</t>
  </si>
  <si>
    <t>기본 생명력</t>
  </si>
  <si>
    <t>Base Health Point</t>
  </si>
  <si>
    <t>HP_Base</t>
  </si>
  <si>
    <t>생명력 상수”+- N”</t>
  </si>
  <si>
    <t>Health Point Constant</t>
  </si>
  <si>
    <t>HP_Constant</t>
  </si>
  <si>
    <t>생명력 비율”+- n%”</t>
  </si>
  <si>
    <t>Health Point Percent</t>
  </si>
  <si>
    <t>HP_Percent</t>
  </si>
  <si>
    <t>생명력 회복(률)</t>
  </si>
  <si>
    <t>Health Point Regeneration</t>
  </si>
  <si>
    <t>HPRgn</t>
  </si>
  <si>
    <t>기본 생명력 회복</t>
  </si>
  <si>
    <t>Base Health Point Regeneration</t>
  </si>
  <si>
    <t>HpRgn_Base</t>
  </si>
  <si>
    <t>생명력회복비율"+- n%"</t>
  </si>
  <si>
    <t>Health Regeneration Percent</t>
  </si>
  <si>
    <t>HpRgn_Percent</t>
  </si>
  <si>
    <t>Critical Rate</t>
  </si>
  <si>
    <t>CrtRt</t>
  </si>
  <si>
    <t>기본 치명타 확률</t>
  </si>
  <si>
    <t>Base Critical Rate</t>
  </si>
  <si>
    <t>CrtRt _Base</t>
  </si>
  <si>
    <t>치명타 확률 비율"+- n%"</t>
  </si>
  <si>
    <t>Critical Rate Percent</t>
  </si>
  <si>
    <t>CrtRt_Percent</t>
  </si>
  <si>
    <t>Critical Power</t>
  </si>
  <si>
    <t>CrtPow</t>
  </si>
  <si>
    <t>기본 치명타 세기</t>
  </si>
  <si>
    <t>Base Critical Power</t>
  </si>
  <si>
    <t>CtrPow_Base</t>
  </si>
  <si>
    <t>치명타세기비율"+- n%"</t>
  </si>
  <si>
    <t>Critical Power Percent</t>
  </si>
  <si>
    <t>CtrPow_Percent</t>
  </si>
  <si>
    <t>Critical Power Decrease</t>
  </si>
  <si>
    <t>기본 치명타 저항</t>
  </si>
  <si>
    <t>Base Critical Power Decrease</t>
  </si>
  <si>
    <t>CrtPowDecr_Base</t>
  </si>
  <si>
    <t>치명타저항비율"+- n%"</t>
  </si>
  <si>
    <t>Critical Power Decrease Percent</t>
  </si>
  <si>
    <t>CrtPowDecr_Percent</t>
  </si>
  <si>
    <t>피해감소</t>
  </si>
  <si>
    <t>기본 피해감소</t>
  </si>
  <si>
    <t>Base Damage Decrease</t>
  </si>
  <si>
    <t>Damage Decrease Percent</t>
  </si>
  <si>
    <t>Battle Attack Power</t>
    <phoneticPr fontId="1" type="noConversion"/>
  </si>
  <si>
    <t>Battle Defense Power</t>
    <phoneticPr fontId="1" type="noConversion"/>
  </si>
  <si>
    <t>WIS</t>
    <phoneticPr fontId="1" type="noConversion"/>
  </si>
  <si>
    <t>Option 설명(Comment)</t>
    <phoneticPr fontId="1" type="noConversion"/>
  </si>
  <si>
    <t>Attack Power</t>
    <phoneticPr fontId="1" type="noConversion"/>
  </si>
  <si>
    <t>옵션 발동 확률(100분율)</t>
    <phoneticPr fontId="1" type="noConversion"/>
  </si>
  <si>
    <t>캐릭터 사망시 버프 스킬 유지 여부
0: 유지 안함(Reset)
1: 유지함</t>
    <phoneticPr fontId="1" type="noConversion"/>
  </si>
  <si>
    <t>무적</t>
    <phoneticPr fontId="1" type="noConversion"/>
  </si>
  <si>
    <t>흑마력</t>
    <phoneticPr fontId="1" type="noConversion"/>
  </si>
  <si>
    <t>Dark Force</t>
    <phoneticPr fontId="1" type="noConversion"/>
  </si>
  <si>
    <t>Divine Force</t>
    <phoneticPr fontId="1" type="noConversion"/>
  </si>
  <si>
    <t>DvFrc</t>
    <phoneticPr fontId="1" type="noConversion"/>
  </si>
  <si>
    <t>DkFrc</t>
    <phoneticPr fontId="1" type="noConversion"/>
  </si>
  <si>
    <t>작성자</t>
    <phoneticPr fontId="1" type="noConversion"/>
  </si>
  <si>
    <t>Name</t>
    <phoneticPr fontId="1" type="noConversion"/>
  </si>
  <si>
    <t>김택훈</t>
    <phoneticPr fontId="1" type="noConversion"/>
  </si>
  <si>
    <t>파일 설명</t>
    <phoneticPr fontId="1" type="noConversion"/>
  </si>
  <si>
    <t>File</t>
    <phoneticPr fontId="1" type="noConversion"/>
  </si>
  <si>
    <t>Comment</t>
    <phoneticPr fontId="1" type="noConversion"/>
  </si>
  <si>
    <t>Table Sheet 별 설명</t>
    <phoneticPr fontId="1" type="noConversion"/>
  </si>
  <si>
    <t>TableSheetName</t>
    <phoneticPr fontId="1" type="noConversion"/>
  </si>
  <si>
    <t>Comment</t>
    <phoneticPr fontId="1" type="noConversion"/>
  </si>
  <si>
    <t>클래스별 캐릭터의 기본 외형을 구성하는 테이블, AIPC 인 경우 사용 AI 연동, Dialog 연동</t>
    <phoneticPr fontId="1" type="noConversion"/>
  </si>
  <si>
    <t>캐릭터의 클래스 별  일반 성장의 레벨 테이블</t>
    <phoneticPr fontId="1" type="noConversion"/>
  </si>
  <si>
    <t>계정 귀속으로 클래스 공용 특수 성장인 수호자 성장의 레벨 테이블</t>
    <phoneticPr fontId="1" type="noConversion"/>
  </si>
  <si>
    <t>Revision</t>
    <phoneticPr fontId="1" type="noConversion"/>
  </si>
  <si>
    <t>Date</t>
    <phoneticPr fontId="1" type="noConversion"/>
  </si>
  <si>
    <t>Staff</t>
    <phoneticPr fontId="1" type="noConversion"/>
  </si>
  <si>
    <t>Comments</t>
    <phoneticPr fontId="1" type="noConversion"/>
  </si>
  <si>
    <t>김택훈</t>
    <phoneticPr fontId="1" type="noConversion"/>
  </si>
  <si>
    <t>2016.01.15</t>
    <phoneticPr fontId="1" type="noConversion"/>
  </si>
  <si>
    <t>2016.01.18</t>
    <phoneticPr fontId="1" type="noConversion"/>
  </si>
  <si>
    <t>Option_infos</t>
    <phoneticPr fontId="1" type="noConversion"/>
  </si>
  <si>
    <t>캐릭터, 스킬, 아이템 등의 속성성질(옵션)과 연관된 데이터로 구성된 테이블들을 통합</t>
    <phoneticPr fontId="1" type="noConversion"/>
  </si>
  <si>
    <t>1: Only 자신(플레이어)</t>
  </si>
  <si>
    <t>2: 적군(Projetile 충돌대상 기준)</t>
  </si>
  <si>
    <t>3: 아군</t>
  </si>
  <si>
    <t>4: 적군+아군</t>
  </si>
  <si>
    <t>5: 적군+아군+자신(플레이어)</t>
  </si>
  <si>
    <t>=(회피율가중치*1000+AGL)/1000</t>
    <phoneticPr fontId="1" type="noConversion"/>
  </si>
  <si>
    <t>회피율비율 가감</t>
    <phoneticPr fontId="1" type="noConversion"/>
  </si>
  <si>
    <t>감소비율없음. 대응값으로 적중도 속성</t>
    <phoneticPr fontId="1" type="noConversion"/>
  </si>
  <si>
    <t>AvdRt_Percent</t>
    <phoneticPr fontId="1" type="noConversion"/>
  </si>
  <si>
    <t>= AvdRt_Base * (1 + ( sum [ AvdRt_Percent ] / 100 ) )</t>
    <phoneticPr fontId="1" type="noConversion"/>
  </si>
  <si>
    <t>기본적중도</t>
    <phoneticPr fontId="1" type="noConversion"/>
  </si>
  <si>
    <t>적중도비율"+- n%"</t>
    <phoneticPr fontId="1" type="noConversion"/>
  </si>
  <si>
    <t>Accr</t>
    <phoneticPr fontId="1" type="noConversion"/>
  </si>
  <si>
    <t>Accr_Base</t>
    <phoneticPr fontId="1" type="noConversion"/>
  </si>
  <si>
    <t>Accr_Percent</t>
    <phoneticPr fontId="1" type="noConversion"/>
  </si>
  <si>
    <t>=(적중도가중치*1000+AGL+INT)/10</t>
    <phoneticPr fontId="1" type="noConversion"/>
  </si>
  <si>
    <t>적중도비율 가감</t>
    <phoneticPr fontId="1" type="noConversion"/>
  </si>
  <si>
    <t>감소비율없음. 대응값으로 회피율 속성</t>
    <phoneticPr fontId="1" type="noConversion"/>
  </si>
  <si>
    <t>AvdRt</t>
    <phoneticPr fontId="1" type="noConversion"/>
  </si>
  <si>
    <t>Stamina Charge</t>
    <phoneticPr fontId="1" type="noConversion"/>
  </si>
  <si>
    <t>활력도비율"+- n%"</t>
    <phoneticPr fontId="1" type="noConversion"/>
  </si>
  <si>
    <t>AvdRt_Base</t>
    <phoneticPr fontId="1" type="noConversion"/>
  </si>
  <si>
    <t>StmChrg_Base</t>
    <phoneticPr fontId="1" type="noConversion"/>
  </si>
  <si>
    <t>StmChrg_Percent</t>
    <phoneticPr fontId="1" type="noConversion"/>
  </si>
  <si>
    <t>= WIS * (WIS * 활력도가중치)+100</t>
    <phoneticPr fontId="1" type="noConversion"/>
  </si>
  <si>
    <t>= StmChrg_Base * (1 + ( sum [ StmChrg_Percent ] / 100 ) )</t>
    <phoneticPr fontId="1" type="noConversion"/>
  </si>
  <si>
    <t>IF ( StmChrg &lt;=10000, StmChrg, 10000)</t>
    <phoneticPr fontId="1" type="noConversion"/>
  </si>
  <si>
    <t>활력(충전)도는 10000을 초과면 10000으로 제한한다.</t>
    <phoneticPr fontId="1" type="noConversion"/>
  </si>
  <si>
    <t>Avoid Rate</t>
    <phoneticPr fontId="1" type="noConversion"/>
  </si>
  <si>
    <t>민첩 지능</t>
    <phoneticPr fontId="1" type="noConversion"/>
  </si>
  <si>
    <t>지혜</t>
    <phoneticPr fontId="1" type="noConversion"/>
  </si>
  <si>
    <t>체력</t>
    <phoneticPr fontId="1" type="noConversion"/>
  </si>
  <si>
    <t>= Accr_Base * (1 + ( sum [ Accr_Percent ] / 100 ) )</t>
    <phoneticPr fontId="1" type="noConversion"/>
  </si>
  <si>
    <t>Accuracy</t>
    <phoneticPr fontId="1" type="noConversion"/>
  </si>
  <si>
    <t>201 침묵(액티브 Skill 사용불가, 일반공격스킬 사용)</t>
  </si>
  <si>
    <t>202 실명(액티브 Skill 사용, 일반공격스킬 불가)</t>
  </si>
  <si>
    <t>301 도발(어그로)</t>
  </si>
  <si>
    <t>302 공포(사용대상으로부터 멀어짐)</t>
  </si>
  <si>
    <t>303 혼란(이동입력 불가, 강제적 배회상태)</t>
  </si>
  <si>
    <t>304 둔화(이동속도 급감)</t>
  </si>
  <si>
    <t>401 무적(데미지, 상태이상 면역)</t>
  </si>
  <si>
    <t>402 은신(적인식 면역, 강제공격 시 해제)</t>
  </si>
  <si>
    <t>501 소환(특별 개체 호출)</t>
  </si>
  <si>
    <t>601 변신(특정 개체로 변환)</t>
  </si>
  <si>
    <t>기본 상태이상정항</t>
    <phoneticPr fontId="1" type="noConversion"/>
  </si>
  <si>
    <t>상태이상저항비율"+- n%"</t>
    <phoneticPr fontId="1" type="noConversion"/>
  </si>
  <si>
    <t>StReg</t>
    <phoneticPr fontId="1" type="noConversion"/>
  </si>
  <si>
    <t>StReg_Base</t>
    <phoneticPr fontId="1" type="noConversion"/>
  </si>
  <si>
    <t>StReg_Percent</t>
    <phoneticPr fontId="1" type="noConversion"/>
  </si>
  <si>
    <t>= StReg_Base * (1 + ( sum [ StReg_Percent ] / 100 ) )</t>
    <phoneticPr fontId="1" type="noConversion"/>
  </si>
  <si>
    <t>Oa_OptionTargetGroup</t>
    <phoneticPr fontId="1" type="noConversion"/>
  </si>
  <si>
    <t>Oa_OptionTargetCons</t>
    <phoneticPr fontId="1" type="noConversion"/>
  </si>
  <si>
    <t>=( (WIS * 상태이상저항가중치)+5 ) /2</t>
    <phoneticPr fontId="1" type="noConversion"/>
  </si>
  <si>
    <t>상태이상저항비율 가감</t>
    <phoneticPr fontId="1" type="noConversion"/>
  </si>
  <si>
    <t>기본 이동속도</t>
    <phoneticPr fontId="1" type="noConversion"/>
  </si>
  <si>
    <t>이동속도비율"+- n%"</t>
    <phoneticPr fontId="1" type="noConversion"/>
  </si>
  <si>
    <t>MvSpd</t>
    <phoneticPr fontId="1" type="noConversion"/>
  </si>
  <si>
    <t>MvSpd_Base</t>
    <phoneticPr fontId="1" type="noConversion"/>
  </si>
  <si>
    <t>MvSpd_Percent</t>
    <phoneticPr fontId="1" type="noConversion"/>
  </si>
  <si>
    <t>공통</t>
    <phoneticPr fontId="1" type="noConversion"/>
  </si>
  <si>
    <t>IF ( MvSpd &lt;=0, 0, MvSpd)</t>
    <phoneticPr fontId="1" type="noConversion"/>
  </si>
  <si>
    <t>이동속도비율 가감</t>
    <phoneticPr fontId="1" type="noConversion"/>
  </si>
  <si>
    <t>어그로</t>
    <phoneticPr fontId="1" type="noConversion"/>
  </si>
  <si>
    <t>Aggro</t>
    <phoneticPr fontId="1" type="noConversion"/>
  </si>
  <si>
    <t>기본 스킬쿨타임 감소</t>
    <phoneticPr fontId="1" type="noConversion"/>
  </si>
  <si>
    <t>상태이상저항비율"+- n%"</t>
    <phoneticPr fontId="1" type="noConversion"/>
  </si>
  <si>
    <t>스킬쿨타임감소비율"+- n%"</t>
    <phoneticPr fontId="1" type="noConversion"/>
  </si>
  <si>
    <t>CoolDecr_Base</t>
    <phoneticPr fontId="1" type="noConversion"/>
  </si>
  <si>
    <t>CoolDecr_Percent</t>
    <phoneticPr fontId="1" type="noConversion"/>
  </si>
  <si>
    <t>Cooltime Decrease</t>
    <phoneticPr fontId="1" type="noConversion"/>
  </si>
  <si>
    <t>Base Cooltime Decrease</t>
    <phoneticPr fontId="1" type="noConversion"/>
  </si>
  <si>
    <t>Cooltime Decrease Percent</t>
    <phoneticPr fontId="1" type="noConversion"/>
  </si>
  <si>
    <t>Base Stamina Charge</t>
    <phoneticPr fontId="1" type="noConversion"/>
  </si>
  <si>
    <t>Percent</t>
    <phoneticPr fontId="1" type="noConversion"/>
  </si>
  <si>
    <t>Base Avoid Rate</t>
    <phoneticPr fontId="1" type="noConversion"/>
  </si>
  <si>
    <t>Stamina Charge Percent</t>
    <phoneticPr fontId="1" type="noConversion"/>
  </si>
  <si>
    <t>Base Accuracy</t>
    <phoneticPr fontId="1" type="noConversion"/>
  </si>
  <si>
    <t>Avoid Rate Percent</t>
    <phoneticPr fontId="1" type="noConversion"/>
  </si>
  <si>
    <t>Accuracy Percent</t>
    <phoneticPr fontId="1" type="noConversion"/>
  </si>
  <si>
    <t>Base State Regist</t>
    <phoneticPr fontId="1" type="noConversion"/>
  </si>
  <si>
    <t>State Regist Percent</t>
    <phoneticPr fontId="1" type="noConversion"/>
  </si>
  <si>
    <t>Base Move Speed</t>
    <phoneticPr fontId="1" type="noConversion"/>
  </si>
  <si>
    <t>Move Speed Percent</t>
    <phoneticPr fontId="1" type="noConversion"/>
  </si>
  <si>
    <t>반사</t>
    <phoneticPr fontId="1" type="noConversion"/>
  </si>
  <si>
    <t>체력흡수</t>
    <phoneticPr fontId="1" type="noConversion"/>
  </si>
  <si>
    <t>=((ITN+WIS)*스킬재사용시간감소가중치)/5</t>
    <phoneticPr fontId="1" type="noConversion"/>
  </si>
  <si>
    <t>기본 스킬재사용시간감소</t>
    <phoneticPr fontId="1" type="noConversion"/>
  </si>
  <si>
    <t>스킬재사용시간 감소</t>
    <phoneticPr fontId="1" type="noConversion"/>
  </si>
  <si>
    <t>재사용시간비율"+- n%"</t>
    <phoneticPr fontId="1" type="noConversion"/>
  </si>
  <si>
    <t>CoolDecr</t>
    <phoneticPr fontId="1" type="noConversion"/>
  </si>
  <si>
    <t>재사용시간비율 가감</t>
    <phoneticPr fontId="1" type="noConversion"/>
  </si>
  <si>
    <t xml:space="preserve">감소비율없음. </t>
    <phoneticPr fontId="1" type="noConversion"/>
  </si>
  <si>
    <t>= CoolDecr_Base * (1 + ( sum [ CoolDecr_Percent ] / 100 ) )</t>
    <phoneticPr fontId="1" type="noConversion"/>
  </si>
  <si>
    <t>= MvSpd_Base * (1 + ( sum [ MvSpd_Percent ] / 100 ) )</t>
    <phoneticPr fontId="1" type="noConversion"/>
  </si>
  <si>
    <t>MvSpd_Base</t>
    <phoneticPr fontId="1" type="noConversion"/>
  </si>
  <si>
    <t>Table_Sheet</t>
    <phoneticPr fontId="1" type="noConversion"/>
  </si>
  <si>
    <t>AccessCode</t>
    <phoneticPr fontId="1" type="noConversion"/>
  </si>
  <si>
    <t>Comments</t>
    <phoneticPr fontId="1" type="noConversion"/>
  </si>
  <si>
    <t>10: Only 자신(플레이어)</t>
  </si>
  <si>
    <t>21: 적대적 NPC(Monster)</t>
  </si>
  <si>
    <t>22: 적대적 AIPC</t>
  </si>
  <si>
    <t>23: 적대적 NPC(Monster) + 적대적 AIPC</t>
  </si>
  <si>
    <t>31: 호의적 NPC(Summoner, AIPC)</t>
  </si>
  <si>
    <t>32: 호의적 PC - 파티 [실시간일 때]</t>
  </si>
  <si>
    <t>Blood</t>
    <phoneticPr fontId="1" type="noConversion"/>
  </si>
  <si>
    <t>Poison</t>
    <phoneticPr fontId="1" type="noConversion"/>
  </si>
  <si>
    <t>Burning</t>
    <phoneticPr fontId="1" type="noConversion"/>
  </si>
  <si>
    <t>Reflect</t>
    <phoneticPr fontId="1" type="noConversion"/>
  </si>
  <si>
    <t>Vamp</t>
    <phoneticPr fontId="1" type="noConversion"/>
  </si>
  <si>
    <t>Silence</t>
    <phoneticPr fontId="1" type="noConversion"/>
  </si>
  <si>
    <t>Blind</t>
    <phoneticPr fontId="1" type="noConversion"/>
  </si>
  <si>
    <t>Provoke</t>
    <phoneticPr fontId="1" type="noConversion"/>
  </si>
  <si>
    <t>Fear</t>
    <phoneticPr fontId="1" type="noConversion"/>
  </si>
  <si>
    <t>Confuse</t>
    <phoneticPr fontId="1" type="noConversion"/>
  </si>
  <si>
    <t>Slow</t>
    <phoneticPr fontId="1" type="noConversion"/>
  </si>
  <si>
    <t>Stun</t>
    <phoneticPr fontId="1" type="noConversion"/>
  </si>
  <si>
    <t>Invincible</t>
    <phoneticPr fontId="1" type="noConversion"/>
  </si>
  <si>
    <t>Stealth</t>
    <phoneticPr fontId="1" type="noConversion"/>
  </si>
  <si>
    <t>Summon</t>
    <phoneticPr fontId="1" type="noConversion"/>
  </si>
  <si>
    <t>Morph</t>
    <phoneticPr fontId="1" type="noConversion"/>
  </si>
  <si>
    <t>속성옵션효과 기본 설정 및 구성</t>
    <phoneticPr fontId="1" type="noConversion"/>
  </si>
  <si>
    <t>옵션 종류 설정</t>
    <phoneticPr fontId="1" type="noConversion"/>
  </si>
  <si>
    <t>캐릭터, 스킬, 아이템에 활용 속성들</t>
    <phoneticPr fontId="1" type="noConversion"/>
  </si>
  <si>
    <t>계열 속성에 따른 무효화, 제거가능 그룹 설정</t>
    <phoneticPr fontId="1" type="noConversion"/>
  </si>
  <si>
    <t>2016.01.26</t>
    <phoneticPr fontId="1" type="noConversion"/>
  </si>
  <si>
    <t>Aggravation 상대도발 수치</t>
    <phoneticPr fontId="1" type="noConversion"/>
  </si>
  <si>
    <t>머리</t>
    <phoneticPr fontId="1" type="noConversion"/>
  </si>
  <si>
    <t>Current Health Point</t>
    <phoneticPr fontId="1" type="noConversion"/>
  </si>
  <si>
    <t>Constant</t>
  </si>
  <si>
    <t>Percent</t>
  </si>
  <si>
    <t>=Between( AttkPow_Min + AttkPow_Max )</t>
    <phoneticPr fontId="1" type="noConversion"/>
  </si>
  <si>
    <t>최소,최대 공격력 사이의 랜덤 값</t>
    <phoneticPr fontId="1" type="noConversion"/>
  </si>
  <si>
    <t>= skDMG * ( 1 - ( DfsPow / 50000 ) )</t>
    <phoneticPr fontId="1" type="noConversion"/>
  </si>
  <si>
    <t>공격자의 초당공격력</t>
    <phoneticPr fontId="1" type="noConversion"/>
  </si>
  <si>
    <t>= DMG * ( 1 - ( DmgDecr / 100 )</t>
    <phoneticPr fontId="1" type="noConversion"/>
  </si>
  <si>
    <t>CharacterRef</t>
    <phoneticPr fontId="1" type="noConversion"/>
  </si>
  <si>
    <t>BaseRef</t>
  </si>
  <si>
    <t>BaseRef</t>
    <phoneticPr fontId="1" type="noConversion"/>
  </si>
  <si>
    <t>AbilityRef</t>
  </si>
  <si>
    <t>AbilityRef</t>
    <phoneticPr fontId="1" type="noConversion"/>
  </si>
  <si>
    <t>state</t>
    <phoneticPr fontId="1" type="noConversion"/>
  </si>
  <si>
    <t>랜덤 옵션으로 아이템에 적용되는 옵션 리스트 분류
(아이템은 옵션전달 매개체)
Bit 합산 방식
2: 무기
4: 투구-방어구
8: 상의-방어구
16:하의-방어구
32:장갑-방어구
64:신발-방어구
128:목걸이-장신구
256:반지-장신구
합산값으로 처리하여 파츠별 옵션의 중복 적용을 한 필드에서 처리함.
예) 랜덤으로 붙는 옵션중 치명타확률이 목걸이와 반지, 투구에 붙는다면, 4+128+256 = 388 값.</t>
    <phoneticPr fontId="1" type="noConversion"/>
  </si>
  <si>
    <t>IF( (1 - (DfsPow / 50000))&lt;=0.12, 0.12, (1 - (DfsPow / 50000)) )</t>
    <phoneticPr fontId="1" type="noConversion"/>
  </si>
  <si>
    <t>=IF { [ 1 - ( DmgDecr / 100 ) ]&lt;=0.1, 0.1, [ 1 - ( DmgDecr / 100 ) ] }</t>
    <phoneticPr fontId="1" type="noConversion"/>
  </si>
  <si>
    <t>아이템 랜덤 옵션 그룹 인덱스
T_ItemBase 의 Ib_RandomOptionGroup 인덱스와 연동</t>
    <phoneticPr fontId="1" type="noConversion"/>
  </si>
  <si>
    <t>머리</t>
    <phoneticPr fontId="1" type="noConversion"/>
  </si>
  <si>
    <t>해당 그룹 내 속하는
속성들간의 내부 넘버</t>
    <phoneticPr fontId="1" type="noConversion"/>
  </si>
  <si>
    <t>해당 그룹 내 속하는
속성들간의 적용확률
전체의 합을 10000분율로 설정하며, 그룹 내 각각의 옵션 확률을 적용하여 등급별 정해진 옵션 개수가 채워질때까지 랭크 순번으로 재차 돌린다.</t>
    <phoneticPr fontId="1" type="noConversion"/>
  </si>
  <si>
    <t>해당 그룹 내 속하는 속성들
T_OptionBase 에  인덱스값</t>
    <phoneticPr fontId="1" type="noConversion"/>
  </si>
  <si>
    <t>T_OptionRuneAbsorb</t>
  </si>
  <si>
    <t>Or_OptionID</t>
    <phoneticPr fontId="1" type="noConversion"/>
  </si>
  <si>
    <t>Or_OptionRank</t>
    <phoneticPr fontId="1" type="noConversion"/>
  </si>
  <si>
    <t>Or_OptionAdjustType</t>
    <phoneticPr fontId="1" type="noConversion"/>
  </si>
  <si>
    <t>Or__OptionDataType</t>
    <phoneticPr fontId="1" type="noConversion"/>
  </si>
  <si>
    <t>Or_OptionValueMin</t>
    <phoneticPr fontId="1" type="noConversion"/>
  </si>
  <si>
    <t>Or_OptionValueMax</t>
    <phoneticPr fontId="1" type="noConversion"/>
  </si>
  <si>
    <t>Or_OptionRate</t>
    <phoneticPr fontId="1" type="noConversion"/>
  </si>
  <si>
    <t>Or_OptionRange</t>
    <phoneticPr fontId="1" type="noConversion"/>
  </si>
  <si>
    <t>룬 랜덤 옵션 그룹 인덱스
T_ItemBase 의 Ib_AbsorbOptionGroup 인덱스와 연동
(Rune 아이템 별 랜덤 옵션 리스트)</t>
    <phoneticPr fontId="1" type="noConversion"/>
  </si>
  <si>
    <t>해당 그룹 내 속하는 속성들간의 내부 넘버
: 옵션 그룹 내에서 정렬 순번(내부적 중요도 순번 선언)</t>
    <phoneticPr fontId="1" type="noConversion"/>
  </si>
  <si>
    <t>Option 고유 인덱스
: 사용되는 옵션 고유 의 인덱스
(동일한 옵션Ob_OptionDivision이라도 성능/기능/조건 등 다른 설정이 있음으로 해당 고유 인덱스로 정의 )</t>
    <phoneticPr fontId="1" type="noConversion"/>
  </si>
  <si>
    <t>해당 그룹 내 속하는 속성들
T_OptionBase 에  Ob_OptionDivision인덱스값</t>
    <phoneticPr fontId="1" type="noConversion"/>
  </si>
  <si>
    <t>305 스턴(이동불가, 모든 스킬 사용 불가)</t>
    <phoneticPr fontId="1" type="noConversion"/>
  </si>
  <si>
    <t>옵션 그룹 인덱스
Skill 의 옵션그룹 인덱스 링크</t>
    <phoneticPr fontId="1" type="noConversion"/>
  </si>
  <si>
    <t>옵션 정의/이름(참고)
T_OptionBase 에  Oa_OptionName 와 동일</t>
    <phoneticPr fontId="1" type="noConversion"/>
  </si>
  <si>
    <t>아이템 옵션 추출 인덱스</t>
    <phoneticPr fontId="1" type="noConversion"/>
  </si>
  <si>
    <t>반지 유니크, 히어로, 레전드</t>
    <phoneticPr fontId="1" type="noConversion"/>
  </si>
  <si>
    <t>무기 매직, 레어, 유니크, 히어로, 레전드</t>
    <phoneticPr fontId="1" type="noConversion"/>
  </si>
  <si>
    <t>아이템 등급</t>
    <phoneticPr fontId="1" type="noConversion"/>
  </si>
  <si>
    <t>무기</t>
    <phoneticPr fontId="1" type="noConversion"/>
  </si>
  <si>
    <t>아이템 디비젼</t>
    <phoneticPr fontId="1" type="noConversion"/>
  </si>
  <si>
    <t>장착슬롯</t>
    <phoneticPr fontId="1" type="noConversion"/>
  </si>
  <si>
    <t>Option Nums
각 옵션들의 고유 번호</t>
    <phoneticPr fontId="1" type="noConversion"/>
  </si>
  <si>
    <t>이동속도 감소</t>
    <phoneticPr fontId="1" type="noConversion"/>
  </si>
  <si>
    <t>Option 이름</t>
    <phoneticPr fontId="1" type="noConversion"/>
  </si>
  <si>
    <t>치명타확률증가</t>
    <phoneticPr fontId="1" type="noConversion"/>
  </si>
  <si>
    <t>옵션에 대한 지속시간
-1: 상시지속-시간제한없음
1: 지속시간 적용</t>
    <phoneticPr fontId="1" type="noConversion"/>
  </si>
  <si>
    <t>skDMG</t>
  </si>
  <si>
    <t>DMG</t>
  </si>
  <si>
    <t>CrtDMG</t>
  </si>
  <si>
    <t>DvDMG</t>
  </si>
  <si>
    <t>캐릭터의 데미지를 기반으로 공격형 스킬을 사용했을 때의 Skill Damage 값.</t>
  </si>
  <si>
    <t>공격자의 공격력, 방어자의 방어력으로 환산한 Damage 값.</t>
  </si>
  <si>
    <t>치명타 확률에 의해 치명타 데미지의 결정 후 치명타 세기(치명타저항포함)로 연산되는 데미지 값.</t>
  </si>
  <si>
    <t>스킬 데미지</t>
  </si>
  <si>
    <t>데미지</t>
  </si>
  <si>
    <t>치명타 데미지</t>
  </si>
  <si>
    <t>신성력 데미지</t>
  </si>
  <si>
    <t>고정 피해</t>
    <phoneticPr fontId="1" type="noConversion"/>
  </si>
  <si>
    <t>FixDMG</t>
    <phoneticPr fontId="1" type="noConversion"/>
  </si>
  <si>
    <t>어떤 특정 옵션으로 추가되는 데미지.</t>
    <phoneticPr fontId="1" type="noConversion"/>
  </si>
  <si>
    <t>스킬쿨타임감소비율"+- n%"</t>
    <phoneticPr fontId="1" type="noConversion"/>
  </si>
  <si>
    <t>고정 피해감소비율"+- n%"</t>
    <phoneticPr fontId="1" type="noConversion"/>
  </si>
  <si>
    <t>FixDMG_Percent</t>
    <phoneticPr fontId="1" type="noConversion"/>
  </si>
  <si>
    <t>속성표기</t>
    <phoneticPr fontId="1" type="noConversion"/>
  </si>
  <si>
    <t>Option 이름의 TextCode</t>
    <phoneticPr fontId="1" type="noConversion"/>
  </si>
  <si>
    <t>기본 고정 피해</t>
    <phoneticPr fontId="1" type="noConversion"/>
  </si>
  <si>
    <t>FixDMG_Base</t>
    <phoneticPr fontId="1" type="noConversion"/>
  </si>
  <si>
    <t>Base FixDMG: Attack Power (AttkPow) 의 연산값과 동일. (정수 값)</t>
    <phoneticPr fontId="1" type="noConversion"/>
  </si>
  <si>
    <t>방어력감소</t>
    <phoneticPr fontId="1" type="noConversion"/>
  </si>
  <si>
    <t>tDMG</t>
    <phoneticPr fontId="1" type="noConversion"/>
  </si>
  <si>
    <t>= tDMG * CtrPow</t>
    <phoneticPr fontId="1" type="noConversion"/>
  </si>
  <si>
    <t>피해감소데미지</t>
    <phoneticPr fontId="1" type="noConversion"/>
  </si>
  <si>
    <t>tDMG</t>
    <phoneticPr fontId="1" type="noConversion"/>
  </si>
  <si>
    <t>방어자의 피해감소 속성으로 환산한 tDMG 값</t>
    <phoneticPr fontId="1" type="noConversion"/>
  </si>
  <si>
    <t>최종 데미지 값이라고 볼 수 있다. 기본적으로 신성력을 100으로 갖고 있다.</t>
    <phoneticPr fontId="1" type="noConversion"/>
  </si>
  <si>
    <t>Or_OptionAbsorbGroupID</t>
    <phoneticPr fontId="1" type="noConversion"/>
  </si>
  <si>
    <t>기본 프레임 속도 1로 규정</t>
    <phoneticPr fontId="1" type="noConversion"/>
  </si>
  <si>
    <t>기본 공격속도비율 1 공통.</t>
    <phoneticPr fontId="1" type="noConversion"/>
  </si>
  <si>
    <t>= Max [ (AttkSpd_Base * (1 + sum [ AttkSpd_Percent ] /100)) , 3 ]</t>
    <phoneticPr fontId="1" type="noConversion"/>
  </si>
  <si>
    <t>IF ( sum [ AttkSpd_Percent ] &gt;0.3, sum [ CrtRt_Percent ], 0.3)</t>
    <phoneticPr fontId="1" type="noConversion"/>
  </si>
  <si>
    <t>공격속도 가감 비율에 의한 합산 값이 0.3보다 작으면 0.3 (최소 공격속도) 를 보장한다.</t>
  </si>
  <si>
    <t>= AttkPow * ( 1 + ( skDMG_Percent / 100 )</t>
    <phoneticPr fontId="1" type="noConversion"/>
  </si>
  <si>
    <t>GeneralTypeCode</t>
  </si>
  <si>
    <t>OptionTypeCode</t>
    <phoneticPr fontId="1" type="noConversion"/>
  </si>
  <si>
    <t>옵션 값의 가감 Type
-1: -
0: 없음
1: +</t>
    <phoneticPr fontId="1" type="noConversion"/>
  </si>
  <si>
    <t>String</t>
    <phoneticPr fontId="1" type="noConversion"/>
  </si>
  <si>
    <t>설명</t>
    <phoneticPr fontId="1" type="noConversion"/>
  </si>
  <si>
    <t>Note</t>
    <phoneticPr fontId="1" type="noConversion"/>
  </si>
  <si>
    <t>Tool</t>
  </si>
  <si>
    <t>Common</t>
  </si>
  <si>
    <t>Option 계열
CharacterRef : 캐릭터 정보창에 나타나는 주요 옵션 계열
BaseRef : 내부적으로만 다루어지는 옵션 계열
AbilityRef : 캐릭터, 스킬, 아이템 등 구분없이 다루어지는 옵션 계열</t>
    <phoneticPr fontId="1" type="noConversion"/>
  </si>
  <si>
    <t>CharacterRef</t>
    <phoneticPr fontId="1" type="noConversion"/>
  </si>
  <si>
    <t>Read</t>
  </si>
  <si>
    <t>Description</t>
  </si>
  <si>
    <t>OptionBase</t>
  </si>
  <si>
    <t>OptionGroup</t>
  </si>
  <si>
    <t>OptionAttribute</t>
  </si>
  <si>
    <t>OptionItemRandom</t>
  </si>
  <si>
    <t>OptionRuneAbsorb</t>
  </si>
  <si>
    <t>OptionExtractions</t>
  </si>
  <si>
    <t>아이템 생성 시 아이템 파츠 구분 및 아이템 등급에 따라 추가로 붙는 옵션 리스트 설정 테이블</t>
    <phoneticPr fontId="1" type="noConversion"/>
  </si>
  <si>
    <t>룬 흡수 시스템: 룬 아이템을 소모하여 캐릭터의 추가속성 및 세트속성 부여 설정 테이블</t>
    <phoneticPr fontId="1" type="noConversion"/>
  </si>
  <si>
    <t>OptionSetList</t>
    <phoneticPr fontId="1" type="noConversion"/>
  </si>
  <si>
    <t>룬 흡수 시 세트 속성 그룹 설정 테이블</t>
    <phoneticPr fontId="1" type="noConversion"/>
  </si>
  <si>
    <t>아이템 랜덤 옵션을 추출하는 시스템 설정 테이블</t>
    <phoneticPr fontId="1" type="noConversion"/>
  </si>
  <si>
    <t>Bool</t>
    <phoneticPr fontId="1" type="noConversion"/>
  </si>
  <si>
    <t>String</t>
    <phoneticPr fontId="1" type="noConversion"/>
  </si>
  <si>
    <t>Tool 에서 읽어들이는 값에 대한 여부를 결정하는 필드.</t>
    <phoneticPr fontId="60" type="noConversion"/>
  </si>
  <si>
    <t>OptionDivision</t>
    <phoneticPr fontId="1" type="noConversion"/>
  </si>
  <si>
    <t>OptionTextCode</t>
    <phoneticPr fontId="1" type="noConversion"/>
  </si>
  <si>
    <t>OptionInitial</t>
    <phoneticPr fontId="1" type="noConversion"/>
  </si>
  <si>
    <t>OptionDataType</t>
    <phoneticPr fontId="1" type="noConversion"/>
  </si>
  <si>
    <t>OptionSort</t>
    <phoneticPr fontId="1" type="noConversion"/>
  </si>
  <si>
    <t>Comment</t>
    <phoneticPr fontId="1" type="noConversion"/>
  </si>
  <si>
    <t>OptionGroupID</t>
    <phoneticPr fontId="1" type="noConversion"/>
  </si>
  <si>
    <t>OptionDivision</t>
    <phoneticPr fontId="1" type="noConversion"/>
  </si>
  <si>
    <t>OptionID</t>
    <phoneticPr fontId="1" type="noConversion"/>
  </si>
  <si>
    <t>OptionNumbers</t>
    <phoneticPr fontId="1" type="noConversion"/>
  </si>
  <si>
    <t>옵션 그룹 설명</t>
    <phoneticPr fontId="1" type="noConversion"/>
  </si>
  <si>
    <t>휘두르기</t>
  </si>
  <si>
    <t>OptionGroup</t>
    <phoneticPr fontId="1" type="noConversion"/>
  </si>
  <si>
    <t>OptionAttribute</t>
    <phoneticPr fontId="1" type="noConversion"/>
  </si>
  <si>
    <t>RemoveOptionGroup</t>
    <phoneticPr fontId="1" type="noConversion"/>
  </si>
  <si>
    <t>OptionApplyRate</t>
    <phoneticPr fontId="1" type="noConversion"/>
  </si>
  <si>
    <t>OptDelay</t>
    <phoneticPr fontId="1" type="noConversion"/>
  </si>
  <si>
    <t>OptContinueTime</t>
    <phoneticPr fontId="1" type="noConversion"/>
  </si>
  <si>
    <t>OptTimer</t>
    <phoneticPr fontId="1" type="noConversion"/>
  </si>
  <si>
    <t>OptionAdjustType</t>
    <phoneticPr fontId="1" type="noConversion"/>
  </si>
  <si>
    <t>OptionValueType</t>
    <phoneticPr fontId="1" type="noConversion"/>
  </si>
  <si>
    <t>OptionValueMin</t>
    <phoneticPr fontId="1" type="noConversion"/>
  </si>
  <si>
    <t>OptionValueMax</t>
    <phoneticPr fontId="1" type="noConversion"/>
  </si>
  <si>
    <t>AppplyHitTimes</t>
    <phoneticPr fontId="1" type="noConversion"/>
  </si>
  <si>
    <t>OptionReset</t>
    <phoneticPr fontId="1" type="noConversion"/>
  </si>
  <si>
    <t>SummonIdx</t>
    <phoneticPr fontId="1" type="noConversion"/>
  </si>
  <si>
    <t>SummonNum</t>
    <phoneticPr fontId="1" type="noConversion"/>
  </si>
  <si>
    <t>Transparency</t>
    <phoneticPr fontId="1" type="noConversion"/>
  </si>
  <si>
    <t>Option Name 설명</t>
    <phoneticPr fontId="1" type="noConversion"/>
  </si>
  <si>
    <t>버서커 바람 가르기</t>
  </si>
  <si>
    <t>파쇄기</t>
  </si>
  <si>
    <t>흡혈귀</t>
  </si>
  <si>
    <t>버서커 날카로운 포효</t>
  </si>
  <si>
    <t>쇠꼬챙이</t>
  </si>
  <si>
    <t>소용돌이</t>
  </si>
  <si>
    <t>버서커 거센돌풍</t>
  </si>
  <si>
    <t>광분</t>
  </si>
  <si>
    <t>포획</t>
  </si>
  <si>
    <t>붕산격</t>
  </si>
  <si>
    <t>버서커 난도질</t>
  </si>
  <si>
    <t>버서커 대쉬</t>
  </si>
  <si>
    <t>데몬헌터 기본공격3</t>
  </si>
  <si>
    <t>난사</t>
  </si>
  <si>
    <t>화살비</t>
  </si>
  <si>
    <t>연사</t>
  </si>
  <si>
    <t>중독탄</t>
  </si>
  <si>
    <t>투망</t>
  </si>
  <si>
    <t>관통사격</t>
  </si>
  <si>
    <t>벽력탄</t>
  </si>
  <si>
    <t>생존본능</t>
  </si>
  <si>
    <t>명사수</t>
  </si>
  <si>
    <t>환영난사</t>
  </si>
  <si>
    <t>집중포화</t>
  </si>
  <si>
    <t>죽음의 그림자</t>
  </si>
  <si>
    <t>데몬헌터 대쉬</t>
  </si>
  <si>
    <t>아칸 기본공격3</t>
  </si>
  <si>
    <t>소각</t>
  </si>
  <si>
    <t>화염구</t>
  </si>
  <si>
    <t>달빛회오리</t>
  </si>
  <si>
    <t>유성</t>
  </si>
  <si>
    <t>연쇄번개</t>
  </si>
  <si>
    <t>눈보라</t>
  </si>
  <si>
    <t>초월</t>
  </si>
  <si>
    <t>순간이동</t>
  </si>
  <si>
    <t>서리갑옷</t>
  </si>
  <si>
    <t>만월</t>
  </si>
  <si>
    <t>만개</t>
  </si>
  <si>
    <t>마지막 달빛</t>
  </si>
  <si>
    <t>버서커 기본공격5</t>
  </si>
  <si>
    <t>아칸 대쉬</t>
  </si>
  <si>
    <t>아칸 소환수 아이스골렘 일반공격 1</t>
  </si>
  <si>
    <t>이오니아 워리어 기본 공격1</t>
  </si>
  <si>
    <t>이오니아 헌터 기본 공격1</t>
  </si>
  <si>
    <t>피그미 근접 일반 공격</t>
  </si>
  <si>
    <t>피그마 원거리 일반 공격</t>
  </si>
  <si>
    <t>이오리아 위자드 일반 공격</t>
  </si>
  <si>
    <t>이오니아 워리어(정예) 기본 공격</t>
  </si>
  <si>
    <t>이오니아 워리어(정예) 스킬1 돌진</t>
  </si>
  <si>
    <t>이오니아 헌터(정예) 기본 공격</t>
  </si>
  <si>
    <t>이오니아 헌터(정예) 스킬1 강력샷</t>
  </si>
  <si>
    <t>피그미 근접 일반 공격(정예)</t>
  </si>
  <si>
    <t>피그마 원거리 일반 공격(정예)</t>
  </si>
  <si>
    <t>이오리아 위자드(정예) 일반 공격</t>
  </si>
  <si>
    <t>이오리아 위자드(정예) 피그미 소환</t>
  </si>
  <si>
    <t>이오리아 위자드(정예) 공통스킬 별불꽃</t>
  </si>
  <si>
    <t>액트1 보스 퀸투스 일반공격 1</t>
  </si>
  <si>
    <t>액트1 보스 퀸투스 일반공격 2</t>
  </si>
  <si>
    <t>액트1 보스 퀸투스 스킬1 대지의 생명(일렬로 쭉 맞는거)</t>
  </si>
  <si>
    <t>액트1 보스 퀸투스 스킬2 대지의 증오(광역 장판)</t>
  </si>
  <si>
    <t>액트1 보스 퀸투스 돌진스킬</t>
  </si>
  <si>
    <t>뚜이 일반 공격</t>
  </si>
  <si>
    <t>라따 일반 공격</t>
  </si>
  <si>
    <t>누크던 일반 공격</t>
  </si>
  <si>
    <t>투척 고블린 일반 공격</t>
  </si>
  <si>
    <t>뚜이 일반 공격(정예)</t>
  </si>
  <si>
    <t>라따 일반 공격(정예)</t>
  </si>
  <si>
    <t>누크던 공격(정예)</t>
  </si>
  <si>
    <t>누크던 정예 스킬1 훨윈드</t>
  </si>
  <si>
    <t>투척 고블린 일반 공격 정예</t>
  </si>
  <si>
    <t>늑대인간(정예) 일반공격</t>
  </si>
  <si>
    <t>늑대인간 스킬1 라이트닝 창</t>
  </si>
  <si>
    <t>쌍두 오우거 일반공격1</t>
  </si>
  <si>
    <t>쌍두 오우거 일반공격2</t>
  </si>
  <si>
    <t>쌍두 오우거 스킬1번</t>
  </si>
  <si>
    <t>쌍두 오우거 스킬2번</t>
  </si>
  <si>
    <t>액트2 보스 일반공격 1</t>
  </si>
  <si>
    <t>액트2 보스 일반공격 2</t>
  </si>
  <si>
    <t>액트2 보스 스킬1 날아서 바닥 찍기</t>
  </si>
  <si>
    <t>액트2 보스 스킬2 브레스 파이어</t>
  </si>
  <si>
    <t>액트3 스켈레톤 워리어 일반공격 1</t>
  </si>
  <si>
    <t>액트3 스켈레톤 헌터 일반공격 1</t>
  </si>
  <si>
    <t>액트3 이교도 전사  일반공격 1</t>
  </si>
  <si>
    <t>액트3 이교도 사제  일반공격 1</t>
  </si>
  <si>
    <t>해골법사 일반공격 1</t>
  </si>
  <si>
    <t>해골법사 스킬1(해골 병사 소환)</t>
  </si>
  <si>
    <t>액트3 스켈레톤 워리어 일반공격 1(정예</t>
  </si>
  <si>
    <t>액트3 스켈레톤 헌터 일반공격 1(정예</t>
  </si>
  <si>
    <t>액트3 이교도 전사(정예)  일반공격 1</t>
  </si>
  <si>
    <t>액트3 이교도 전사(정예)  스킬 1</t>
  </si>
  <si>
    <t>액트3 이교도 전사(정예)  스킬 2 충격파</t>
  </si>
  <si>
    <t>액트3 이교도 사제(정예)  일반공격 1</t>
  </si>
  <si>
    <t>액트3 이교도 사제(정예)  스킬 1</t>
  </si>
  <si>
    <t xml:space="preserve">액트3 이교도 사제(정예)  스킬 2 </t>
  </si>
  <si>
    <t>해골법사 일반공격 1(정얘</t>
  </si>
  <si>
    <t>해골법사 스킬1(해골 병사 소환)(정예</t>
  </si>
  <si>
    <t>해골법사 스킬2 역병 정예</t>
  </si>
  <si>
    <t>액트3 중보 쿠이안 일반 공격</t>
  </si>
  <si>
    <t>액트3 중보 쿠이안 스킬1번 광역 방귀뿡뿡</t>
  </si>
  <si>
    <t>액트3 중보 쿠이안 스킬2번</t>
  </si>
  <si>
    <t>액트3 보스 일반공격 1</t>
  </si>
  <si>
    <t>액트3 보스 일반공격 2</t>
  </si>
  <si>
    <t>액트3 보스 스킬1번</t>
  </si>
  <si>
    <t>액트3 보스 스킬2번</t>
  </si>
  <si>
    <t>액트3 보스 스킬3</t>
  </si>
  <si>
    <t>액트4 그렘린 일반 공격1</t>
  </si>
  <si>
    <t>액트4 그렘론(원거리) 일반 공격1</t>
  </si>
  <si>
    <t>액트4 중급 근접몬스터 공격1</t>
  </si>
  <si>
    <t>액트4 중급 근접몬스터 공격2</t>
  </si>
  <si>
    <t>액트4 중급 원거리몬스터 공격1</t>
  </si>
  <si>
    <t>액트4 중급 원거리몬스터 공격2</t>
  </si>
  <si>
    <t>액트4 중급 어쌔신 몬스터 공격1</t>
  </si>
  <si>
    <t>액트4 중급 어쌔신 몬스터 공격2</t>
  </si>
  <si>
    <t>액트4 중급 어쌔신 몬스터 스킬1(점프어택)</t>
  </si>
  <si>
    <t>액트4 그렘린 일반 공격1(정예</t>
  </si>
  <si>
    <t>액트4 그렘론(원거리) 일반 공격1(정예</t>
  </si>
  <si>
    <t>액트4 중급 근접몬스터 공격1 정예</t>
  </si>
  <si>
    <t>액트4 중급 근접몬스터 공격2 정예</t>
  </si>
  <si>
    <t>액트4 중급 근접몬스터 스킬1 정예</t>
  </si>
  <si>
    <t>액트4 중급 근접몬스터 스킬2 정예 에너지폭발</t>
  </si>
  <si>
    <t>액트4 중급 원거리몬스터 공격1 정예</t>
  </si>
  <si>
    <t>액트4 중급 원거리몬스터 공격2 정예</t>
  </si>
  <si>
    <t>액트4 중급 원거리몬스터 스킬1 정예</t>
  </si>
  <si>
    <t>액트4 중급 원거리몬스터 스킬2 정예 별불꽃</t>
  </si>
  <si>
    <t>액트4 중급 어쌔신 몬스터 공격1 정예</t>
  </si>
  <si>
    <t>액트4 중급 어쌔신 몬스터 공격2 정예</t>
  </si>
  <si>
    <t>액트4 중급 어쌔신 몬스터 스킬1(점프어택) 정예</t>
  </si>
  <si>
    <t>액트4 중급 어쌔신 몬스터 스킬2(스턴스톤) 정예</t>
  </si>
  <si>
    <t>액트4 중간보스 일반 공격1</t>
  </si>
  <si>
    <t>액트4 중간보스 일반공격2</t>
  </si>
  <si>
    <t>액트4 중간보스 스킬1 에너지파</t>
  </si>
  <si>
    <t>액트4 중간보스 스킬1 무차별 폭파</t>
  </si>
  <si>
    <t>액트4 보스 일반공격1</t>
  </si>
  <si>
    <t>액트4 보스 일반공격2</t>
  </si>
  <si>
    <t>액트4 보스 스킬1 공중낙하(판테온궁)</t>
  </si>
  <si>
    <t>액트4 보스 스킬2 회오리장풍</t>
  </si>
  <si>
    <t>액트4 보스스킬 개타기</t>
  </si>
  <si>
    <t>액트4 로난의 개 공격1</t>
  </si>
  <si>
    <t>액트5하급 근거리몬스터 일반공격 1</t>
  </si>
  <si>
    <t>액트5하급 근거리몬스터 일반공격 2</t>
  </si>
  <si>
    <t>액트5하급 원거리몬스터 일반공격 1</t>
  </si>
  <si>
    <t>액트5중급 근거리몬스터 일반공격 1</t>
  </si>
  <si>
    <t>액트5중급 근거리몬스터 일반공격 2</t>
  </si>
  <si>
    <t>액트5증급 원거리몬스터 일반공격 1</t>
  </si>
  <si>
    <t>액트5증급 원거리몬스터 스킬1(멀티샷)</t>
  </si>
  <si>
    <t>액트5중상급 법사몬스터 일반공격 1</t>
  </si>
  <si>
    <t>액트5중상급 법사몬스터 스킬1(비뢰)</t>
  </si>
  <si>
    <t>액트5하급 근거리몬스터 일반공격 1 정예</t>
  </si>
  <si>
    <t>액트5하급 근거리몬스터 일반공격 2 정예</t>
  </si>
  <si>
    <t>액트5하급 원거리몬스터 일반공격 1 정예</t>
  </si>
  <si>
    <t>액트5하급 원거리몬스터 일반공격 2 정예</t>
  </si>
  <si>
    <t>액트5중급 근거리몬스터 일반공격 1 정예</t>
  </si>
  <si>
    <t>액트5중급 근거리몬스터 일반공격 2 정예</t>
  </si>
  <si>
    <t>액트5중급 근거리몬스터 스킬1(6콤보) 정예</t>
  </si>
  <si>
    <t>액트5중급 근거리몬스터 스킬2 십자 정예</t>
  </si>
  <si>
    <t>액트5증급 원거리몬스터 일반공격 1 정예</t>
  </si>
  <si>
    <t>액트5증급 원거리몬스터 스킬1(멀티샷) 정예</t>
  </si>
  <si>
    <t>액트5증급 원거리몬스터 스킬2 별빛소나기정예</t>
  </si>
  <si>
    <t>액트5중상급 법사몬스터 일반공격 1 정예</t>
  </si>
  <si>
    <t>액트5중상급 법사몬스터 스킬1(비뢰) 정예</t>
  </si>
  <si>
    <t>액트5중상급 법사몬스터 스킬2 얼음트랩 정예</t>
  </si>
  <si>
    <t>액트5 중보스 일반공격1</t>
  </si>
  <si>
    <t>액트5 중보스 일반공격2</t>
  </si>
  <si>
    <t>액트5 중보스 스킬1(난동)</t>
  </si>
  <si>
    <t>액트5 중보스 스킬2(난투)</t>
  </si>
  <si>
    <t>액트5 보스 일반공격 1</t>
  </si>
  <si>
    <t>액트5 보스 일반공격 2</t>
  </si>
  <si>
    <t>액트5 보스 스킬1(브레스 라이트팅)</t>
  </si>
  <si>
    <t>액트5 보스 스킬2(돌진)</t>
  </si>
  <si>
    <t>액트5 보스 스킬4(우레폭풍)</t>
  </si>
  <si>
    <t>액트6하급 근거리몬스터 일반공격 1</t>
  </si>
  <si>
    <t>액트6하급 근거리몬스터 일반공격 2</t>
  </si>
  <si>
    <t>액트6하급 원거리몬스터 일반공격 1</t>
  </si>
  <si>
    <t>액트6하급 원거리몬스터 일반공격 2</t>
  </si>
  <si>
    <t>액트6중급 근거리몬스터 일반공격 1</t>
  </si>
  <si>
    <t>액트6중급 근거리몬스터 일반공격 2</t>
  </si>
  <si>
    <t>액트6중급 원거리몬스터 일반공격 1</t>
  </si>
  <si>
    <t>액트6중급 원거리몬스터 일반공격 2</t>
  </si>
  <si>
    <t>액트6중상급 몬스터 일반공격 1</t>
  </si>
  <si>
    <t>액트6중상급 몬스터 일반공격 2</t>
  </si>
  <si>
    <t>액트6하급 근거리몬스터 일반공격 1 정예</t>
  </si>
  <si>
    <t>액트6하급 근거리몬스터 일반공격 2 정예</t>
  </si>
  <si>
    <t>액트6하급 근거리몬스터 스킬1번</t>
  </si>
  <si>
    <t>액트6하급 원거리몬스터 일반공격 1 정예</t>
  </si>
  <si>
    <t>액트6하급 원거리몬스터 일반공격 2 정예</t>
  </si>
  <si>
    <t>액트6하급 원거리몬스터 스킬1번</t>
  </si>
  <si>
    <t>액트6중급 근거리몬스터 일반공격 1 정예</t>
  </si>
  <si>
    <t>액트6중급 근거리몬스터 일반공격 2 정예</t>
  </si>
  <si>
    <t>액트6중급 근거리몬스터 스킬1번 정에</t>
  </si>
  <si>
    <t>액트6중급 원거리몬스터 일반공격 1 정예</t>
  </si>
  <si>
    <t>액트6중급 원거리몬스터 일반공격 2 정예</t>
  </si>
  <si>
    <t>액트6중급 원거리몬스터 스킬1번 정예</t>
  </si>
  <si>
    <t>액트6중상급 몬스터 일반공격 1 정예</t>
  </si>
  <si>
    <t>액트6중상급 몬스터 일반공격 2 정예</t>
  </si>
  <si>
    <t>액트6중상급 몬스터 스킬1번 정예</t>
  </si>
  <si>
    <t>액트6중보스 몬스터 일반공격 1</t>
  </si>
  <si>
    <t>액트6중보스 몬스터 일반공격 2</t>
  </si>
  <si>
    <t>액트6중보스 몬스터 스킬1 가시바닥</t>
  </si>
  <si>
    <t>액트6중보스 몬스터 스킬2 대지충격파</t>
  </si>
  <si>
    <t>액트6중보스 몬스터 스킬3 파워봄버</t>
  </si>
  <si>
    <t>액트6보스 몬스터 일반공격 1</t>
  </si>
  <si>
    <t>액트6보스 몬스터 일반공격 2</t>
  </si>
  <si>
    <t>액트6보스 몬스터 스킬2 날개바람</t>
  </si>
  <si>
    <t>액트6보스 몬스터 스킬3 모래지옥</t>
  </si>
  <si>
    <t>액트7하급 근거리몬스터 일반공격 1</t>
  </si>
  <si>
    <t>액트7하급 근거리몬스터 일반공격 2</t>
  </si>
  <si>
    <t>액트7하급 원거리몬스터 일반공격 1</t>
  </si>
  <si>
    <t>액트7하급 원거리몬스터 일반공격 2</t>
  </si>
  <si>
    <t>액트7중급 근거리몬스터 일반공격 1</t>
  </si>
  <si>
    <t>액트7중급 근거리몬스터 일반공격 2</t>
  </si>
  <si>
    <t>액트7중급 원거리몬스터 일반공격 1</t>
  </si>
  <si>
    <t>액트7중급 원거리몬스터 일반공격 2</t>
  </si>
  <si>
    <t>액트7중상급 몬스터 일반공격 1</t>
  </si>
  <si>
    <t>액트7중상급 몬스터 일반공격 2</t>
  </si>
  <si>
    <t>액트7중상급 몬스터 스킬1 돌격</t>
  </si>
  <si>
    <t>액트7하급 근거리몬스터 일반공격 1 정예</t>
  </si>
  <si>
    <t>액트7하급 근거리몬스터 일반공격 2 정예</t>
  </si>
  <si>
    <t>액트7하급 근거리몬스터 스킬1번 정예</t>
  </si>
  <si>
    <t>액트7하급 원거리몬스터 일반공격 1 정예</t>
  </si>
  <si>
    <t>액트7하급 원거리몬스터 일반공격 2 정예</t>
  </si>
  <si>
    <t>액트7하급 원거리몬스터 스킬1번 정예</t>
  </si>
  <si>
    <t>액트7중급 근거리몬스터 일반공격 1 정예</t>
  </si>
  <si>
    <t>액트7중급 근거리몬스터 일반공격 2 정예</t>
  </si>
  <si>
    <t>액트7중급 근거리몬스터 스킬1번 정예</t>
  </si>
  <si>
    <t>액트7중급 원거리몬스터 일반공격 1 정예</t>
  </si>
  <si>
    <t>액트7중급 원거리몬스터 일반공격 2 정예</t>
  </si>
  <si>
    <t>액트7중급 원거리몬스터 스킬1번 정예</t>
  </si>
  <si>
    <t>액트7중상급 몬스터 일반공격 1 정예</t>
  </si>
  <si>
    <t>액트7중상급 몬스터 일반공격 2 정예</t>
  </si>
  <si>
    <t>액트7중상급 몬스터 스킬1 돌격 정예</t>
  </si>
  <si>
    <t>액트7중보스 몬스터 일반공격 1</t>
  </si>
  <si>
    <t>액트7중보스 몬스터 일반공격 2</t>
  </si>
  <si>
    <t>액트7중보스 스킬1번 입김</t>
  </si>
  <si>
    <t>액트7중보스 스킬2번 돌진</t>
  </si>
  <si>
    <t>액트7보스 몬스터 일반공격 1</t>
  </si>
  <si>
    <t>액트7보스 몬스터 일반공격 2</t>
  </si>
  <si>
    <t>액트7보스 몬스터 스킬1번 입김</t>
  </si>
  <si>
    <t>액트7보스 몬스터 스킬2번 울부짖는 포효</t>
  </si>
  <si>
    <t>액트7보스 몬스터 스킬3번 대지 부수기</t>
  </si>
  <si>
    <t>액트8하급 근거리몬스터 일반공격 1</t>
  </si>
  <si>
    <t>액트8하급 근거리몬스터 일반공격 2</t>
  </si>
  <si>
    <t>액트8하급 원거리몬스터 일반공격 1</t>
  </si>
  <si>
    <t>액트8하급 원거리몬스터 일반공격 2</t>
  </si>
  <si>
    <t>액트8중급 근거리몬스터 일반공격 1</t>
  </si>
  <si>
    <t>액트8중급 근거리몬스터 일반공격 2</t>
  </si>
  <si>
    <t>액트8중급 원거리몬스터 일반공격 1</t>
  </si>
  <si>
    <t>액트8중급 원거리몬스터 일반공격 2</t>
  </si>
  <si>
    <t>액트8중상급 몬스터 일반공격 1</t>
  </si>
  <si>
    <t>액트8중상급 몬스터 일반공격 2</t>
  </si>
  <si>
    <t>액트8중상급 몬스터 스킬1번</t>
  </si>
  <si>
    <t>액트8중보스 몬스터 일반공격 1</t>
  </si>
  <si>
    <t>액트8중보스 몬스터 일반공격 2</t>
  </si>
  <si>
    <t>액트8중보스 몬스터 스킬1번 후려치기</t>
  </si>
  <si>
    <t>액트8중보스 몬스터 스킬2번 훨윈드</t>
  </si>
  <si>
    <t>액트8보스 몬스터 일반공격 1</t>
  </si>
  <si>
    <t>액트8보스 몬스터 일반공격 2</t>
  </si>
  <si>
    <t>액트8보스 몬스터 스킬1</t>
  </si>
  <si>
    <t>액트8보스 몬스터 스킬2</t>
  </si>
  <si>
    <t>액트8보스 몬스터 스킬3</t>
  </si>
  <si>
    <t>액트1 나무 히드라 일반공격 1</t>
  </si>
  <si>
    <t>액트1 나무 히드라 스킬1(비뢰)</t>
  </si>
  <si>
    <t>액트1 나무 히드라 일반공격 1 정예</t>
  </si>
  <si>
    <t>액트1 나무 히드라 스킬1(비뢰) 정예</t>
  </si>
  <si>
    <t>액트1 나무 히드라 스킬2 얼음트랩 정예</t>
  </si>
  <si>
    <t>액트3 그림자 나가 일반 공격</t>
  </si>
  <si>
    <t>액트3 그림자 나가(정예) 일반 공격</t>
  </si>
  <si>
    <t>액트3 그림자 나가(정예) 피그미 소환</t>
  </si>
  <si>
    <t>액트3 그림자 나가(정예) 공통스킬 별불꽃</t>
  </si>
  <si>
    <t>액트4 불인 일반공격 1</t>
  </si>
  <si>
    <t>액트4 불인 일반공격 2</t>
  </si>
  <si>
    <t>액트4 불인 스킬1 돌격</t>
  </si>
  <si>
    <t>액트4 불인 일반공격 1 정예</t>
  </si>
  <si>
    <t>액트4 불인 일반공격 2 정예</t>
  </si>
  <si>
    <t>액트4 불인 스킬1 돌격 정예</t>
  </si>
  <si>
    <t>액트5 용족 라쿠니 몬스터 공격1</t>
  </si>
  <si>
    <t>액트5 용족 라쿠니 몬스터 공격2</t>
  </si>
  <si>
    <t>액트5 용족 라쿠니 몬스터 스킬1(점프어택)</t>
  </si>
  <si>
    <t>액트5 용족 라쿠니 몬스터 공격1 정예</t>
  </si>
  <si>
    <t>액트5 용족 라쿠니 몬스터 공격2 정예</t>
  </si>
  <si>
    <t>액트5 용족 라쿠니 몬스터 스킬1(점프어택) 정예</t>
  </si>
  <si>
    <t>액트5 용족 라쿠니 몬스터 스킬2(스턴스톤) 정예</t>
  </si>
  <si>
    <t>액트6 미이라 제사장 일반공격 1</t>
  </si>
  <si>
    <t>액트6 미이라 제사장 일반공격 2</t>
  </si>
  <si>
    <t>액트6 미이라 제사장 스킬1번</t>
  </si>
  <si>
    <t>액트6 미이라 제사장 일반공격 1(정예)</t>
  </si>
  <si>
    <t>액트6 미이라 제사장 일반공격 2(정예)</t>
  </si>
  <si>
    <t>액트6 미이라 제사장 스킬1번(정예)</t>
  </si>
  <si>
    <t>액트7 얼음가고일 몬스터 일반공격 1</t>
  </si>
  <si>
    <t>액트7 얼음가고일 몬스터 일반공격 2</t>
  </si>
  <si>
    <t>액트7 얼음가고일 몬스터 일반공격 1 정예</t>
  </si>
  <si>
    <t>액트7 얼음가고일 몬스터 일반공격 2 정예</t>
  </si>
  <si>
    <t>액트7 얼음가고일 몬스터 스킬1번 정예</t>
  </si>
  <si>
    <t>액트8 해골왕 일반공격 1</t>
  </si>
  <si>
    <t>액트8 해골왕 스킬1(해골 병사 소환)</t>
  </si>
  <si>
    <t>액트8 해골왕 일반공격 1(정얘</t>
  </si>
  <si>
    <t>액트8 해골왕 스킬1(해골 병사 소환)(정예</t>
  </si>
  <si>
    <t>액트8 해골왕 스킬2 역병 정예</t>
  </si>
  <si>
    <t>액트8하급 근거리몬스터 일반공격 1(정예)</t>
  </si>
  <si>
    <t>액트8하급 근거리몬스터 일반공격 2(정예)</t>
  </si>
  <si>
    <t>액트8하급 원거리몬스터 일반공격 1(정예)</t>
  </si>
  <si>
    <t>액트8하급 원거리몬스터 일반공격 2(정예)</t>
  </si>
  <si>
    <t>액트8중급 근거리몬스터 일반공격 1(정예)</t>
  </si>
  <si>
    <t>액트8중급 근거리몬스터 일반공격 2(정예)</t>
  </si>
  <si>
    <t>액트8중급 원거리몬스터 일반공격 1(정예)</t>
  </si>
  <si>
    <t>액트8중급 원거리몬스터 일반공격 2(정예)</t>
  </si>
  <si>
    <t>액트8중상급 몬스터 일반공격 1(정예)</t>
  </si>
  <si>
    <t>액트8중상급 몬스터 일반공격 2(정예)</t>
  </si>
  <si>
    <t>액트8중상급 몬스터 스킬1번(정예)</t>
  </si>
  <si>
    <t>고유인덱스 겹침확인</t>
    <phoneticPr fontId="1" type="noConversion"/>
  </si>
  <si>
    <t>옵션고유인덱스</t>
    <phoneticPr fontId="1" type="noConversion"/>
  </si>
  <si>
    <t>OptionBase</t>
    <phoneticPr fontId="1" type="noConversion"/>
  </si>
  <si>
    <t>OptionGroup</t>
    <phoneticPr fontId="1" type="noConversion"/>
  </si>
  <si>
    <t>OptionAttribute</t>
    <phoneticPr fontId="1" type="noConversion"/>
  </si>
  <si>
    <t>OptionRandomGroupID</t>
    <phoneticPr fontId="1" type="noConversion"/>
  </si>
  <si>
    <t>치명타 확률 비율"+- n%"</t>
    <phoneticPr fontId="1" type="noConversion"/>
  </si>
  <si>
    <t>랜덤옵션 적용 개수</t>
    <phoneticPr fontId="1" type="noConversion"/>
  </si>
  <si>
    <t>파츠 계열</t>
    <phoneticPr fontId="1" type="noConversion"/>
  </si>
  <si>
    <t>아이템 등급</t>
    <phoneticPr fontId="1" type="noConversion"/>
  </si>
  <si>
    <t>목걸이</t>
    <phoneticPr fontId="1" type="noConversion"/>
  </si>
  <si>
    <t>4~8</t>
  </si>
  <si>
    <t>6~10</t>
  </si>
  <si>
    <t>5~9</t>
  </si>
  <si>
    <t>7~11</t>
  </si>
  <si>
    <t>8~12</t>
  </si>
  <si>
    <t>10~13</t>
  </si>
  <si>
    <t>10~13</t>
    <phoneticPr fontId="1" type="noConversion"/>
  </si>
  <si>
    <t>12~15</t>
    <phoneticPr fontId="1" type="noConversion"/>
  </si>
  <si>
    <t>4~9</t>
    <phoneticPr fontId="1" type="noConversion"/>
  </si>
  <si>
    <t>10~30</t>
    <phoneticPr fontId="1" type="noConversion"/>
  </si>
  <si>
    <t>25~45</t>
    <phoneticPr fontId="1" type="noConversion"/>
  </si>
  <si>
    <t>40~60</t>
    <phoneticPr fontId="1" type="noConversion"/>
  </si>
  <si>
    <t>55~75</t>
    <phoneticPr fontId="1" type="noConversion"/>
  </si>
  <si>
    <t>OptionRank</t>
    <phoneticPr fontId="1" type="noConversion"/>
  </si>
  <si>
    <t>OptionAdjustType</t>
    <phoneticPr fontId="1" type="noConversion"/>
  </si>
  <si>
    <t>OptionDataType</t>
    <phoneticPr fontId="1" type="noConversion"/>
  </si>
  <si>
    <t>OptionValueMin</t>
    <phoneticPr fontId="1" type="noConversion"/>
  </si>
  <si>
    <t>OptionValueMax</t>
    <phoneticPr fontId="1" type="noConversion"/>
  </si>
  <si>
    <t>OptionRate</t>
    <phoneticPr fontId="1" type="noConversion"/>
  </si>
  <si>
    <t>옵션이 적용될 대상 그룹
1: Self Only 자신(플레이어)
2: 적군(Projectile 충돌대상 기준)
3: 아군
4: 적군+아군
5: 적군+아군+자신(플레이어)</t>
    <phoneticPr fontId="1" type="noConversion"/>
  </si>
  <si>
    <t>ImmuneOptionGroup</t>
    <phoneticPr fontId="1" type="noConversion"/>
  </si>
  <si>
    <t>옵션 추출에 요구되는 재료 아이템 인덱스</t>
    <phoneticPr fontId="1" type="noConversion"/>
  </si>
  <si>
    <t>재료 아이템 아이템 요구 개수</t>
    <phoneticPr fontId="1" type="noConversion"/>
  </si>
  <si>
    <t>ItemCount</t>
    <phoneticPr fontId="1" type="noConversion"/>
  </si>
  <si>
    <t>추출 옵션 리스트 설명</t>
    <phoneticPr fontId="1" type="noConversion"/>
  </si>
  <si>
    <t>OptionDataType</t>
    <phoneticPr fontId="1" type="noConversion"/>
  </si>
  <si>
    <t>OptionAttribute</t>
    <phoneticPr fontId="1" type="noConversion"/>
  </si>
  <si>
    <t>OptionBase</t>
    <phoneticPr fontId="1" type="noConversion"/>
  </si>
  <si>
    <t>state</t>
  </si>
  <si>
    <t>출혈 상태</t>
  </si>
  <si>
    <t>출혈 상태</t>
    <phoneticPr fontId="1" type="noConversion"/>
  </si>
  <si>
    <t>중독 상태</t>
  </si>
  <si>
    <t>중독 상태</t>
    <phoneticPr fontId="1" type="noConversion"/>
  </si>
  <si>
    <t>연소 상태</t>
  </si>
  <si>
    <t>연소 상태</t>
    <phoneticPr fontId="1" type="noConversion"/>
  </si>
  <si>
    <t>침묵 상태</t>
  </si>
  <si>
    <t>침묵 상태</t>
    <phoneticPr fontId="1" type="noConversion"/>
  </si>
  <si>
    <t>실명 상태</t>
  </si>
  <si>
    <t>실명 상태</t>
    <phoneticPr fontId="1" type="noConversion"/>
  </si>
  <si>
    <t>도발 상태</t>
  </si>
  <si>
    <t>도발 상태</t>
    <phoneticPr fontId="1" type="noConversion"/>
  </si>
  <si>
    <t>공포 상태</t>
  </si>
  <si>
    <t>공포 상태</t>
    <phoneticPr fontId="1" type="noConversion"/>
  </si>
  <si>
    <t>혼란 상태</t>
  </si>
  <si>
    <t>혼란 상태</t>
    <phoneticPr fontId="1" type="noConversion"/>
  </si>
  <si>
    <t>둔화 상태</t>
  </si>
  <si>
    <t>둔화 상태</t>
    <phoneticPr fontId="1" type="noConversion"/>
  </si>
  <si>
    <t>스턴 상태</t>
  </si>
  <si>
    <t>스턴 상태</t>
    <phoneticPr fontId="1" type="noConversion"/>
  </si>
  <si>
    <t>무적 상태</t>
  </si>
  <si>
    <t>무적 상태</t>
    <phoneticPr fontId="1" type="noConversion"/>
  </si>
  <si>
    <t>은신 상태</t>
  </si>
  <si>
    <t>은신 상태</t>
    <phoneticPr fontId="1" type="noConversion"/>
  </si>
  <si>
    <t>소환</t>
  </si>
  <si>
    <t>소환</t>
    <phoneticPr fontId="1" type="noConversion"/>
  </si>
  <si>
    <t>변신 상태</t>
  </si>
  <si>
    <t>변신 상태</t>
    <phoneticPr fontId="1" type="noConversion"/>
  </si>
  <si>
    <t>101 간접 DMG 피해
일정시간(Projectile이 유지되는 시간) 동안 공격자의 공격력을 기준으로 고정피해 값에 의해 대상에게 출혈으로서 고정피해 감소 비율%만큼 옵션에 설정된 회수(Tick)만큼 고정피해를 대상에게 줌.
 부가효과 (피격대상: 이동속도 감소)
 중복 불가 상태 / 옵션 중복 불가</t>
    <phoneticPr fontId="1" type="noConversion"/>
  </si>
  <si>
    <t>102 간접 DMG 피해
일정시간(Projectile이 유지되는 시간) 동안 공격자의 공격력을 기준으로 고정피해 값에 의해 대상에게 중독으로서 고정피해 감소 비율%만큼 옵션에 설정된 회수(Tick)만큼 고정피해를 대상에게 줌.
 부가효과 (피격대상: 방어력 감소)
 중복 불가 상태 / 옵션 중복 불가</t>
    <phoneticPr fontId="1" type="noConversion"/>
  </si>
  <si>
    <t>103 간접 DMG 피해
일정시간(Projectile이 유지되는 시간) 동안 공격자의 공격력을 기준으로 고정피해 값에 의해 대상에게 연소으로서 고정피해 감소 비율%만큼 옵션에 설정된 회수(Tick)만큼 고정피해를 대상에게 줌.
 부가효과 (피격대상: 치명타저항감소)
 중복 불가 상태 / 옵션 중복 불가</t>
    <phoneticPr fontId="1" type="noConversion"/>
  </si>
  <si>
    <t>201 직접 DMG 피해
일정확률로 반사%만큼 즉시 대상 체력차감. [별도 공식 적용]
상대의 최종 피해 데미지에 대한 반사%만큼 대상에게 돌려줌.</t>
    <phoneticPr fontId="1" type="noConversion"/>
  </si>
  <si>
    <t>반사</t>
  </si>
  <si>
    <t>체력흡수</t>
  </si>
  <si>
    <t>Option 형태, 옵션 타입의 형태
 Constant: 정수(실수)
 Percent: 백분율(%)
 State : 상태 - 옵션계열이나 상태에 대한 별도 처리를 요구한다.</t>
    <phoneticPr fontId="1" type="noConversion"/>
  </si>
  <si>
    <t>DfsPow_Constant</t>
    <phoneticPr fontId="1" type="noConversion"/>
  </si>
  <si>
    <t>Tool 에서 Read 여부를 결정하는 필드.</t>
  </si>
  <si>
    <t>Tool 에서 Read 여부를 결정하는 필드..</t>
    <phoneticPr fontId="60" type="noConversion"/>
  </si>
  <si>
    <t>202 직접 DMG 회복
일정확률로 체력흡수%만큼 즉시 체력회복. [별도 공식 적용]
최종 피해 데미지가 아닌 자신의 스킬(skDMG)에 대한 흡수%만큼 생명회복으로 즉시 전환.</t>
    <phoneticPr fontId="1" type="noConversion"/>
  </si>
  <si>
    <t>아이템 랭크 D</t>
    <phoneticPr fontId="1" type="noConversion"/>
  </si>
  <si>
    <t>아이템 랭크 B</t>
    <phoneticPr fontId="1" type="noConversion"/>
  </si>
  <si>
    <t>아이템 랭크 A</t>
    <phoneticPr fontId="1" type="noConversion"/>
  </si>
  <si>
    <t>10개</t>
    <phoneticPr fontId="1" type="noConversion"/>
  </si>
  <si>
    <t>4종</t>
    <phoneticPr fontId="1" type="noConversion"/>
  </si>
  <si>
    <t>3종</t>
    <phoneticPr fontId="1" type="noConversion"/>
  </si>
  <si>
    <t>기존</t>
    <phoneticPr fontId="1" type="noConversion"/>
  </si>
  <si>
    <t>추가</t>
    <phoneticPr fontId="1" type="noConversion"/>
  </si>
  <si>
    <t>아이템 랭크 S</t>
    <phoneticPr fontId="1" type="noConversion"/>
  </si>
  <si>
    <t>랜덤옵션 능력의 비율증가비</t>
    <phoneticPr fontId="1" type="noConversion"/>
  </si>
  <si>
    <t>합성랭크</t>
    <phoneticPr fontId="1" type="noConversion"/>
  </si>
  <si>
    <t>옵션 디비젼</t>
    <phoneticPr fontId="1" type="noConversion"/>
  </si>
  <si>
    <t>출혈고정피해</t>
    <phoneticPr fontId="1" type="noConversion"/>
  </si>
  <si>
    <t>출혈고정피해</t>
    <phoneticPr fontId="1" type="noConversion"/>
  </si>
  <si>
    <t>옵션 값의 결정 Type
0:없음
1: Constant : 상수
2: Percent : %
(대상 상태는 프로젝타일 충돌 판정 시 대상에게 상태변화 적용)</t>
    <phoneticPr fontId="1" type="noConversion"/>
  </si>
  <si>
    <t>옵션에 대한 지속시간설정
단위 (sec) 초</t>
    <phoneticPr fontId="1" type="noConversion"/>
  </si>
  <si>
    <t xml:space="preserve">소환 호출인덱스_x000D_
</t>
    <phoneticPr fontId="1" type="noConversion"/>
  </si>
  <si>
    <t>OptionID</t>
    <phoneticPr fontId="1" type="noConversion"/>
  </si>
  <si>
    <t>해당 그룹내 속성옵션이 실제 적용되는 옵션.
OptionAttribute 에  OptionID 인덱스값</t>
    <phoneticPr fontId="1" type="noConversion"/>
  </si>
  <si>
    <t>해당 그룹 내 속하는 속성들의 계열 값
OptionBase 에 OptionDivision 인덱스값</t>
    <phoneticPr fontId="1" type="noConversion"/>
  </si>
  <si>
    <t xml:space="preserve">옵션계열
OptionBase 에
OptionDivision 값
</t>
    <phoneticPr fontId="1" type="noConversion"/>
  </si>
  <si>
    <t>옵션 발동 제어조건 중
요구 옵션 인덱스
(특별히 발동제어조건이 붙지않는 경우 해당 대상에 옵션이 무조건 발동됨.)
0: 무조건 발동
N: 옵션 인덱스(해당 옵션이 적용된 상태, OptionID)</t>
    <phoneticPr fontId="1" type="noConversion"/>
  </si>
  <si>
    <t>해당 옵션과 관련된 중복 불가 옵션 디비젼 인덱스
(도트계열 옵션 등. 같은 도트가 중복 적용되는 것을 막기위함.)
0: 관계없음
N: 중복불가 Divison넘버
[같은계열인 경우 중복을 허용하지 않을 때 optiondivision 값으로 그룹 설정해놓으면 관리가 편함]</t>
    <phoneticPr fontId="1" type="noConversion"/>
  </si>
  <si>
    <t>OptionOverlab</t>
    <phoneticPr fontId="1" type="noConversion"/>
  </si>
  <si>
    <t>OptionCondition</t>
    <phoneticPr fontId="1" type="noConversion"/>
  </si>
  <si>
    <t>OptionTargetGroup</t>
    <phoneticPr fontId="1" type="noConversion"/>
  </si>
  <si>
    <t>OptionTargetCons</t>
    <phoneticPr fontId="1" type="noConversion"/>
  </si>
  <si>
    <t>OptionDivision</t>
    <phoneticPr fontId="1" type="noConversion"/>
  </si>
  <si>
    <r>
      <t xml:space="preserve">옵션이 적용될 그룹별 세부대상
-----OptionTargetGroup 이 1인경우 ----
</t>
    </r>
    <r>
      <rPr>
        <b/>
        <sz val="9"/>
        <color indexed="8"/>
        <rFont val="맑은 고딕"/>
        <family val="3"/>
        <charset val="129"/>
        <scheme val="minor"/>
      </rPr>
      <t xml:space="preserve">10: Only 자신(플레이어)
</t>
    </r>
    <r>
      <rPr>
        <sz val="9"/>
        <color indexed="8"/>
        <rFont val="맑은 고딕"/>
        <family val="3"/>
        <charset val="129"/>
        <scheme val="minor"/>
      </rPr>
      <t xml:space="preserve">-----OptionTargetGroup 이 2인경우 ----
21: 적대적 NPC(Monster)
22: 적대적 AIPC
</t>
    </r>
    <r>
      <rPr>
        <b/>
        <sz val="9"/>
        <color indexed="8"/>
        <rFont val="맑은 고딕"/>
        <family val="3"/>
        <charset val="129"/>
        <scheme val="minor"/>
      </rPr>
      <t xml:space="preserve">23: 적대적 NPC(Monster) + 적대적 AIPC
</t>
    </r>
    <r>
      <rPr>
        <sz val="9"/>
        <color indexed="8"/>
        <rFont val="맑은 고딕"/>
        <family val="3"/>
        <charset val="129"/>
        <scheme val="minor"/>
      </rPr>
      <t xml:space="preserve">-----OptionTargetGroup 이 3인경우 ----
31: 호의적 NPC(Summoner, AIPC)
32: 호의적 PC - 파티 [실시간일 때]
33: 호의적 PC - 길드 [실시간일 때]
34: 호의적 NPC + 호의적 PC[실시간일 때]
-----OptionTargetGroup 이 4인경우 ----
</t>
    </r>
    <r>
      <rPr>
        <b/>
        <sz val="9"/>
        <color indexed="8"/>
        <rFont val="맑은 고딕"/>
        <family val="3"/>
        <charset val="129"/>
        <scheme val="minor"/>
      </rPr>
      <t>41: 자신을 제외한 모든 대상</t>
    </r>
    <r>
      <rPr>
        <sz val="9"/>
        <color indexed="8"/>
        <rFont val="맑은 고딕"/>
        <family val="3"/>
        <charset val="129"/>
        <scheme val="minor"/>
      </rPr>
      <t xml:space="preserve">
-----OptionTargetGroup 이 5인경우 ----
51: 자신을 포함한 모든 대상</t>
    </r>
    <phoneticPr fontId="1" type="noConversion"/>
  </si>
  <si>
    <t>33: 호의적 PC - 길드 [실시간일 때]</t>
  </si>
  <si>
    <t>34: 호의적 NPC + 호의적 PC[실시간일 때]</t>
  </si>
  <si>
    <t>41: 자신을 제외한 모든 대상</t>
  </si>
  <si>
    <t>51: 자신을 포함한 모든 대상</t>
  </si>
  <si>
    <t>OptionSort</t>
    <phoneticPr fontId="1" type="noConversion"/>
  </si>
  <si>
    <t>ImmuneOptionGroup</t>
  </si>
  <si>
    <t>RemoveOptionGroup</t>
  </si>
  <si>
    <t>OptionAdjustType</t>
    <phoneticPr fontId="1" type="noConversion"/>
  </si>
  <si>
    <t>OptionValueType</t>
    <phoneticPr fontId="1" type="noConversion"/>
  </si>
  <si>
    <t>OptionValueMin</t>
    <phoneticPr fontId="1" type="noConversion"/>
  </si>
  <si>
    <t>OptionValueMax</t>
    <phoneticPr fontId="1" type="noConversion"/>
  </si>
  <si>
    <t>AppplyHitTimes</t>
    <phoneticPr fontId="1" type="noConversion"/>
  </si>
  <si>
    <t>옵션의 적용 회수.
최대제한횟수
(데미지흡수 등의 횟수 제한이 필요한 데이터에 사용)
[OptTimer 가 설정된 경우 해당 회수를 설정 시간에서 나눈 값마다 적용)
-1:none(횟수제한없음)
0: 사용안함.
N: N만큼 수행</t>
    <phoneticPr fontId="1" type="noConversion"/>
  </si>
  <si>
    <t>OptionReset</t>
    <phoneticPr fontId="1" type="noConversion"/>
  </si>
  <si>
    <t>ImmuneOptionGroup</t>
    <phoneticPr fontId="1" type="noConversion"/>
  </si>
  <si>
    <t>설명</t>
    <phoneticPr fontId="1" type="noConversion"/>
  </si>
  <si>
    <t>ImmuneOptionGroup</t>
    <phoneticPr fontId="1" type="noConversion"/>
  </si>
  <si>
    <t>광분무적</t>
    <phoneticPr fontId="1" type="noConversion"/>
  </si>
  <si>
    <t>* 데미지 관련된 처리는 별도로 한다.</t>
    <phoneticPr fontId="1" type="noConversion"/>
  </si>
  <si>
    <t>* 무적 옵션인 경우 대상은 데미지 피해를 입지 않는다.</t>
    <phoneticPr fontId="1" type="noConversion"/>
  </si>
  <si>
    <t>RemoveOptionGroup</t>
    <phoneticPr fontId="1" type="noConversion"/>
  </si>
  <si>
    <t>브론즈</t>
    <phoneticPr fontId="1" type="noConversion"/>
  </si>
  <si>
    <t>OptionRandomGroupID</t>
    <phoneticPr fontId="1" type="noConversion"/>
  </si>
  <si>
    <t>OptionDivision</t>
    <phoneticPr fontId="1" type="noConversion"/>
  </si>
  <si>
    <t>OptionDataType</t>
    <phoneticPr fontId="1" type="noConversion"/>
  </si>
  <si>
    <t>OptionValueMax</t>
    <phoneticPr fontId="1" type="noConversion"/>
  </si>
  <si>
    <t>OptionValueMin</t>
    <phoneticPr fontId="1" type="noConversion"/>
  </si>
  <si>
    <t>OptionRank</t>
    <phoneticPr fontId="1" type="noConversion"/>
  </si>
  <si>
    <t>OptionAdjustType</t>
    <phoneticPr fontId="1" type="noConversion"/>
  </si>
  <si>
    <t>옵션 종류</t>
    <phoneticPr fontId="1" type="noConversion"/>
  </si>
  <si>
    <t>OptionRate</t>
    <phoneticPr fontId="1" type="noConversion"/>
  </si>
  <si>
    <t>아이템 옵션의 특정옵션에 따른 면역 옵션 설정 테이블</t>
    <phoneticPr fontId="1" type="noConversion"/>
  </si>
  <si>
    <t>아이템 옵션의 특정옵션에 따른 제거 옵션 설정 테이블</t>
    <phoneticPr fontId="1" type="noConversion"/>
  </si>
  <si>
    <t>2016.02.19</t>
    <phoneticPr fontId="1" type="noConversion"/>
  </si>
  <si>
    <t>김택훈</t>
    <phoneticPr fontId="1" type="noConversion"/>
  </si>
  <si>
    <t>OptionAttribute 테이블 필드 수정</t>
    <phoneticPr fontId="1" type="noConversion"/>
  </si>
  <si>
    <t>면역옵션 그룹 테이블 추가</t>
    <phoneticPr fontId="1" type="noConversion"/>
  </si>
  <si>
    <t>제거옵션 그룹 테이블 추가</t>
    <phoneticPr fontId="1" type="noConversion"/>
  </si>
  <si>
    <t>옵션계열 OptionBase 에 OptionDivision 값</t>
    <phoneticPr fontId="1" type="noConversion"/>
  </si>
  <si>
    <t>소환 호출인덱스_x000D_</t>
    <phoneticPr fontId="1" type="noConversion"/>
  </si>
  <si>
    <t>캐릭터투명도_x000D_</t>
    <phoneticPr fontId="1" type="noConversion"/>
  </si>
  <si>
    <t>"아이템 생성/소환수 소환해당 개수"_x000D_</t>
    <phoneticPr fontId="1" type="noConversion"/>
  </si>
  <si>
    <t>적용된 옵션 그룹 제거 Group ID
(부여되어 있는 버프 및 도트와 관련된 옵션들을 제거)
대시 스킬 사용시 해당 그룹의 옵션 정화(리무브 커스)로 활용. 무적도 동일함</t>
    <phoneticPr fontId="1" type="noConversion"/>
  </si>
  <si>
    <t>면역 그룹 설정 인덱스
들어오는 옵션 그룹 면역화 Group ID
(부여할 버프 및 도트와 관련된 옵션들을 무시) 무적 속성 옵션 사용시
해당 그룹사용.</t>
    <phoneticPr fontId="1" type="noConversion"/>
  </si>
  <si>
    <t>면역 그룹 설정 인덱스
들어오는 옵션 그룹 면역화 Group ID
(부여할 버프 및 도트와 관련된 옵션들을 무시) 무적 속성 옵션 사용시
해당 그룹사용.</t>
    <phoneticPr fontId="1" type="noConversion"/>
  </si>
  <si>
    <t>면역 그룹 설정 인덱스
들어오는 옵션 그룹 면역화 Group ID
(부여할 버프 및 도트와 관련된 옵션들을 무시) 무적 속성 옵션 사용시
해당 그룹사용.</t>
    <phoneticPr fontId="1" type="noConversion"/>
  </si>
  <si>
    <t>적용된 옵션 그룹 제거 Group ID
(부여되어 있는 버프 및 도트와 관련된 옵션들을 제거)
대시 스킬 사용시 해당 그룹의 옵션 정화(리무브 커스)로 활용. 무적도 동일함</t>
    <phoneticPr fontId="1" type="noConversion"/>
  </si>
  <si>
    <t>OptionApplyRate</t>
    <phoneticPr fontId="1" type="noConversion"/>
  </si>
  <si>
    <t>OptDelay</t>
    <phoneticPr fontId="1" type="noConversion"/>
  </si>
  <si>
    <t>무기 히어로등급 추출</t>
    <phoneticPr fontId="1" type="noConversion"/>
  </si>
  <si>
    <t>무기 유니크등급 추출</t>
    <phoneticPr fontId="1" type="noConversion"/>
  </si>
  <si>
    <t>무기 레전드등급 추출</t>
    <phoneticPr fontId="1" type="noConversion"/>
  </si>
  <si>
    <t>투구 유니크등급 추출</t>
    <phoneticPr fontId="1" type="noConversion"/>
  </si>
  <si>
    <t>투구 히어로등급 추출</t>
    <phoneticPr fontId="1" type="noConversion"/>
  </si>
  <si>
    <t>투구 레전드등급 추출</t>
    <phoneticPr fontId="1" type="noConversion"/>
  </si>
  <si>
    <t>상의 유니크등급 추출</t>
    <phoneticPr fontId="1" type="noConversion"/>
  </si>
  <si>
    <t>상의 히어로등급 추출</t>
    <phoneticPr fontId="1" type="noConversion"/>
  </si>
  <si>
    <t>상의 레전드등급 추출</t>
    <phoneticPr fontId="1" type="noConversion"/>
  </si>
  <si>
    <t>반지 유니크등급 추출</t>
    <phoneticPr fontId="1" type="noConversion"/>
  </si>
  <si>
    <t>반지 히어로등급 추출</t>
    <phoneticPr fontId="1" type="noConversion"/>
  </si>
  <si>
    <t>반지 레전드등급 추출</t>
    <phoneticPr fontId="1" type="noConversion"/>
  </si>
  <si>
    <t>용맹의 룬 4</t>
  </si>
  <si>
    <t>용맹의 룬 5</t>
  </si>
  <si>
    <t>룬 6등급</t>
    <phoneticPr fontId="1" type="noConversion"/>
  </si>
  <si>
    <t>용맹의 룬 6</t>
  </si>
  <si>
    <t>재능의 룬 4</t>
  </si>
  <si>
    <t>재능의 룬 5</t>
  </si>
  <si>
    <t>재능의 룬 6</t>
  </si>
  <si>
    <t>지혜의 룬 4</t>
  </si>
  <si>
    <t>지혜의 룬 5</t>
  </si>
  <si>
    <t>지혜의 룬 6</t>
  </si>
  <si>
    <t>수호의 룬 4</t>
  </si>
  <si>
    <t>수호의 룬 5</t>
  </si>
  <si>
    <t>수호의 룬 6</t>
  </si>
  <si>
    <t>Comment</t>
    <phoneticPr fontId="1" type="noConversion"/>
  </si>
  <si>
    <t>재료설명</t>
    <phoneticPr fontId="1" type="noConversion"/>
  </si>
  <si>
    <t>OptContinueTime</t>
    <phoneticPr fontId="1" type="noConversion"/>
  </si>
  <si>
    <t>OptTimer</t>
    <phoneticPr fontId="1" type="noConversion"/>
  </si>
  <si>
    <t>옵션에 대한 지속시간설정
단위 (sec) 초</t>
    <phoneticPr fontId="1" type="noConversion"/>
  </si>
  <si>
    <t>옵션에 대한 지속시간
-1: 상시지속-시간제한없음
1: 지속시간 적용</t>
    <phoneticPr fontId="1" type="noConversion"/>
  </si>
  <si>
    <t>OptionParameter</t>
  </si>
  <si>
    <t>TextCode</t>
  </si>
  <si>
    <t>OptionCode</t>
  </si>
  <si>
    <t>DataType</t>
  </si>
  <si>
    <t>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</si>
</sst>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9"/>
      <color indexed="9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sz val="12"/>
      <name val="宋体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9"/>
      <color indexed="8"/>
      <name val="맑은 고딕"/>
      <family val="3"/>
      <charset val="129"/>
      <scheme val="minor"/>
    </font>
    <font>
      <b/>
      <sz val="9"/>
      <color indexed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 tint="0.249977111117893"/>
      <name val="맑은 고딕"/>
      <family val="3"/>
      <charset val="129"/>
      <scheme val="minor"/>
    </font>
    <font>
      <sz val="9"/>
      <color theme="1" tint="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0"/>
      <color indexed="9"/>
      <name val="맑은 고딕"/>
      <family val="3"/>
      <charset val="129"/>
    </font>
    <font>
      <b/>
      <sz val="9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</font>
  </fonts>
  <fills count="8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rgb="FFFCE4D6"/>
        <bgColor indexed="6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8727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8EA9DB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5507">
    <xf numFmtId="0" fontId="0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7" fillId="23" borderId="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2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9" fillId="24" borderId="2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3" fillId="26" borderId="3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6" fillId="10" borderId="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3" fillId="0" borderId="0"/>
    <xf numFmtId="0" fontId="2" fillId="0" borderId="0">
      <alignment vertical="center"/>
    </xf>
    <xf numFmtId="0" fontId="23" fillId="0" borderId="0"/>
    <xf numFmtId="0" fontId="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37" borderId="13" applyNumberFormat="0" applyAlignment="0" applyProtection="0">
      <alignment vertical="center"/>
    </xf>
    <xf numFmtId="0" fontId="41" fillId="38" borderId="14" applyNumberFormat="0" applyAlignment="0" applyProtection="0">
      <alignment vertical="center"/>
    </xf>
    <xf numFmtId="0" fontId="42" fillId="38" borderId="13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39" borderId="1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0" borderId="1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60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47" fillId="63" borderId="0" applyNumberFormat="0" applyBorder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7" fillId="23" borderId="19" applyNumberForma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2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9" fillId="24" borderId="20" applyNumberFormat="0" applyFon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16" fillId="10" borderId="19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7" fillId="23" borderId="23" applyNumberForma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2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0" fontId="9" fillId="24" borderId="24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16" fillId="10" borderId="23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7" fillId="23" borderId="27" applyNumberForma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2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9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2" fillId="24" borderId="32" applyNumberFormat="0" applyFon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7" fillId="23" borderId="31" applyNumberForma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22" fillId="23" borderId="34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7" fillId="23" borderId="35" applyNumberForma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2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16" fillId="10" borderId="35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3" fillId="0" borderId="0">
      <alignment vertical="center"/>
    </xf>
  </cellStyleXfs>
  <cellXfs count="232">
    <xf numFmtId="0" fontId="0" fillId="0" borderId="0" xfId="0">
      <alignment vertical="center"/>
    </xf>
    <xf numFmtId="0" fontId="4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quotePrefix="1" applyFont="1">
      <alignment vertical="center"/>
    </xf>
    <xf numFmtId="0" fontId="0" fillId="32" borderId="0" xfId="0" applyFill="1">
      <alignment vertical="center"/>
    </xf>
    <xf numFmtId="49" fontId="31" fillId="0" borderId="0" xfId="2" applyNumberFormat="1" applyFont="1" applyFill="1" applyBorder="1" applyAlignment="1">
      <alignment horizontal="left" vertical="center"/>
    </xf>
    <xf numFmtId="0" fontId="0" fillId="0" borderId="0" xfId="0" quotePrefix="1">
      <alignment vertical="center"/>
    </xf>
    <xf numFmtId="0" fontId="0" fillId="64" borderId="0" xfId="0" applyFill="1">
      <alignment vertical="center"/>
    </xf>
    <xf numFmtId="0" fontId="0" fillId="68" borderId="0" xfId="0" applyFill="1">
      <alignment vertical="center"/>
    </xf>
    <xf numFmtId="0" fontId="0" fillId="67" borderId="0" xfId="0" applyFill="1">
      <alignment vertical="center"/>
    </xf>
    <xf numFmtId="0" fontId="0" fillId="0" borderId="0" xfId="0">
      <alignment vertical="center"/>
    </xf>
    <xf numFmtId="0" fontId="30" fillId="0" borderId="0" xfId="0" applyFont="1">
      <alignment vertical="center"/>
    </xf>
    <xf numFmtId="0" fontId="0" fillId="65" borderId="0" xfId="0" applyFill="1">
      <alignment vertical="center"/>
    </xf>
    <xf numFmtId="0" fontId="49" fillId="0" borderId="0" xfId="0" applyFo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quotePrefix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1" fillId="3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30" borderId="0" xfId="0" applyFont="1" applyFill="1" applyBorder="1" applyAlignment="1">
      <alignment horizontal="justify" vertical="center" wrapText="1"/>
    </xf>
    <xf numFmtId="0" fontId="27" fillId="70" borderId="0" xfId="0" applyFont="1" applyFill="1" applyBorder="1" applyAlignment="1">
      <alignment horizontal="justify" vertical="center" wrapText="1"/>
    </xf>
    <xf numFmtId="0" fontId="51" fillId="29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29" borderId="0" xfId="0" applyFont="1" applyFill="1" applyBorder="1">
      <alignment vertical="center"/>
    </xf>
    <xf numFmtId="0" fontId="50" fillId="0" borderId="0" xfId="0" applyFont="1" applyBorder="1" applyAlignment="1">
      <alignment horizontal="left" vertical="center"/>
    </xf>
    <xf numFmtId="0" fontId="27" fillId="33" borderId="0" xfId="0" applyFont="1" applyFill="1" applyBorder="1" applyAlignment="1">
      <alignment horizontal="justify" vertical="center" wrapText="1"/>
    </xf>
    <xf numFmtId="0" fontId="27" fillId="64" borderId="0" xfId="0" applyFont="1" applyFill="1" applyBorder="1" applyAlignment="1">
      <alignment horizontal="justify" vertical="center" wrapText="1"/>
    </xf>
    <xf numFmtId="0" fontId="27" fillId="71" borderId="0" xfId="0" applyFont="1" applyFill="1" applyBorder="1" applyAlignment="1">
      <alignment horizontal="justify" vertical="center" wrapText="1"/>
    </xf>
    <xf numFmtId="0" fontId="27" fillId="72" borderId="0" xfId="0" applyFont="1" applyFill="1" applyBorder="1" applyAlignment="1">
      <alignment horizontal="justify" vertical="center" wrapText="1"/>
    </xf>
    <xf numFmtId="0" fontId="27" fillId="67" borderId="0" xfId="0" applyFont="1" applyFill="1" applyBorder="1" applyAlignment="1">
      <alignment horizontal="justify" vertical="center" wrapText="1"/>
    </xf>
    <xf numFmtId="0" fontId="27" fillId="73" borderId="0" xfId="0" applyFont="1" applyFill="1" applyBorder="1" applyAlignment="1">
      <alignment horizontal="justify" vertical="center" wrapText="1"/>
    </xf>
    <xf numFmtId="0" fontId="27" fillId="75" borderId="0" xfId="0" applyFont="1" applyFill="1" applyBorder="1" applyAlignment="1">
      <alignment horizontal="justify" vertical="center" wrapText="1"/>
    </xf>
    <xf numFmtId="0" fontId="27" fillId="69" borderId="0" xfId="0" applyFont="1" applyFill="1" applyBorder="1" applyAlignment="1">
      <alignment vertical="center"/>
    </xf>
    <xf numFmtId="0" fontId="27" fillId="0" borderId="0" xfId="1206" applyFont="1">
      <alignment vertical="center"/>
    </xf>
    <xf numFmtId="0" fontId="0" fillId="30" borderId="0" xfId="0" applyFill="1">
      <alignment vertical="center"/>
    </xf>
    <xf numFmtId="49" fontId="25" fillId="27" borderId="40" xfId="1220" applyNumberFormat="1" applyFont="1" applyFill="1" applyBorder="1" applyAlignment="1">
      <alignment horizontal="center" vertical="center" wrapText="1"/>
    </xf>
    <xf numFmtId="49" fontId="25" fillId="27" borderId="40" xfId="1220" applyNumberFormat="1" applyFont="1" applyFill="1" applyBorder="1" applyAlignment="1">
      <alignment horizontal="left" vertical="center" wrapText="1"/>
    </xf>
    <xf numFmtId="49" fontId="28" fillId="27" borderId="40" xfId="1220" applyNumberFormat="1" applyFont="1" applyFill="1" applyBorder="1" applyAlignment="1">
      <alignment horizontal="left" vertical="center" wrapText="1"/>
    </xf>
    <xf numFmtId="49" fontId="28" fillId="31" borderId="40" xfId="1220" applyNumberFormat="1" applyFont="1" applyFill="1" applyBorder="1" applyAlignment="1">
      <alignment horizontal="left" vertical="center" wrapText="1"/>
    </xf>
    <xf numFmtId="0" fontId="27" fillId="74" borderId="0" xfId="0" applyFont="1" applyFill="1" applyBorder="1" applyAlignment="1">
      <alignment horizontal="justify" vertical="center" wrapText="1"/>
    </xf>
    <xf numFmtId="0" fontId="0" fillId="69" borderId="0" xfId="0" applyFill="1">
      <alignment vertical="center"/>
    </xf>
    <xf numFmtId="0" fontId="0" fillId="66" borderId="0" xfId="0" applyFill="1">
      <alignment vertical="center"/>
    </xf>
    <xf numFmtId="49" fontId="26" fillId="28" borderId="40" xfId="1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33" fillId="66" borderId="0" xfId="5506" applyFill="1">
      <alignment vertical="center"/>
    </xf>
    <xf numFmtId="0" fontId="33" fillId="0" borderId="0" xfId="5506">
      <alignment vertical="center"/>
    </xf>
    <xf numFmtId="0" fontId="56" fillId="31" borderId="0" xfId="5505" applyFill="1">
      <alignment vertical="center"/>
    </xf>
    <xf numFmtId="49" fontId="27" fillId="29" borderId="0" xfId="1207" applyNumberFormat="1" applyFont="1" applyFill="1" applyBorder="1" applyAlignment="1">
      <alignment horizontal="left" vertical="center"/>
    </xf>
    <xf numFmtId="0" fontId="4" fillId="0" borderId="0" xfId="5506" applyFont="1">
      <alignment vertical="center"/>
    </xf>
    <xf numFmtId="49" fontId="27" fillId="29" borderId="40" xfId="1207" applyNumberFormat="1" applyFont="1" applyFill="1" applyBorder="1" applyAlignment="1">
      <alignment horizontal="left" vertical="center"/>
    </xf>
    <xf numFmtId="49" fontId="29" fillId="29" borderId="0" xfId="1207" applyNumberFormat="1" applyFont="1" applyFill="1" applyBorder="1" applyAlignment="1">
      <alignment horizontal="center" vertical="center"/>
    </xf>
    <xf numFmtId="49" fontId="3" fillId="2" borderId="39" xfId="1" applyNumberFormat="1" applyFont="1" applyFill="1" applyBorder="1" applyAlignment="1">
      <alignment horizontal="left" vertical="center"/>
    </xf>
    <xf numFmtId="49" fontId="27" fillId="74" borderId="40" xfId="1" applyNumberFormat="1" applyFont="1" applyFill="1" applyBorder="1" applyAlignment="1">
      <alignment horizontal="left" vertical="center"/>
    </xf>
    <xf numFmtId="49" fontId="25" fillId="0" borderId="40" xfId="1220" applyNumberFormat="1" applyFont="1" applyFill="1" applyBorder="1" applyAlignment="1">
      <alignment horizontal="left" vertical="center" wrapText="1"/>
    </xf>
    <xf numFmtId="49" fontId="28" fillId="0" borderId="40" xfId="1220" applyNumberFormat="1" applyFont="1" applyFill="1" applyBorder="1" applyAlignment="1">
      <alignment horizontal="left" vertical="center" wrapText="1"/>
    </xf>
    <xf numFmtId="0" fontId="27" fillId="0" borderId="40" xfId="1206" applyFont="1" applyFill="1" applyBorder="1" applyAlignment="1">
      <alignment horizontal="left" vertical="center" wrapText="1"/>
    </xf>
    <xf numFmtId="0" fontId="32" fillId="30" borderId="0" xfId="0" applyFont="1" applyFill="1">
      <alignment vertical="center"/>
    </xf>
    <xf numFmtId="0" fontId="57" fillId="0" borderId="0" xfId="0" applyFont="1">
      <alignment vertical="center"/>
    </xf>
    <xf numFmtId="0" fontId="0" fillId="0" borderId="0" xfId="0" applyFill="1">
      <alignment vertical="center"/>
    </xf>
    <xf numFmtId="49" fontId="26" fillId="2" borderId="0" xfId="1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29" borderId="0" xfId="0" applyFill="1" applyBorder="1">
      <alignment vertical="center"/>
    </xf>
    <xf numFmtId="49" fontId="27" fillId="29" borderId="0" xfId="1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7" fillId="0" borderId="0" xfId="0" applyFont="1" applyBorder="1">
      <alignment vertical="center"/>
    </xf>
    <xf numFmtId="49" fontId="25" fillId="27" borderId="40" xfId="1220" applyNumberFormat="1" applyFont="1" applyFill="1" applyBorder="1" applyAlignment="1">
      <alignment horizontal="left" vertical="center"/>
    </xf>
    <xf numFmtId="0" fontId="27" fillId="73" borderId="40" xfId="1206" applyFont="1" applyFill="1" applyBorder="1" applyAlignment="1">
      <alignment horizontal="left" vertical="center" wrapText="1"/>
    </xf>
    <xf numFmtId="0" fontId="27" fillId="27" borderId="40" xfId="1206" applyFont="1" applyFill="1" applyBorder="1" applyAlignment="1">
      <alignment horizontal="left" vertical="center" wrapText="1"/>
    </xf>
    <xf numFmtId="49" fontId="25" fillId="27" borderId="40" xfId="1220" applyNumberFormat="1" applyFont="1" applyFill="1" applyBorder="1" applyAlignment="1">
      <alignment vertical="center" wrapText="1"/>
    </xf>
    <xf numFmtId="49" fontId="28" fillId="27" borderId="40" xfId="1220" applyNumberFormat="1" applyFont="1" applyFill="1" applyBorder="1" applyAlignment="1">
      <alignment vertical="center" wrapText="1"/>
    </xf>
    <xf numFmtId="49" fontId="25" fillId="29" borderId="40" xfId="1220" applyNumberFormat="1" applyFont="1" applyFill="1" applyBorder="1" applyAlignment="1">
      <alignment horizontal="left" vertical="center" wrapText="1"/>
    </xf>
    <xf numFmtId="0" fontId="58" fillId="3" borderId="40" xfId="2" applyFont="1" applyBorder="1" applyAlignment="1">
      <alignment horizontal="right" vertical="center"/>
    </xf>
    <xf numFmtId="0" fontId="50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59" fillId="0" borderId="0" xfId="0" applyFont="1">
      <alignment vertical="center"/>
    </xf>
    <xf numFmtId="49" fontId="26" fillId="76" borderId="0" xfId="0" applyNumberFormat="1" applyFont="1" applyFill="1" applyAlignment="1">
      <alignment horizontal="center" vertical="center" wrapText="1"/>
    </xf>
    <xf numFmtId="0" fontId="61" fillId="28" borderId="41" xfId="1234" applyFont="1" applyFill="1" applyBorder="1" applyAlignment="1">
      <alignment horizontal="center" vertical="center"/>
    </xf>
    <xf numFmtId="49" fontId="26" fillId="2" borderId="39" xfId="1" applyNumberFormat="1" applyFont="1" applyFill="1" applyBorder="1" applyAlignment="1">
      <alignment horizontal="center" vertical="center"/>
    </xf>
    <xf numFmtId="49" fontId="61" fillId="77" borderId="41" xfId="1218" applyNumberFormat="1" applyFont="1" applyFill="1" applyBorder="1" applyAlignment="1">
      <alignment horizontal="left" vertical="center"/>
    </xf>
    <xf numFmtId="49" fontId="62" fillId="77" borderId="40" xfId="1" applyNumberFormat="1" applyFont="1" applyFill="1" applyBorder="1" applyAlignment="1">
      <alignment horizontal="left" vertical="center"/>
    </xf>
    <xf numFmtId="49" fontId="62" fillId="77" borderId="40" xfId="1207" applyNumberFormat="1" applyFont="1" applyFill="1" applyBorder="1" applyAlignment="1">
      <alignment horizontal="left" vertical="center"/>
    </xf>
    <xf numFmtId="49" fontId="61" fillId="77" borderId="41" xfId="1218" applyNumberFormat="1" applyFont="1" applyFill="1" applyBorder="1" applyAlignment="1">
      <alignment horizontal="center" vertical="center"/>
    </xf>
    <xf numFmtId="49" fontId="62" fillId="77" borderId="40" xfId="1" applyNumberFormat="1" applyFont="1" applyFill="1" applyBorder="1" applyAlignment="1">
      <alignment horizontal="center" vertical="center"/>
    </xf>
    <xf numFmtId="49" fontId="62" fillId="77" borderId="40" xfId="1207" applyNumberFormat="1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49" fontId="26" fillId="78" borderId="41" xfId="1" applyNumberFormat="1" applyFont="1" applyFill="1" applyBorder="1" applyAlignment="1">
      <alignment horizontal="center" vertical="center"/>
    </xf>
    <xf numFmtId="49" fontId="26" fillId="28" borderId="41" xfId="1" applyNumberFormat="1" applyFont="1" applyFill="1" applyBorder="1" applyAlignment="1">
      <alignment horizontal="center" vertical="center"/>
    </xf>
    <xf numFmtId="0" fontId="27" fillId="27" borderId="41" xfId="0" applyFont="1" applyFill="1" applyBorder="1" applyAlignment="1">
      <alignment horizontal="left" vertical="center"/>
    </xf>
    <xf numFmtId="0" fontId="27" fillId="0" borderId="41" xfId="0" applyFont="1" applyFill="1" applyBorder="1" applyAlignment="1">
      <alignment horizontal="left" vertical="center"/>
    </xf>
    <xf numFmtId="49" fontId="25" fillId="79" borderId="40" xfId="1220" applyNumberFormat="1" applyFont="1" applyFill="1" applyBorder="1" applyAlignment="1">
      <alignment horizontal="left" vertical="center" wrapText="1"/>
    </xf>
    <xf numFmtId="49" fontId="64" fillId="77" borderId="41" xfId="1218" applyNumberFormat="1" applyFont="1" applyFill="1" applyBorder="1" applyAlignment="1">
      <alignment horizontal="center" vertical="center"/>
    </xf>
    <xf numFmtId="49" fontId="25" fillId="0" borderId="41" xfId="2" applyNumberFormat="1" applyFont="1" applyFill="1" applyBorder="1" applyAlignment="1">
      <alignment horizontal="left" vertical="center"/>
    </xf>
    <xf numFmtId="0" fontId="27" fillId="0" borderId="41" xfId="0" applyFont="1" applyBorder="1">
      <alignment vertical="center"/>
    </xf>
    <xf numFmtId="0" fontId="4" fillId="0" borderId="41" xfId="0" applyFont="1" applyBorder="1">
      <alignment vertical="center"/>
    </xf>
    <xf numFmtId="49" fontId="29" fillId="2" borderId="39" xfId="1" applyNumberFormat="1" applyFont="1" applyFill="1" applyBorder="1" applyAlignment="1">
      <alignment horizontal="center" vertical="center"/>
    </xf>
    <xf numFmtId="49" fontId="29" fillId="76" borderId="0" xfId="0" applyNumberFormat="1" applyFont="1" applyFill="1" applyAlignment="1">
      <alignment horizontal="center" vertical="center" wrapText="1"/>
    </xf>
    <xf numFmtId="0" fontId="4" fillId="74" borderId="41" xfId="0" applyFont="1" applyFill="1" applyBorder="1">
      <alignment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1" xfId="0" applyFont="1" applyFill="1" applyBorder="1">
      <alignment vertical="center"/>
    </xf>
    <xf numFmtId="0" fontId="26" fillId="28" borderId="41" xfId="1234" applyFont="1" applyFill="1" applyBorder="1" applyAlignment="1">
      <alignment horizontal="center" vertical="center"/>
    </xf>
    <xf numFmtId="49" fontId="26" fillId="77" borderId="41" xfId="1218" applyNumberFormat="1" applyFont="1" applyFill="1" applyBorder="1" applyAlignment="1">
      <alignment horizontal="center" vertical="center"/>
    </xf>
    <xf numFmtId="49" fontId="62" fillId="77" borderId="41" xfId="1218" applyNumberFormat="1" applyFont="1" applyFill="1" applyBorder="1" applyAlignment="1">
      <alignment horizontal="center" vertical="center"/>
    </xf>
    <xf numFmtId="49" fontId="26" fillId="77" borderId="41" xfId="1218" applyNumberFormat="1" applyFont="1" applyFill="1" applyBorder="1" applyAlignment="1">
      <alignment horizontal="left" vertical="center"/>
    </xf>
    <xf numFmtId="49" fontId="62" fillId="77" borderId="41" xfId="1218" applyNumberFormat="1" applyFont="1" applyFill="1" applyBorder="1" applyAlignment="1">
      <alignment horizontal="left" vertical="center"/>
    </xf>
    <xf numFmtId="49" fontId="64" fillId="77" borderId="41" xfId="1218" applyNumberFormat="1" applyFont="1" applyFill="1" applyBorder="1" applyAlignment="1">
      <alignment horizontal="left" vertical="center"/>
    </xf>
    <xf numFmtId="0" fontId="65" fillId="0" borderId="0" xfId="0" applyFont="1">
      <alignment vertical="center"/>
    </xf>
    <xf numFmtId="0" fontId="65" fillId="31" borderId="0" xfId="0" applyFont="1" applyFill="1">
      <alignment vertical="center"/>
    </xf>
    <xf numFmtId="0" fontId="65" fillId="81" borderId="0" xfId="0" applyFont="1" applyFill="1">
      <alignment vertical="center"/>
    </xf>
    <xf numFmtId="0" fontId="65" fillId="69" borderId="0" xfId="0" applyFont="1" applyFill="1">
      <alignment vertical="center"/>
    </xf>
    <xf numFmtId="0" fontId="63" fillId="69" borderId="0" xfId="0" applyFont="1" applyFill="1">
      <alignment vertical="center"/>
    </xf>
    <xf numFmtId="0" fontId="65" fillId="74" borderId="0" xfId="0" applyFont="1" applyFill="1">
      <alignment vertical="center"/>
    </xf>
    <xf numFmtId="0" fontId="63" fillId="74" borderId="0" xfId="0" applyFont="1" applyFill="1">
      <alignment vertical="center"/>
    </xf>
    <xf numFmtId="0" fontId="65" fillId="27" borderId="0" xfId="0" applyFont="1" applyFill="1">
      <alignment vertical="center"/>
    </xf>
    <xf numFmtId="0" fontId="65" fillId="28" borderId="0" xfId="0" applyFont="1" applyFill="1">
      <alignment vertical="center"/>
    </xf>
    <xf numFmtId="0" fontId="65" fillId="82" borderId="0" xfId="0" applyFont="1" applyFill="1">
      <alignment vertical="center"/>
    </xf>
    <xf numFmtId="0" fontId="65" fillId="83" borderId="0" xfId="0" applyFont="1" applyFill="1">
      <alignment vertical="center"/>
    </xf>
    <xf numFmtId="0" fontId="4" fillId="31" borderId="0" xfId="0" applyFont="1" applyFill="1">
      <alignment vertical="center"/>
    </xf>
    <xf numFmtId="0" fontId="4" fillId="81" borderId="0" xfId="0" applyFont="1" applyFill="1">
      <alignment vertical="center"/>
    </xf>
    <xf numFmtId="0" fontId="4" fillId="27" borderId="0" xfId="0" applyFont="1" applyFill="1">
      <alignment vertical="center"/>
    </xf>
    <xf numFmtId="0" fontId="4" fillId="80" borderId="0" xfId="0" applyFont="1" applyFill="1">
      <alignment vertical="center"/>
    </xf>
    <xf numFmtId="0" fontId="4" fillId="28" borderId="0" xfId="0" applyFont="1" applyFill="1">
      <alignment vertical="center"/>
    </xf>
    <xf numFmtId="0" fontId="4" fillId="82" borderId="0" xfId="0" applyFont="1" applyFill="1">
      <alignment vertical="center"/>
    </xf>
    <xf numFmtId="0" fontId="4" fillId="72" borderId="0" xfId="0" applyFont="1" applyFill="1">
      <alignment vertical="center"/>
    </xf>
    <xf numFmtId="0" fontId="65" fillId="72" borderId="0" xfId="0" applyFont="1" applyFill="1">
      <alignment vertical="center"/>
    </xf>
    <xf numFmtId="0" fontId="4" fillId="0" borderId="43" xfId="0" applyFont="1" applyBorder="1">
      <alignment vertical="center"/>
    </xf>
    <xf numFmtId="0" fontId="27" fillId="0" borderId="43" xfId="0" applyFont="1" applyBorder="1">
      <alignment vertical="center"/>
    </xf>
    <xf numFmtId="0" fontId="27" fillId="33" borderId="43" xfId="0" applyFont="1" applyFill="1" applyBorder="1" applyAlignment="1">
      <alignment horizontal="justify" vertical="center" wrapText="1"/>
    </xf>
    <xf numFmtId="0" fontId="27" fillId="64" borderId="43" xfId="0" applyFont="1" applyFill="1" applyBorder="1" applyAlignment="1">
      <alignment horizontal="justify" vertical="center" wrapText="1"/>
    </xf>
    <xf numFmtId="0" fontId="65" fillId="0" borderId="43" xfId="0" applyFont="1" applyBorder="1">
      <alignment vertical="center"/>
    </xf>
    <xf numFmtId="0" fontId="27" fillId="70" borderId="43" xfId="0" applyFont="1" applyFill="1" applyBorder="1" applyAlignment="1">
      <alignment horizontal="justify" vertical="center" wrapText="1"/>
    </xf>
    <xf numFmtId="0" fontId="4" fillId="31" borderId="43" xfId="0" applyFont="1" applyFill="1" applyBorder="1">
      <alignment vertical="center"/>
    </xf>
    <xf numFmtId="0" fontId="4" fillId="27" borderId="43" xfId="0" applyFont="1" applyFill="1" applyBorder="1">
      <alignment vertical="center"/>
    </xf>
    <xf numFmtId="0" fontId="4" fillId="82" borderId="43" xfId="0" applyFont="1" applyFill="1" applyBorder="1">
      <alignment vertical="center"/>
    </xf>
    <xf numFmtId="0" fontId="4" fillId="80" borderId="43" xfId="0" applyFont="1" applyFill="1" applyBorder="1">
      <alignment vertical="center"/>
    </xf>
    <xf numFmtId="0" fontId="4" fillId="28" borderId="43" xfId="0" applyFont="1" applyFill="1" applyBorder="1">
      <alignment vertical="center"/>
    </xf>
    <xf numFmtId="0" fontId="27" fillId="67" borderId="43" xfId="0" applyFont="1" applyFill="1" applyBorder="1" applyAlignment="1">
      <alignment horizontal="justify" vertical="center" wrapText="1"/>
    </xf>
    <xf numFmtId="0" fontId="4" fillId="72" borderId="43" xfId="0" applyFont="1" applyFill="1" applyBorder="1">
      <alignment vertical="center"/>
    </xf>
    <xf numFmtId="0" fontId="27" fillId="71" borderId="43" xfId="0" applyFont="1" applyFill="1" applyBorder="1" applyAlignment="1">
      <alignment horizontal="justify" vertical="center" wrapText="1"/>
    </xf>
    <xf numFmtId="0" fontId="65" fillId="69" borderId="44" xfId="0" applyFont="1" applyFill="1" applyBorder="1">
      <alignment vertical="center"/>
    </xf>
    <xf numFmtId="0" fontId="65" fillId="81" borderId="44" xfId="0" applyFont="1" applyFill="1" applyBorder="1">
      <alignment vertical="center"/>
    </xf>
    <xf numFmtId="0" fontId="4" fillId="0" borderId="44" xfId="0" applyFont="1" applyBorder="1">
      <alignment vertical="center"/>
    </xf>
    <xf numFmtId="0" fontId="65" fillId="83" borderId="44" xfId="0" applyFont="1" applyFill="1" applyBorder="1">
      <alignment vertical="center"/>
    </xf>
    <xf numFmtId="0" fontId="65" fillId="31" borderId="44" xfId="0" applyFont="1" applyFill="1" applyBorder="1">
      <alignment vertical="center"/>
    </xf>
    <xf numFmtId="0" fontId="65" fillId="27" borderId="44" xfId="0" applyFont="1" applyFill="1" applyBorder="1">
      <alignment vertical="center"/>
    </xf>
    <xf numFmtId="0" fontId="65" fillId="74" borderId="44" xfId="0" applyFont="1" applyFill="1" applyBorder="1">
      <alignment vertical="center"/>
    </xf>
    <xf numFmtId="0" fontId="65" fillId="82" borderId="44" xfId="0" applyFont="1" applyFill="1" applyBorder="1">
      <alignment vertical="center"/>
    </xf>
    <xf numFmtId="0" fontId="65" fillId="28" borderId="44" xfId="0" applyFont="1" applyFill="1" applyBorder="1">
      <alignment vertical="center"/>
    </xf>
    <xf numFmtId="0" fontId="65" fillId="72" borderId="44" xfId="0" applyFont="1" applyFill="1" applyBorder="1">
      <alignment vertical="center"/>
    </xf>
    <xf numFmtId="0" fontId="27" fillId="72" borderId="43" xfId="0" applyFont="1" applyFill="1" applyBorder="1" applyAlignment="1">
      <alignment horizontal="justify" vertical="center" wrapText="1"/>
    </xf>
    <xf numFmtId="0" fontId="27" fillId="73" borderId="43" xfId="0" applyFont="1" applyFill="1" applyBorder="1" applyAlignment="1">
      <alignment horizontal="justify" vertical="center" wrapText="1"/>
    </xf>
    <xf numFmtId="0" fontId="27" fillId="75" borderId="43" xfId="0" applyFont="1" applyFill="1" applyBorder="1" applyAlignment="1">
      <alignment horizontal="justify" vertical="center" wrapText="1"/>
    </xf>
    <xf numFmtId="0" fontId="4" fillId="83" borderId="43" xfId="0" applyFont="1" applyFill="1" applyBorder="1">
      <alignment vertical="center"/>
    </xf>
    <xf numFmtId="0" fontId="4" fillId="0" borderId="46" xfId="0" applyFont="1" applyBorder="1">
      <alignment vertical="center"/>
    </xf>
    <xf numFmtId="0" fontId="27" fillId="0" borderId="46" xfId="0" applyFont="1" applyBorder="1">
      <alignment vertical="center"/>
    </xf>
    <xf numFmtId="0" fontId="27" fillId="0" borderId="46" xfId="0" applyFont="1" applyFill="1" applyBorder="1" applyAlignment="1">
      <alignment horizontal="left" vertical="center"/>
    </xf>
    <xf numFmtId="0" fontId="4" fillId="83" borderId="46" xfId="0" applyFont="1" applyFill="1" applyBorder="1">
      <alignment vertical="center"/>
    </xf>
    <xf numFmtId="0" fontId="27" fillId="69" borderId="43" xfId="0" applyFont="1" applyFill="1" applyBorder="1" applyAlignment="1">
      <alignment vertical="center"/>
    </xf>
    <xf numFmtId="0" fontId="63" fillId="80" borderId="44" xfId="0" applyFont="1" applyFill="1" applyBorder="1">
      <alignment vertical="center"/>
    </xf>
    <xf numFmtId="0" fontId="63" fillId="80" borderId="0" xfId="0" applyFont="1" applyFill="1">
      <alignment vertical="center"/>
    </xf>
    <xf numFmtId="0" fontId="4" fillId="72" borderId="46" xfId="0" applyFont="1" applyFill="1" applyBorder="1">
      <alignment vertical="center"/>
    </xf>
    <xf numFmtId="0" fontId="4" fillId="31" borderId="46" xfId="0" applyFont="1" applyFill="1" applyBorder="1">
      <alignment vertical="center"/>
    </xf>
    <xf numFmtId="0" fontId="4" fillId="31" borderId="42" xfId="0" applyFont="1" applyFill="1" applyBorder="1">
      <alignment vertical="center"/>
    </xf>
    <xf numFmtId="0" fontId="4" fillId="0" borderId="48" xfId="0" applyFont="1" applyBorder="1">
      <alignment vertical="center"/>
    </xf>
    <xf numFmtId="49" fontId="25" fillId="27" borderId="41" xfId="1220" applyNumberFormat="1" applyFont="1" applyFill="1" applyBorder="1" applyAlignment="1">
      <alignment vertical="center" wrapText="1"/>
    </xf>
    <xf numFmtId="49" fontId="3" fillId="2" borderId="39" xfId="1" applyNumberFormat="1" applyFont="1" applyFill="1" applyBorder="1" applyAlignment="1">
      <alignment horizontal="center" vertical="center"/>
    </xf>
    <xf numFmtId="0" fontId="66" fillId="30" borderId="0" xfId="0" applyFont="1" applyFill="1">
      <alignment vertical="center"/>
    </xf>
    <xf numFmtId="0" fontId="0" fillId="0" borderId="0" xfId="5506" applyFont="1">
      <alignment vertical="center"/>
    </xf>
    <xf numFmtId="49" fontId="25" fillId="0" borderId="40" xfId="1220" applyNumberFormat="1" applyFont="1" applyFill="1" applyBorder="1" applyAlignment="1">
      <alignment vertical="center" wrapText="1"/>
    </xf>
    <xf numFmtId="49" fontId="28" fillId="0" borderId="40" xfId="1220" applyNumberFormat="1" applyFont="1" applyFill="1" applyBorder="1" applyAlignment="1">
      <alignment vertical="center" wrapText="1"/>
    </xf>
    <xf numFmtId="0" fontId="50" fillId="0" borderId="0" xfId="0" applyFont="1" applyFill="1" applyBorder="1" applyAlignment="1">
      <alignment horizontal="justify" vertical="center" wrapText="1"/>
    </xf>
    <xf numFmtId="0" fontId="63" fillId="31" borderId="0" xfId="0" applyFont="1" applyFill="1" applyBorder="1">
      <alignment vertical="center"/>
    </xf>
    <xf numFmtId="0" fontId="4" fillId="66" borderId="41" xfId="5506" applyFont="1" applyFill="1" applyBorder="1">
      <alignment vertical="center"/>
    </xf>
    <xf numFmtId="49" fontId="25" fillId="0" borderId="41" xfId="1220" applyNumberFormat="1" applyFont="1" applyFill="1" applyBorder="1" applyAlignment="1">
      <alignment horizontal="left" vertical="center" wrapText="1"/>
    </xf>
    <xf numFmtId="49" fontId="62" fillId="77" borderId="41" xfId="1" applyNumberFormat="1" applyFont="1" applyFill="1" applyBorder="1" applyAlignment="1">
      <alignment horizontal="left" vertical="center"/>
    </xf>
    <xf numFmtId="49" fontId="62" fillId="77" borderId="41" xfId="1207" applyNumberFormat="1" applyFont="1" applyFill="1" applyBorder="1" applyAlignment="1">
      <alignment horizontal="left" vertical="center"/>
    </xf>
    <xf numFmtId="49" fontId="25" fillId="0" borderId="41" xfId="1220" applyNumberFormat="1" applyFont="1" applyFill="1" applyBorder="1" applyAlignment="1">
      <alignment vertical="center" wrapText="1"/>
    </xf>
    <xf numFmtId="0" fontId="65" fillId="74" borderId="43" xfId="0" applyFont="1" applyFill="1" applyBorder="1">
      <alignment vertical="center"/>
    </xf>
    <xf numFmtId="0" fontId="27" fillId="74" borderId="0" xfId="0" applyFont="1" applyFill="1">
      <alignment vertical="center"/>
    </xf>
    <xf numFmtId="0" fontId="27" fillId="74" borderId="43" xfId="0" applyFont="1" applyFill="1" applyBorder="1">
      <alignment vertical="center"/>
    </xf>
    <xf numFmtId="0" fontId="27" fillId="74" borderId="46" xfId="0" applyFont="1" applyFill="1" applyBorder="1">
      <alignment vertical="center"/>
    </xf>
    <xf numFmtId="0" fontId="4" fillId="74" borderId="0" xfId="0" applyFont="1" applyFill="1">
      <alignment vertical="center"/>
    </xf>
    <xf numFmtId="0" fontId="65" fillId="84" borderId="43" xfId="0" applyFont="1" applyFill="1" applyBorder="1">
      <alignment vertical="center"/>
    </xf>
    <xf numFmtId="49" fontId="25" fillId="84" borderId="45" xfId="2" applyNumberFormat="1" applyFont="1" applyFill="1" applyBorder="1" applyAlignment="1">
      <alignment horizontal="left" vertical="center"/>
    </xf>
    <xf numFmtId="49" fontId="25" fillId="84" borderId="43" xfId="2" applyNumberFormat="1" applyFont="1" applyFill="1" applyBorder="1" applyAlignment="1">
      <alignment horizontal="left" vertical="center"/>
    </xf>
    <xf numFmtId="0" fontId="4" fillId="0" borderId="41" xfId="0" applyFont="1" applyBorder="1" applyAlignment="1">
      <alignment horizontal="right" vertical="center"/>
    </xf>
    <xf numFmtId="0" fontId="27" fillId="0" borderId="41" xfId="1206" applyFont="1" applyBorder="1">
      <alignment vertical="center"/>
    </xf>
    <xf numFmtId="0" fontId="4" fillId="0" borderId="41" xfId="0" applyFont="1" applyFill="1" applyBorder="1" applyAlignment="1">
      <alignment horizontal="right" vertical="center"/>
    </xf>
    <xf numFmtId="0" fontId="4" fillId="0" borderId="41" xfId="0" quotePrefix="1" applyNumberFormat="1" applyFont="1" applyBorder="1">
      <alignment vertical="center"/>
    </xf>
    <xf numFmtId="49" fontId="25" fillId="0" borderId="40" xfId="1220" applyNumberFormat="1" applyFont="1" applyFill="1" applyBorder="1" applyAlignment="1">
      <alignment horizontal="left" vertical="center"/>
    </xf>
    <xf numFmtId="0" fontId="4" fillId="0" borderId="44" xfId="0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47" xfId="0" applyFont="1" applyFill="1" applyBorder="1">
      <alignment vertical="center"/>
    </xf>
    <xf numFmtId="0" fontId="4" fillId="0" borderId="46" xfId="0" applyFont="1" applyFill="1" applyBorder="1">
      <alignment vertical="center"/>
    </xf>
    <xf numFmtId="0" fontId="4" fillId="0" borderId="43" xfId="0" applyFont="1" applyFill="1" applyBorder="1">
      <alignment vertical="center"/>
    </xf>
    <xf numFmtId="0" fontId="4" fillId="83" borderId="0" xfId="0" applyFont="1" applyFill="1">
      <alignment vertical="center"/>
    </xf>
    <xf numFmtId="0" fontId="31" fillId="3" borderId="41" xfId="2" applyFont="1" applyBorder="1" applyAlignment="1">
      <alignment horizontal="center" vertical="center"/>
    </xf>
    <xf numFmtId="49" fontId="31" fillId="85" borderId="41" xfId="2" applyNumberFormat="1" applyFont="1" applyFill="1" applyBorder="1" applyAlignment="1">
      <alignment horizontal="center" vertical="center"/>
    </xf>
    <xf numFmtId="49" fontId="31" fillId="86" borderId="41" xfId="2" applyNumberFormat="1" applyFont="1" applyFill="1" applyBorder="1" applyAlignment="1">
      <alignment horizontal="center" vertical="center"/>
    </xf>
    <xf numFmtId="49" fontId="31" fillId="87" borderId="41" xfId="2" applyNumberFormat="1" applyFont="1" applyFill="1" applyBorder="1" applyAlignment="1">
      <alignment horizontal="center" vertical="center"/>
    </xf>
    <xf numFmtId="49" fontId="31" fillId="88" borderId="41" xfId="2" applyNumberFormat="1" applyFont="1" applyFill="1" applyBorder="1" applyAlignment="1">
      <alignment horizontal="center" vertical="center"/>
    </xf>
    <xf numFmtId="49" fontId="31" fillId="0" borderId="41" xfId="2" applyNumberFormat="1" applyFont="1" applyFill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1" xfId="0" applyFill="1" applyBorder="1">
      <alignment vertical="center"/>
    </xf>
    <xf numFmtId="49" fontId="67" fillId="77" borderId="41" xfId="0" applyNumberFormat="1" applyFont="1" applyFill="1" applyBorder="1" applyAlignment="1">
      <alignment horizontal="center" vertical="center"/>
    </xf>
    <xf numFmtId="49" fontId="62" fillId="77" borderId="41" xfId="1" applyNumberFormat="1" applyFont="1" applyFill="1" applyBorder="1" applyAlignment="1">
      <alignment horizontal="center" vertical="center"/>
    </xf>
    <xf numFmtId="49" fontId="67" fillId="77" borderId="41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7" fillId="0" borderId="0" xfId="0" applyFont="1" applyFill="1" applyBorder="1" applyAlignment="1">
      <alignment horizontal="justify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63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50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49" fontId="3" fillId="77" borderId="49" xfId="1218" applyNumberFormat="1" applyFont="1" applyFill="1" applyBorder="1" applyAlignment="1">
      <alignment horizontal="center" vertical="center"/>
    </xf>
    <xf numFmtId="49" fontId="26" fillId="77" borderId="39" xfId="1" applyNumberFormat="1" applyFont="1" applyFill="1" applyBorder="1" applyAlignment="1">
      <alignment horizontal="center" vertical="center"/>
    </xf>
    <xf numFmtId="49" fontId="26" fillId="77" borderId="0" xfId="0" applyNumberFormat="1" applyFont="1" applyFill="1" applyAlignment="1">
      <alignment horizontal="center" vertical="center" wrapText="1"/>
    </xf>
  </cellXfs>
  <cellStyles count="5507">
    <cellStyle name="20% - 강조색1 2" xfId="2"/>
    <cellStyle name="20% - 강조색1 2 2" xfId="3"/>
    <cellStyle name="20% - 강조색1 2 3" xfId="4"/>
    <cellStyle name="20% - 강조색1 3" xfId="5"/>
    <cellStyle name="20% - 강조색1 4" xfId="6"/>
    <cellStyle name="20% - 강조색1 5" xfId="7"/>
    <cellStyle name="20% - 강조색1 6" xfId="8"/>
    <cellStyle name="20% - 강조색1 7" xfId="9"/>
    <cellStyle name="20% - 강조색1 8" xfId="10"/>
    <cellStyle name="20% - 강조색2" xfId="1268" builtinId="34" customBuiltin="1"/>
    <cellStyle name="20% - 강조색2 2" xfId="11"/>
    <cellStyle name="20% - 강조색2 3" xfId="12"/>
    <cellStyle name="20% - 강조색2 4" xfId="13"/>
    <cellStyle name="20% - 강조색2 5" xfId="14"/>
    <cellStyle name="20% - 강조색2 6" xfId="15"/>
    <cellStyle name="20% - 강조색2 7" xfId="16"/>
    <cellStyle name="20% - 강조색2 8" xfId="17"/>
    <cellStyle name="20% - 강조색2 9" xfId="18"/>
    <cellStyle name="20% - 강조색3" xfId="1272" builtinId="38" customBuiltin="1"/>
    <cellStyle name="20% - 강조색3 2" xfId="19"/>
    <cellStyle name="20% - 강조색3 3" xfId="20"/>
    <cellStyle name="20% - 강조색3 4" xfId="21"/>
    <cellStyle name="20% - 강조색3 5" xfId="22"/>
    <cellStyle name="20% - 강조색3 6" xfId="23"/>
    <cellStyle name="20% - 강조색3 7" xfId="24"/>
    <cellStyle name="20% - 강조색3 8" xfId="25"/>
    <cellStyle name="20% - 강조색4" xfId="1276" builtinId="42" customBuiltin="1"/>
    <cellStyle name="20% - 강조색4 2" xfId="26"/>
    <cellStyle name="20% - 강조색4 3" xfId="27"/>
    <cellStyle name="20% - 강조색4 4" xfId="28"/>
    <cellStyle name="20% - 강조색4 5" xfId="29"/>
    <cellStyle name="20% - 강조색4 6" xfId="30"/>
    <cellStyle name="20% - 강조색4 7" xfId="31"/>
    <cellStyle name="20% - 강조색4 8" xfId="32"/>
    <cellStyle name="20% - 강조색5" xfId="1280" builtinId="46" customBuiltin="1"/>
    <cellStyle name="20% - 강조색5 2" xfId="33"/>
    <cellStyle name="20% - 강조색5 3" xfId="34"/>
    <cellStyle name="20% - 강조색5 4" xfId="35"/>
    <cellStyle name="20% - 강조색5 5" xfId="36"/>
    <cellStyle name="20% - 강조색5 6" xfId="37"/>
    <cellStyle name="20% - 강조색5 7" xfId="38"/>
    <cellStyle name="20% - 강조색5 8" xfId="39"/>
    <cellStyle name="20% - 강조색6" xfId="1284" builtinId="50" customBuiltin="1"/>
    <cellStyle name="20% - 강조색6 2" xfId="40"/>
    <cellStyle name="20% - 강조색6 3" xfId="41"/>
    <cellStyle name="20% - 강조색6 4" xfId="42"/>
    <cellStyle name="20% - 강조색6 5" xfId="43"/>
    <cellStyle name="20% - 강조색6 6" xfId="44"/>
    <cellStyle name="20% - 강조색6 7" xfId="45"/>
    <cellStyle name="20% - 강조색6 8" xfId="46"/>
    <cellStyle name="40% - 강조색1" xfId="1265" builtinId="31" customBuiltin="1"/>
    <cellStyle name="40% - 강조색1 2" xfId="47"/>
    <cellStyle name="40% - 강조색1 3" xfId="48"/>
    <cellStyle name="40% - 강조색1 4" xfId="49"/>
    <cellStyle name="40% - 강조색1 5" xfId="50"/>
    <cellStyle name="40% - 강조색1 6" xfId="51"/>
    <cellStyle name="40% - 강조색1 7" xfId="52"/>
    <cellStyle name="40% - 강조색1 8" xfId="53"/>
    <cellStyle name="40% - 강조색2" xfId="1269" builtinId="35" customBuiltin="1"/>
    <cellStyle name="40% - 강조색2 2" xfId="54"/>
    <cellStyle name="40% - 강조색2 3" xfId="55"/>
    <cellStyle name="40% - 강조색2 4" xfId="56"/>
    <cellStyle name="40% - 강조색2 5" xfId="57"/>
    <cellStyle name="40% - 강조색2 6" xfId="58"/>
    <cellStyle name="40% - 강조색2 7" xfId="59"/>
    <cellStyle name="40% - 강조색2 8" xfId="60"/>
    <cellStyle name="40% - 강조색3" xfId="1273" builtinId="39" customBuiltin="1"/>
    <cellStyle name="40% - 강조색3 2" xfId="61"/>
    <cellStyle name="40% - 강조색3 3" xfId="62"/>
    <cellStyle name="40% - 강조색3 4" xfId="63"/>
    <cellStyle name="40% - 강조색3 5" xfId="64"/>
    <cellStyle name="40% - 강조색3 6" xfId="65"/>
    <cellStyle name="40% - 강조색3 7" xfId="66"/>
    <cellStyle name="40% - 강조색3 8" xfId="67"/>
    <cellStyle name="40% - 강조색4" xfId="1277" builtinId="43" customBuiltin="1"/>
    <cellStyle name="40% - 강조색4 2" xfId="68"/>
    <cellStyle name="40% - 강조색4 3" xfId="69"/>
    <cellStyle name="40% - 강조색4 4" xfId="70"/>
    <cellStyle name="40% - 강조색4 5" xfId="71"/>
    <cellStyle name="40% - 강조색4 6" xfId="72"/>
    <cellStyle name="40% - 강조색4 7" xfId="73"/>
    <cellStyle name="40% - 강조색4 8" xfId="74"/>
    <cellStyle name="40% - 강조색5" xfId="1281" builtinId="47" customBuiltin="1"/>
    <cellStyle name="40% - 강조색5 2" xfId="75"/>
    <cellStyle name="40% - 강조색5 3" xfId="76"/>
    <cellStyle name="40% - 강조색5 4" xfId="77"/>
    <cellStyle name="40% - 강조색5 5" xfId="78"/>
    <cellStyle name="40% - 강조색5 6" xfId="79"/>
    <cellStyle name="40% - 강조색5 7" xfId="80"/>
    <cellStyle name="40% - 강조색5 8" xfId="81"/>
    <cellStyle name="40% - 강조색6" xfId="1285" builtinId="51" customBuiltin="1"/>
    <cellStyle name="40% - 강조색6 2" xfId="82"/>
    <cellStyle name="40% - 강조색6 3" xfId="83"/>
    <cellStyle name="40% - 강조색6 4" xfId="84"/>
    <cellStyle name="40% - 강조색6 5" xfId="85"/>
    <cellStyle name="40% - 강조색6 6" xfId="86"/>
    <cellStyle name="40% - 강조색6 7" xfId="87"/>
    <cellStyle name="40% - 강조색6 8" xfId="88"/>
    <cellStyle name="60% - 강조색1" xfId="1266" builtinId="32" customBuiltin="1"/>
    <cellStyle name="60% - 강조색1 2" xfId="89"/>
    <cellStyle name="60% - 강조색1 3" xfId="90"/>
    <cellStyle name="60% - 강조색1 4" xfId="91"/>
    <cellStyle name="60% - 강조색1 5" xfId="92"/>
    <cellStyle name="60% - 강조색1 6" xfId="93"/>
    <cellStyle name="60% - 강조색1 7" xfId="94"/>
    <cellStyle name="60% - 강조색1 8" xfId="95"/>
    <cellStyle name="60% - 강조색2" xfId="1270" builtinId="36" customBuiltin="1"/>
    <cellStyle name="60% - 강조색2 2" xfId="96"/>
    <cellStyle name="60% - 강조색2 3" xfId="97"/>
    <cellStyle name="60% - 강조색2 4" xfId="98"/>
    <cellStyle name="60% - 강조색2 5" xfId="99"/>
    <cellStyle name="60% - 강조색2 6" xfId="100"/>
    <cellStyle name="60% - 강조색2 7" xfId="101"/>
    <cellStyle name="60% - 강조색2 8" xfId="102"/>
    <cellStyle name="60% - 강조색3" xfId="1274" builtinId="40" customBuiltin="1"/>
    <cellStyle name="60% - 강조색3 2" xfId="103"/>
    <cellStyle name="60% - 강조색3 3" xfId="104"/>
    <cellStyle name="60% - 강조색3 4" xfId="105"/>
    <cellStyle name="60% - 강조색3 5" xfId="106"/>
    <cellStyle name="60% - 강조색3 6" xfId="107"/>
    <cellStyle name="60% - 강조색3 7" xfId="108"/>
    <cellStyle name="60% - 강조색3 8" xfId="109"/>
    <cellStyle name="60% - 강조색4" xfId="1278" builtinId="44" customBuiltin="1"/>
    <cellStyle name="60% - 강조색4 2" xfId="110"/>
    <cellStyle name="60% - 강조색4 3" xfId="111"/>
    <cellStyle name="60% - 강조색4 4" xfId="112"/>
    <cellStyle name="60% - 강조색4 5" xfId="113"/>
    <cellStyle name="60% - 강조색4 6" xfId="114"/>
    <cellStyle name="60% - 강조색4 7" xfId="115"/>
    <cellStyle name="60% - 강조색4 8" xfId="116"/>
    <cellStyle name="60% - 강조색5" xfId="1282" builtinId="48" customBuiltin="1"/>
    <cellStyle name="60% - 강조색5 2" xfId="117"/>
    <cellStyle name="60% - 강조색5 3" xfId="118"/>
    <cellStyle name="60% - 강조색5 4" xfId="119"/>
    <cellStyle name="60% - 강조색5 5" xfId="120"/>
    <cellStyle name="60% - 강조색5 6" xfId="121"/>
    <cellStyle name="60% - 강조색5 7" xfId="122"/>
    <cellStyle name="60% - 강조색5 8" xfId="123"/>
    <cellStyle name="60% - 강조색6" xfId="1286" builtinId="52" customBuiltin="1"/>
    <cellStyle name="60% - 강조색6 2" xfId="124"/>
    <cellStyle name="60% - 강조색6 3" xfId="125"/>
    <cellStyle name="60% - 강조색6 4" xfId="126"/>
    <cellStyle name="60% - 강조색6 5" xfId="127"/>
    <cellStyle name="60% - 강조색6 6" xfId="128"/>
    <cellStyle name="60% - 강조색6 7" xfId="129"/>
    <cellStyle name="60% - 강조색6 8" xfId="130"/>
    <cellStyle name="Excel Built-in Normal 2" xfId="1"/>
    <cellStyle name="강조색1" xfId="1264" builtinId="29" customBuiltin="1"/>
    <cellStyle name="강조색1 2" xfId="131"/>
    <cellStyle name="강조색1 3" xfId="132"/>
    <cellStyle name="강조색1 4" xfId="133"/>
    <cellStyle name="강조색1 5" xfId="134"/>
    <cellStyle name="강조색1 6" xfId="135"/>
    <cellStyle name="강조색1 7" xfId="136"/>
    <cellStyle name="강조색1 8" xfId="137"/>
    <cellStyle name="강조색2" xfId="1267" builtinId="33" customBuiltin="1"/>
    <cellStyle name="강조색2 2" xfId="138"/>
    <cellStyle name="강조색2 3" xfId="139"/>
    <cellStyle name="강조색2 4" xfId="140"/>
    <cellStyle name="강조색2 5" xfId="141"/>
    <cellStyle name="강조색2 6" xfId="142"/>
    <cellStyle name="강조색2 7" xfId="143"/>
    <cellStyle name="강조색2 8" xfId="144"/>
    <cellStyle name="강조색3" xfId="1271" builtinId="37" customBuiltin="1"/>
    <cellStyle name="강조색3 2" xfId="145"/>
    <cellStyle name="강조색3 3" xfId="146"/>
    <cellStyle name="강조색3 4" xfId="147"/>
    <cellStyle name="강조색3 5" xfId="148"/>
    <cellStyle name="강조색3 6" xfId="149"/>
    <cellStyle name="강조색3 7" xfId="150"/>
    <cellStyle name="강조색3 8" xfId="151"/>
    <cellStyle name="강조색4" xfId="1275" builtinId="41" customBuiltin="1"/>
    <cellStyle name="강조색4 2" xfId="152"/>
    <cellStyle name="강조색4 3" xfId="153"/>
    <cellStyle name="강조색4 4" xfId="154"/>
    <cellStyle name="강조색4 5" xfId="155"/>
    <cellStyle name="강조색4 6" xfId="156"/>
    <cellStyle name="강조색4 7" xfId="157"/>
    <cellStyle name="강조색4 8" xfId="158"/>
    <cellStyle name="강조색5" xfId="1279" builtinId="45" customBuiltin="1"/>
    <cellStyle name="강조색5 2" xfId="159"/>
    <cellStyle name="강조색5 3" xfId="160"/>
    <cellStyle name="강조색5 4" xfId="161"/>
    <cellStyle name="강조색5 5" xfId="162"/>
    <cellStyle name="강조색5 6" xfId="163"/>
    <cellStyle name="강조색5 7" xfId="164"/>
    <cellStyle name="강조색5 8" xfId="165"/>
    <cellStyle name="강조색6" xfId="1283" builtinId="49" customBuiltin="1"/>
    <cellStyle name="강조색6 2" xfId="166"/>
    <cellStyle name="강조색6 3" xfId="167"/>
    <cellStyle name="강조색6 4" xfId="168"/>
    <cellStyle name="강조색6 5" xfId="169"/>
    <cellStyle name="강조색6 6" xfId="170"/>
    <cellStyle name="강조색6 7" xfId="171"/>
    <cellStyle name="강조색6 8" xfId="172"/>
    <cellStyle name="경고문" xfId="1260" builtinId="11" customBuiltin="1"/>
    <cellStyle name="경고문 2" xfId="173"/>
    <cellStyle name="경고문 3" xfId="174"/>
    <cellStyle name="경고문 4" xfId="175"/>
    <cellStyle name="경고문 5" xfId="176"/>
    <cellStyle name="경고문 6" xfId="177"/>
    <cellStyle name="경고문 7" xfId="178"/>
    <cellStyle name="경고문 8" xfId="179"/>
    <cellStyle name="계산" xfId="1257" builtinId="22" customBuiltin="1"/>
    <cellStyle name="계산 2" xfId="180"/>
    <cellStyle name="계산 2 2" xfId="181"/>
    <cellStyle name="계산 2 2 2" xfId="182"/>
    <cellStyle name="계산 2 2 2 2" xfId="183"/>
    <cellStyle name="계산 2 2 2 2 2" xfId="1585"/>
    <cellStyle name="계산 2 2 2 2 3" xfId="2526"/>
    <cellStyle name="계산 2 2 2 2 4" xfId="3837"/>
    <cellStyle name="계산 2 2 2 2 5" xfId="4572"/>
    <cellStyle name="계산 2 2 2 3" xfId="1584"/>
    <cellStyle name="계산 2 2 2 4" xfId="2525"/>
    <cellStyle name="계산 2 2 2 5" xfId="3838"/>
    <cellStyle name="계산 2 2 2 6" xfId="4571"/>
    <cellStyle name="계산 2 2 3" xfId="184"/>
    <cellStyle name="계산 2 2 3 2" xfId="185"/>
    <cellStyle name="계산 2 2 3 2 2" xfId="1587"/>
    <cellStyle name="계산 2 2 3 2 3" xfId="2528"/>
    <cellStyle name="계산 2 2 3 2 4" xfId="3495"/>
    <cellStyle name="계산 2 2 3 2 5" xfId="4574"/>
    <cellStyle name="계산 2 2 3 3" xfId="1586"/>
    <cellStyle name="계산 2 2 3 4" xfId="2527"/>
    <cellStyle name="계산 2 2 3 5" xfId="3507"/>
    <cellStyle name="계산 2 2 3 6" xfId="4573"/>
    <cellStyle name="계산 2 2 4" xfId="186"/>
    <cellStyle name="계산 2 2 4 2" xfId="187"/>
    <cellStyle name="계산 2 2 4 2 2" xfId="1589"/>
    <cellStyle name="계산 2 2 4 2 3" xfId="2530"/>
    <cellStyle name="계산 2 2 4 2 4" xfId="3836"/>
    <cellStyle name="계산 2 2 4 2 5" xfId="4576"/>
    <cellStyle name="계산 2 2 4 3" xfId="1588"/>
    <cellStyle name="계산 2 2 4 4" xfId="2529"/>
    <cellStyle name="계산 2 2 4 5" xfId="3811"/>
    <cellStyle name="계산 2 2 4 6" xfId="4575"/>
    <cellStyle name="계산 2 2 5" xfId="188"/>
    <cellStyle name="계산 2 2 5 2" xfId="1590"/>
    <cellStyle name="계산 2 2 5 3" xfId="2531"/>
    <cellStyle name="계산 2 2 5 4" xfId="3835"/>
    <cellStyle name="계산 2 2 5 5" xfId="4577"/>
    <cellStyle name="계산 2 2 6" xfId="189"/>
    <cellStyle name="계산 2 2 6 2" xfId="1591"/>
    <cellStyle name="계산 2 2 6 3" xfId="2532"/>
    <cellStyle name="계산 2 2 6 4" xfId="3834"/>
    <cellStyle name="계산 2 2 6 5" xfId="4578"/>
    <cellStyle name="계산 2 2 7" xfId="1583"/>
    <cellStyle name="계산 2 2 7 2" xfId="2524"/>
    <cellStyle name="계산 2 2 7 3" xfId="3839"/>
    <cellStyle name="계산 2 2 7 4" xfId="4570"/>
    <cellStyle name="계산 2 2 8" xfId="1507"/>
    <cellStyle name="계산 2 3" xfId="190"/>
    <cellStyle name="계산 2 3 2" xfId="191"/>
    <cellStyle name="계산 2 3 2 2" xfId="192"/>
    <cellStyle name="계산 2 3 2 2 2" xfId="1594"/>
    <cellStyle name="계산 2 3 2 2 3" xfId="2535"/>
    <cellStyle name="계산 2 3 2 2 4" xfId="3831"/>
    <cellStyle name="계산 2 3 2 2 5" xfId="4581"/>
    <cellStyle name="계산 2 3 2 3" xfId="1593"/>
    <cellStyle name="계산 2 3 2 4" xfId="2534"/>
    <cellStyle name="계산 2 3 2 5" xfId="3832"/>
    <cellStyle name="계산 2 3 2 6" xfId="4580"/>
    <cellStyle name="계산 2 3 3" xfId="193"/>
    <cellStyle name="계산 2 3 3 2" xfId="194"/>
    <cellStyle name="계산 2 3 3 2 2" xfId="1596"/>
    <cellStyle name="계산 2 3 3 2 3" xfId="2537"/>
    <cellStyle name="계산 2 3 3 2 4" xfId="3821"/>
    <cellStyle name="계산 2 3 3 2 5" xfId="4583"/>
    <cellStyle name="계산 2 3 3 3" xfId="1595"/>
    <cellStyle name="계산 2 3 3 4" xfId="2536"/>
    <cellStyle name="계산 2 3 3 5" xfId="3830"/>
    <cellStyle name="계산 2 3 3 6" xfId="4582"/>
    <cellStyle name="계산 2 3 4" xfId="195"/>
    <cellStyle name="계산 2 3 4 2" xfId="196"/>
    <cellStyle name="계산 2 3 4 2 2" xfId="1598"/>
    <cellStyle name="계산 2 3 4 2 3" xfId="2539"/>
    <cellStyle name="계산 2 3 4 2 4" xfId="3828"/>
    <cellStyle name="계산 2 3 4 2 5" xfId="4585"/>
    <cellStyle name="계산 2 3 4 3" xfId="1597"/>
    <cellStyle name="계산 2 3 4 4" xfId="2538"/>
    <cellStyle name="계산 2 3 4 5" xfId="3829"/>
    <cellStyle name="계산 2 3 4 6" xfId="4584"/>
    <cellStyle name="계산 2 3 5" xfId="197"/>
    <cellStyle name="계산 2 3 5 2" xfId="1599"/>
    <cellStyle name="계산 2 3 5 3" xfId="2540"/>
    <cellStyle name="계산 2 3 5 4" xfId="3827"/>
    <cellStyle name="계산 2 3 5 5" xfId="4586"/>
    <cellStyle name="계산 2 3 6" xfId="198"/>
    <cellStyle name="계산 2 3 6 2" xfId="1600"/>
    <cellStyle name="계산 2 3 6 3" xfId="2541"/>
    <cellStyle name="계산 2 3 6 4" xfId="3826"/>
    <cellStyle name="계산 2 3 6 5" xfId="4587"/>
    <cellStyle name="계산 2 3 7" xfId="1592"/>
    <cellStyle name="계산 2 3 7 2" xfId="2533"/>
    <cellStyle name="계산 2 3 7 3" xfId="3833"/>
    <cellStyle name="계산 2 3 7 4" xfId="4579"/>
    <cellStyle name="계산 2 3 8" xfId="1546"/>
    <cellStyle name="계산 2 4" xfId="199"/>
    <cellStyle name="계산 2 4 2" xfId="200"/>
    <cellStyle name="계산 2 4 2 2" xfId="1602"/>
    <cellStyle name="계산 2 4 2 3" xfId="2543"/>
    <cellStyle name="계산 2 4 2 4" xfId="3824"/>
    <cellStyle name="계산 2 4 2 5" xfId="4589"/>
    <cellStyle name="계산 2 4 3" xfId="1601"/>
    <cellStyle name="계산 2 4 4" xfId="2542"/>
    <cellStyle name="계산 2 4 5" xfId="3825"/>
    <cellStyle name="계산 2 4 6" xfId="4588"/>
    <cellStyle name="계산 2 5" xfId="201"/>
    <cellStyle name="계산 2 5 2" xfId="202"/>
    <cellStyle name="계산 2 5 2 2" xfId="1604"/>
    <cellStyle name="계산 2 5 2 3" xfId="2545"/>
    <cellStyle name="계산 2 5 2 4" xfId="3822"/>
    <cellStyle name="계산 2 5 2 5" xfId="4591"/>
    <cellStyle name="계산 2 5 3" xfId="1603"/>
    <cellStyle name="계산 2 5 4" xfId="2544"/>
    <cellStyle name="계산 2 5 5" xfId="3823"/>
    <cellStyle name="계산 2 5 6" xfId="4590"/>
    <cellStyle name="계산 2 6" xfId="203"/>
    <cellStyle name="계산 2 6 2" xfId="204"/>
    <cellStyle name="계산 2 6 2 2" xfId="1606"/>
    <cellStyle name="계산 2 6 2 3" xfId="2547"/>
    <cellStyle name="계산 2 6 2 4" xfId="3812"/>
    <cellStyle name="계산 2 6 2 5" xfId="4593"/>
    <cellStyle name="계산 2 6 3" xfId="1605"/>
    <cellStyle name="계산 2 6 4" xfId="2546"/>
    <cellStyle name="계산 2 6 5" xfId="3523"/>
    <cellStyle name="계산 2 6 6" xfId="4592"/>
    <cellStyle name="계산 2 7" xfId="205"/>
    <cellStyle name="계산 2 7 2" xfId="1607"/>
    <cellStyle name="계산 2 7 3" xfId="2548"/>
    <cellStyle name="계산 2 7 4" xfId="3820"/>
    <cellStyle name="계산 2 7 5" xfId="4594"/>
    <cellStyle name="계산 2 8" xfId="1582"/>
    <cellStyle name="계산 2 8 2" xfId="2523"/>
    <cellStyle name="계산 2 8 3" xfId="3840"/>
    <cellStyle name="계산 2 8 4" xfId="1310"/>
    <cellStyle name="계산 2 9" xfId="1367"/>
    <cellStyle name="계산 3" xfId="206"/>
    <cellStyle name="계산 3 2" xfId="207"/>
    <cellStyle name="계산 3 2 2" xfId="208"/>
    <cellStyle name="계산 3 2 2 2" xfId="209"/>
    <cellStyle name="계산 3 2 2 2 2" xfId="1611"/>
    <cellStyle name="계산 3 2 2 2 3" xfId="2552"/>
    <cellStyle name="계산 3 2 2 2 4" xfId="3816"/>
    <cellStyle name="계산 3 2 2 2 5" xfId="4598"/>
    <cellStyle name="계산 3 2 2 3" xfId="1610"/>
    <cellStyle name="계산 3 2 2 4" xfId="2551"/>
    <cellStyle name="계산 3 2 2 5" xfId="3817"/>
    <cellStyle name="계산 3 2 2 6" xfId="4597"/>
    <cellStyle name="계산 3 2 3" xfId="210"/>
    <cellStyle name="계산 3 2 3 2" xfId="211"/>
    <cellStyle name="계산 3 2 3 2 2" xfId="1613"/>
    <cellStyle name="계산 3 2 3 2 3" xfId="2554"/>
    <cellStyle name="계산 3 2 3 2 4" xfId="3814"/>
    <cellStyle name="계산 3 2 3 2 5" xfId="4600"/>
    <cellStyle name="계산 3 2 3 3" xfId="1612"/>
    <cellStyle name="계산 3 2 3 4" xfId="2553"/>
    <cellStyle name="계산 3 2 3 5" xfId="3815"/>
    <cellStyle name="계산 3 2 3 6" xfId="4599"/>
    <cellStyle name="계산 3 2 4" xfId="212"/>
    <cellStyle name="계산 3 2 4 2" xfId="213"/>
    <cellStyle name="계산 3 2 4 2 2" xfId="1615"/>
    <cellStyle name="계산 3 2 4 2 3" xfId="2556"/>
    <cellStyle name="계산 3 2 4 2 4" xfId="3506"/>
    <cellStyle name="계산 3 2 4 2 5" xfId="4602"/>
    <cellStyle name="계산 3 2 4 3" xfId="1614"/>
    <cellStyle name="계산 3 2 4 4" xfId="2555"/>
    <cellStyle name="계산 3 2 4 5" xfId="3813"/>
    <cellStyle name="계산 3 2 4 6" xfId="4601"/>
    <cellStyle name="계산 3 2 5" xfId="214"/>
    <cellStyle name="계산 3 2 5 2" xfId="1616"/>
    <cellStyle name="계산 3 2 5 3" xfId="2557"/>
    <cellStyle name="계산 3 2 5 4" xfId="3494"/>
    <cellStyle name="계산 3 2 5 5" xfId="4603"/>
    <cellStyle name="계산 3 2 6" xfId="215"/>
    <cellStyle name="계산 3 2 6 2" xfId="1617"/>
    <cellStyle name="계산 3 2 6 3" xfId="2558"/>
    <cellStyle name="계산 3 2 6 4" xfId="3785"/>
    <cellStyle name="계산 3 2 6 5" xfId="4604"/>
    <cellStyle name="계산 3 2 7" xfId="1609"/>
    <cellStyle name="계산 3 2 7 2" xfId="2550"/>
    <cellStyle name="계산 3 2 7 3" xfId="3818"/>
    <cellStyle name="계산 3 2 7 4" xfId="4596"/>
    <cellStyle name="계산 3 2 8" xfId="1508"/>
    <cellStyle name="계산 3 3" xfId="216"/>
    <cellStyle name="계산 3 3 2" xfId="217"/>
    <cellStyle name="계산 3 3 2 2" xfId="218"/>
    <cellStyle name="계산 3 3 2 2 2" xfId="1620"/>
    <cellStyle name="계산 3 3 2 2 3" xfId="2561"/>
    <cellStyle name="계산 3 3 2 2 4" xfId="3808"/>
    <cellStyle name="계산 3 3 2 2 5" xfId="4607"/>
    <cellStyle name="계산 3 3 2 3" xfId="1619"/>
    <cellStyle name="계산 3 3 2 4" xfId="2560"/>
    <cellStyle name="계산 3 3 2 5" xfId="3809"/>
    <cellStyle name="계산 3 3 2 6" xfId="4606"/>
    <cellStyle name="계산 3 3 3" xfId="219"/>
    <cellStyle name="계산 3 3 3 2" xfId="220"/>
    <cellStyle name="계산 3 3 3 2 2" xfId="1622"/>
    <cellStyle name="계산 3 3 3 2 3" xfId="2563"/>
    <cellStyle name="계산 3 3 3 2 4" xfId="3806"/>
    <cellStyle name="계산 3 3 3 2 5" xfId="4609"/>
    <cellStyle name="계산 3 3 3 3" xfId="1621"/>
    <cellStyle name="계산 3 3 3 4" xfId="2562"/>
    <cellStyle name="계산 3 3 3 5" xfId="3807"/>
    <cellStyle name="계산 3 3 3 6" xfId="4608"/>
    <cellStyle name="계산 3 3 4" xfId="221"/>
    <cellStyle name="계산 3 3 4 2" xfId="222"/>
    <cellStyle name="계산 3 3 4 2 2" xfId="1624"/>
    <cellStyle name="계산 3 3 4 2 3" xfId="2565"/>
    <cellStyle name="계산 3 3 4 2 4" xfId="3804"/>
    <cellStyle name="계산 3 3 4 2 5" xfId="4611"/>
    <cellStyle name="계산 3 3 4 3" xfId="1623"/>
    <cellStyle name="계산 3 3 4 4" xfId="2564"/>
    <cellStyle name="계산 3 3 4 5" xfId="3805"/>
    <cellStyle name="계산 3 3 4 6" xfId="4610"/>
    <cellStyle name="계산 3 3 5" xfId="223"/>
    <cellStyle name="계산 3 3 5 2" xfId="1625"/>
    <cellStyle name="계산 3 3 5 3" xfId="2566"/>
    <cellStyle name="계산 3 3 5 4" xfId="3795"/>
    <cellStyle name="계산 3 3 5 5" xfId="4612"/>
    <cellStyle name="계산 3 3 6" xfId="224"/>
    <cellStyle name="계산 3 3 6 2" xfId="1626"/>
    <cellStyle name="계산 3 3 6 3" xfId="2567"/>
    <cellStyle name="계산 3 3 6 4" xfId="3803"/>
    <cellStyle name="계산 3 3 6 5" xfId="4613"/>
    <cellStyle name="계산 3 3 7" xfId="1618"/>
    <cellStyle name="계산 3 3 7 2" xfId="2559"/>
    <cellStyle name="계산 3 3 7 3" xfId="3810"/>
    <cellStyle name="계산 3 3 7 4" xfId="4605"/>
    <cellStyle name="계산 3 3 8" xfId="1547"/>
    <cellStyle name="계산 3 4" xfId="225"/>
    <cellStyle name="계산 3 4 2" xfId="226"/>
    <cellStyle name="계산 3 4 2 2" xfId="1628"/>
    <cellStyle name="계산 3 4 2 3" xfId="2569"/>
    <cellStyle name="계산 3 4 2 4" xfId="3801"/>
    <cellStyle name="계산 3 4 2 5" xfId="4615"/>
    <cellStyle name="계산 3 4 3" xfId="1627"/>
    <cellStyle name="계산 3 4 4" xfId="2568"/>
    <cellStyle name="계산 3 4 5" xfId="3802"/>
    <cellStyle name="계산 3 4 6" xfId="4614"/>
    <cellStyle name="계산 3 5" xfId="227"/>
    <cellStyle name="계산 3 5 2" xfId="228"/>
    <cellStyle name="계산 3 5 2 2" xfId="1630"/>
    <cellStyle name="계산 3 5 2 3" xfId="2571"/>
    <cellStyle name="계산 3 5 2 4" xfId="3799"/>
    <cellStyle name="계산 3 5 2 5" xfId="4617"/>
    <cellStyle name="계산 3 5 3" xfId="1629"/>
    <cellStyle name="계산 3 5 4" xfId="2570"/>
    <cellStyle name="계산 3 5 5" xfId="3800"/>
    <cellStyle name="계산 3 5 6" xfId="4616"/>
    <cellStyle name="계산 3 6" xfId="229"/>
    <cellStyle name="계산 3 6 2" xfId="230"/>
    <cellStyle name="계산 3 6 2 2" xfId="1632"/>
    <cellStyle name="계산 3 6 2 3" xfId="2573"/>
    <cellStyle name="계산 3 6 2 4" xfId="3797"/>
    <cellStyle name="계산 3 6 2 5" xfId="4619"/>
    <cellStyle name="계산 3 6 3" xfId="1631"/>
    <cellStyle name="계산 3 6 4" xfId="2572"/>
    <cellStyle name="계산 3 6 5" xfId="3798"/>
    <cellStyle name="계산 3 6 6" xfId="4618"/>
    <cellStyle name="계산 3 7" xfId="231"/>
    <cellStyle name="계산 3 7 2" xfId="1633"/>
    <cellStyle name="계산 3 7 3" xfId="2574"/>
    <cellStyle name="계산 3 7 4" xfId="3796"/>
    <cellStyle name="계산 3 7 5" xfId="4620"/>
    <cellStyle name="계산 3 8" xfId="1608"/>
    <cellStyle name="계산 3 8 2" xfId="2549"/>
    <cellStyle name="계산 3 8 3" xfId="3819"/>
    <cellStyle name="계산 3 8 4" xfId="4595"/>
    <cellStyle name="계산 3 9" xfId="1368"/>
    <cellStyle name="계산 4" xfId="232"/>
    <cellStyle name="계산 4 2" xfId="233"/>
    <cellStyle name="계산 4 2 2" xfId="234"/>
    <cellStyle name="계산 4 2 2 2" xfId="235"/>
    <cellStyle name="계산 4 2 2 2 2" xfId="1637"/>
    <cellStyle name="계산 4 2 2 2 3" xfId="2578"/>
    <cellStyle name="계산 4 2 2 2 4" xfId="3793"/>
    <cellStyle name="계산 4 2 2 2 5" xfId="4624"/>
    <cellStyle name="계산 4 2 2 3" xfId="1636"/>
    <cellStyle name="계산 4 2 2 4" xfId="2577"/>
    <cellStyle name="계산 4 2 2 5" xfId="3794"/>
    <cellStyle name="계산 4 2 2 6" xfId="4623"/>
    <cellStyle name="계산 4 2 3" xfId="236"/>
    <cellStyle name="계산 4 2 3 2" xfId="237"/>
    <cellStyle name="계산 4 2 3 2 2" xfId="1639"/>
    <cellStyle name="계산 4 2 3 2 3" xfId="2580"/>
    <cellStyle name="계산 4 2 3 2 4" xfId="3791"/>
    <cellStyle name="계산 4 2 3 2 5" xfId="4626"/>
    <cellStyle name="계산 4 2 3 3" xfId="1638"/>
    <cellStyle name="계산 4 2 3 4" xfId="2579"/>
    <cellStyle name="계산 4 2 3 5" xfId="3792"/>
    <cellStyle name="계산 4 2 3 6" xfId="4625"/>
    <cellStyle name="계산 4 2 4" xfId="238"/>
    <cellStyle name="계산 4 2 4 2" xfId="239"/>
    <cellStyle name="계산 4 2 4 2 2" xfId="1641"/>
    <cellStyle name="계산 4 2 4 2 3" xfId="2582"/>
    <cellStyle name="계산 4 2 4 2 4" xfId="3789"/>
    <cellStyle name="계산 4 2 4 2 5" xfId="4628"/>
    <cellStyle name="계산 4 2 4 3" xfId="1640"/>
    <cellStyle name="계산 4 2 4 4" xfId="2581"/>
    <cellStyle name="계산 4 2 4 5" xfId="3790"/>
    <cellStyle name="계산 4 2 4 6" xfId="4627"/>
    <cellStyle name="계산 4 2 5" xfId="240"/>
    <cellStyle name="계산 4 2 5 2" xfId="1642"/>
    <cellStyle name="계산 4 2 5 3" xfId="2583"/>
    <cellStyle name="계산 4 2 5 4" xfId="3788"/>
    <cellStyle name="계산 4 2 5 5" xfId="4629"/>
    <cellStyle name="계산 4 2 6" xfId="241"/>
    <cellStyle name="계산 4 2 6 2" xfId="1643"/>
    <cellStyle name="계산 4 2 6 3" xfId="2584"/>
    <cellStyle name="계산 4 2 6 4" xfId="3787"/>
    <cellStyle name="계산 4 2 6 5" xfId="4630"/>
    <cellStyle name="계산 4 2 7" xfId="1635"/>
    <cellStyle name="계산 4 2 7 2" xfId="2576"/>
    <cellStyle name="계산 4 2 7 3" xfId="3786"/>
    <cellStyle name="계산 4 2 7 4" xfId="4622"/>
    <cellStyle name="계산 4 2 8" xfId="1509"/>
    <cellStyle name="계산 4 3" xfId="242"/>
    <cellStyle name="계산 4 3 2" xfId="243"/>
    <cellStyle name="계산 4 3 2 2" xfId="244"/>
    <cellStyle name="계산 4 3 2 2 2" xfId="1646"/>
    <cellStyle name="계산 4 3 2 2 3" xfId="2587"/>
    <cellStyle name="계산 4 3 2 2 4" xfId="3759"/>
    <cellStyle name="계산 4 3 2 2 5" xfId="4633"/>
    <cellStyle name="계산 4 3 2 3" xfId="1645"/>
    <cellStyle name="계산 4 3 2 4" xfId="2586"/>
    <cellStyle name="계산 4 3 2 5" xfId="3493"/>
    <cellStyle name="계산 4 3 2 6" xfId="4632"/>
    <cellStyle name="계산 4 3 3" xfId="245"/>
    <cellStyle name="계산 4 3 3 2" xfId="246"/>
    <cellStyle name="계산 4 3 3 2 2" xfId="1648"/>
    <cellStyle name="계산 4 3 3 2 3" xfId="2589"/>
    <cellStyle name="계산 4 3 3 2 4" xfId="3783"/>
    <cellStyle name="계산 4 3 3 2 5" xfId="4635"/>
    <cellStyle name="계산 4 3 3 3" xfId="1647"/>
    <cellStyle name="계산 4 3 3 4" xfId="2588"/>
    <cellStyle name="계산 4 3 3 5" xfId="3784"/>
    <cellStyle name="계산 4 3 3 6" xfId="4634"/>
    <cellStyle name="계산 4 3 4" xfId="247"/>
    <cellStyle name="계산 4 3 4 2" xfId="248"/>
    <cellStyle name="계산 4 3 4 2 2" xfId="1650"/>
    <cellStyle name="계산 4 3 4 2 3" xfId="2591"/>
    <cellStyle name="계산 4 3 4 2 4" xfId="3781"/>
    <cellStyle name="계산 4 3 4 2 5" xfId="4637"/>
    <cellStyle name="계산 4 3 4 3" xfId="1649"/>
    <cellStyle name="계산 4 3 4 4" xfId="2590"/>
    <cellStyle name="계산 4 3 4 5" xfId="3782"/>
    <cellStyle name="계산 4 3 4 6" xfId="4636"/>
    <cellStyle name="계산 4 3 5" xfId="249"/>
    <cellStyle name="계산 4 3 5 2" xfId="1651"/>
    <cellStyle name="계산 4 3 5 3" xfId="2592"/>
    <cellStyle name="계산 4 3 5 4" xfId="3780"/>
    <cellStyle name="계산 4 3 5 5" xfId="4638"/>
    <cellStyle name="계산 4 3 6" xfId="250"/>
    <cellStyle name="계산 4 3 6 2" xfId="1652"/>
    <cellStyle name="계산 4 3 6 3" xfId="2593"/>
    <cellStyle name="계산 4 3 6 4" xfId="3779"/>
    <cellStyle name="계산 4 3 6 5" xfId="4639"/>
    <cellStyle name="계산 4 3 7" xfId="1644"/>
    <cellStyle name="계산 4 3 7 2" xfId="2585"/>
    <cellStyle name="계산 4 3 7 3" xfId="3511"/>
    <cellStyle name="계산 4 3 7 4" xfId="4631"/>
    <cellStyle name="계산 4 3 8" xfId="1548"/>
    <cellStyle name="계산 4 4" xfId="251"/>
    <cellStyle name="계산 4 4 2" xfId="252"/>
    <cellStyle name="계산 4 4 2 2" xfId="1654"/>
    <cellStyle name="계산 4 4 2 3" xfId="2595"/>
    <cellStyle name="계산 4 4 2 4" xfId="3769"/>
    <cellStyle name="계산 4 4 2 5" xfId="4641"/>
    <cellStyle name="계산 4 4 3" xfId="1653"/>
    <cellStyle name="계산 4 4 4" xfId="2594"/>
    <cellStyle name="계산 4 4 5" xfId="3778"/>
    <cellStyle name="계산 4 4 6" xfId="4640"/>
    <cellStyle name="계산 4 5" xfId="253"/>
    <cellStyle name="계산 4 5 2" xfId="254"/>
    <cellStyle name="계산 4 5 2 2" xfId="1656"/>
    <cellStyle name="계산 4 5 2 3" xfId="2597"/>
    <cellStyle name="계산 4 5 2 4" xfId="3776"/>
    <cellStyle name="계산 4 5 2 5" xfId="4643"/>
    <cellStyle name="계산 4 5 3" xfId="1655"/>
    <cellStyle name="계산 4 5 4" xfId="2596"/>
    <cellStyle name="계산 4 5 5" xfId="3777"/>
    <cellStyle name="계산 4 5 6" xfId="4642"/>
    <cellStyle name="계산 4 6" xfId="255"/>
    <cellStyle name="계산 4 6 2" xfId="256"/>
    <cellStyle name="계산 4 6 2 2" xfId="1658"/>
    <cellStyle name="계산 4 6 2 3" xfId="2599"/>
    <cellStyle name="계산 4 6 2 4" xfId="3774"/>
    <cellStyle name="계산 4 6 2 5" xfId="4645"/>
    <cellStyle name="계산 4 6 3" xfId="1657"/>
    <cellStyle name="계산 4 6 4" xfId="2598"/>
    <cellStyle name="계산 4 6 5" xfId="3775"/>
    <cellStyle name="계산 4 6 6" xfId="4644"/>
    <cellStyle name="계산 4 7" xfId="257"/>
    <cellStyle name="계산 4 7 2" xfId="1659"/>
    <cellStyle name="계산 4 7 3" xfId="2600"/>
    <cellStyle name="계산 4 7 4" xfId="3773"/>
    <cellStyle name="계산 4 7 5" xfId="4646"/>
    <cellStyle name="계산 4 8" xfId="1634"/>
    <cellStyle name="계산 4 8 2" xfId="2575"/>
    <cellStyle name="계산 4 8 3" xfId="3522"/>
    <cellStyle name="계산 4 8 4" xfId="4621"/>
    <cellStyle name="계산 4 9" xfId="1369"/>
    <cellStyle name="계산 5" xfId="258"/>
    <cellStyle name="계산 5 2" xfId="259"/>
    <cellStyle name="계산 5 2 2" xfId="260"/>
    <cellStyle name="계산 5 2 2 2" xfId="261"/>
    <cellStyle name="계산 5 2 2 2 2" xfId="1663"/>
    <cellStyle name="계산 5 2 2 2 3" xfId="2604"/>
    <cellStyle name="계산 5 2 2 2 4" xfId="3521"/>
    <cellStyle name="계산 5 2 2 2 5" xfId="4650"/>
    <cellStyle name="계산 5 2 2 3" xfId="1662"/>
    <cellStyle name="계산 5 2 2 4" xfId="2603"/>
    <cellStyle name="계산 5 2 2 5" xfId="3770"/>
    <cellStyle name="계산 5 2 2 6" xfId="4649"/>
    <cellStyle name="계산 5 2 3" xfId="262"/>
    <cellStyle name="계산 5 2 3 2" xfId="263"/>
    <cellStyle name="계산 5 2 3 2 2" xfId="1665"/>
    <cellStyle name="계산 5 2 3 2 3" xfId="2606"/>
    <cellStyle name="계산 5 2 3 2 4" xfId="3768"/>
    <cellStyle name="계산 5 2 3 2 5" xfId="4652"/>
    <cellStyle name="계산 5 2 3 3" xfId="1664"/>
    <cellStyle name="계산 5 2 3 4" xfId="2605"/>
    <cellStyle name="계산 5 2 3 5" xfId="3760"/>
    <cellStyle name="계산 5 2 3 6" xfId="4651"/>
    <cellStyle name="계산 5 2 4" xfId="264"/>
    <cellStyle name="계산 5 2 4 2" xfId="265"/>
    <cellStyle name="계산 5 2 4 2 2" xfId="1667"/>
    <cellStyle name="계산 5 2 4 2 3" xfId="2608"/>
    <cellStyle name="계산 5 2 4 2 4" xfId="3766"/>
    <cellStyle name="계산 5 2 4 2 5" xfId="4654"/>
    <cellStyle name="계산 5 2 4 3" xfId="1666"/>
    <cellStyle name="계산 5 2 4 4" xfId="2607"/>
    <cellStyle name="계산 5 2 4 5" xfId="3767"/>
    <cellStyle name="계산 5 2 4 6" xfId="4653"/>
    <cellStyle name="계산 5 2 5" xfId="266"/>
    <cellStyle name="계산 5 2 5 2" xfId="1668"/>
    <cellStyle name="계산 5 2 5 3" xfId="2609"/>
    <cellStyle name="계산 5 2 5 4" xfId="3765"/>
    <cellStyle name="계산 5 2 5 5" xfId="4655"/>
    <cellStyle name="계산 5 2 6" xfId="267"/>
    <cellStyle name="계산 5 2 6 2" xfId="1669"/>
    <cellStyle name="계산 5 2 6 3" xfId="2610"/>
    <cellStyle name="계산 5 2 6 4" xfId="3764"/>
    <cellStyle name="계산 5 2 6 5" xfId="4656"/>
    <cellStyle name="계산 5 2 7" xfId="1661"/>
    <cellStyle name="계산 5 2 7 2" xfId="2602"/>
    <cellStyle name="계산 5 2 7 3" xfId="3771"/>
    <cellStyle name="계산 5 2 7 4" xfId="4648"/>
    <cellStyle name="계산 5 2 8" xfId="1510"/>
    <cellStyle name="계산 5 3" xfId="268"/>
    <cellStyle name="계산 5 3 2" xfId="269"/>
    <cellStyle name="계산 5 3 2 2" xfId="270"/>
    <cellStyle name="계산 5 3 2 2 2" xfId="1672"/>
    <cellStyle name="계산 5 3 2 2 3" xfId="2613"/>
    <cellStyle name="계산 5 3 2 2 4" xfId="3761"/>
    <cellStyle name="계산 5 3 2 2 5" xfId="4659"/>
    <cellStyle name="계산 5 3 2 3" xfId="1671"/>
    <cellStyle name="계산 5 3 2 4" xfId="2612"/>
    <cellStyle name="계산 5 3 2 5" xfId="3762"/>
    <cellStyle name="계산 5 3 2 6" xfId="4658"/>
    <cellStyle name="계산 5 3 3" xfId="271"/>
    <cellStyle name="계산 5 3 3 2" xfId="272"/>
    <cellStyle name="계산 5 3 3 2 2" xfId="1674"/>
    <cellStyle name="계산 5 3 3 2 3" xfId="2615"/>
    <cellStyle name="계산 5 3 3 2 4" xfId="3492"/>
    <cellStyle name="계산 5 3 3 2 5" xfId="4661"/>
    <cellStyle name="계산 5 3 3 3" xfId="1673"/>
    <cellStyle name="계산 5 3 3 4" xfId="2614"/>
    <cellStyle name="계산 5 3 3 5" xfId="3505"/>
    <cellStyle name="계산 5 3 3 6" xfId="4660"/>
    <cellStyle name="계산 5 3 4" xfId="273"/>
    <cellStyle name="계산 5 3 4 2" xfId="274"/>
    <cellStyle name="계산 5 3 4 2 2" xfId="1676"/>
    <cellStyle name="계산 5 3 4 2 3" xfId="2617"/>
    <cellStyle name="계산 5 3 4 2 4" xfId="3758"/>
    <cellStyle name="계산 5 3 4 2 5" xfId="4663"/>
    <cellStyle name="계산 5 3 4 3" xfId="1675"/>
    <cellStyle name="계산 5 3 4 4" xfId="2616"/>
    <cellStyle name="계산 5 3 4 5" xfId="3707"/>
    <cellStyle name="계산 5 3 4 6" xfId="4662"/>
    <cellStyle name="계산 5 3 5" xfId="275"/>
    <cellStyle name="계산 5 3 5 2" xfId="1677"/>
    <cellStyle name="계산 5 3 5 3" xfId="2618"/>
    <cellStyle name="계산 5 3 5 4" xfId="3757"/>
    <cellStyle name="계산 5 3 5 5" xfId="4664"/>
    <cellStyle name="계산 5 3 6" xfId="276"/>
    <cellStyle name="계산 5 3 6 2" xfId="1678"/>
    <cellStyle name="계산 5 3 6 3" xfId="2619"/>
    <cellStyle name="계산 5 3 6 4" xfId="3756"/>
    <cellStyle name="계산 5 3 6 5" xfId="4665"/>
    <cellStyle name="계산 5 3 7" xfId="1670"/>
    <cellStyle name="계산 5 3 7 2" xfId="2611"/>
    <cellStyle name="계산 5 3 7 3" xfId="3763"/>
    <cellStyle name="계산 5 3 7 4" xfId="4657"/>
    <cellStyle name="계산 5 3 8" xfId="1549"/>
    <cellStyle name="계산 5 4" xfId="277"/>
    <cellStyle name="계산 5 4 2" xfId="278"/>
    <cellStyle name="계산 5 4 2 2" xfId="1680"/>
    <cellStyle name="계산 5 4 2 3" xfId="2621"/>
    <cellStyle name="계산 5 4 2 4" xfId="3754"/>
    <cellStyle name="계산 5 4 2 5" xfId="4667"/>
    <cellStyle name="계산 5 4 3" xfId="1679"/>
    <cellStyle name="계산 5 4 4" xfId="2620"/>
    <cellStyle name="계산 5 4 5" xfId="3755"/>
    <cellStyle name="계산 5 4 6" xfId="4666"/>
    <cellStyle name="계산 5 5" xfId="279"/>
    <cellStyle name="계산 5 5 2" xfId="280"/>
    <cellStyle name="계산 5 5 2 2" xfId="1682"/>
    <cellStyle name="계산 5 5 2 3" xfId="2623"/>
    <cellStyle name="계산 5 5 2 4" xfId="3752"/>
    <cellStyle name="계산 5 5 2 5" xfId="4669"/>
    <cellStyle name="계산 5 5 3" xfId="1681"/>
    <cellStyle name="계산 5 5 4" xfId="2622"/>
    <cellStyle name="계산 5 5 5" xfId="3753"/>
    <cellStyle name="계산 5 5 6" xfId="4668"/>
    <cellStyle name="계산 5 6" xfId="281"/>
    <cellStyle name="계산 5 6 2" xfId="282"/>
    <cellStyle name="계산 5 6 2 2" xfId="1684"/>
    <cellStyle name="계산 5 6 2 3" xfId="2625"/>
    <cellStyle name="계산 5 6 2 4" xfId="3751"/>
    <cellStyle name="계산 5 6 2 5" xfId="4671"/>
    <cellStyle name="계산 5 6 3" xfId="1683"/>
    <cellStyle name="계산 5 6 4" xfId="2624"/>
    <cellStyle name="계산 5 6 5" xfId="3743"/>
    <cellStyle name="계산 5 6 6" xfId="4670"/>
    <cellStyle name="계산 5 7" xfId="283"/>
    <cellStyle name="계산 5 7 2" xfId="1685"/>
    <cellStyle name="계산 5 7 3" xfId="2626"/>
    <cellStyle name="계산 5 7 4" xfId="3750"/>
    <cellStyle name="계산 5 7 5" xfId="4672"/>
    <cellStyle name="계산 5 8" xfId="1660"/>
    <cellStyle name="계산 5 8 2" xfId="2601"/>
    <cellStyle name="계산 5 8 3" xfId="3772"/>
    <cellStyle name="계산 5 8 4" xfId="4647"/>
    <cellStyle name="계산 5 9" xfId="1370"/>
    <cellStyle name="계산 6" xfId="284"/>
    <cellStyle name="계산 6 2" xfId="285"/>
    <cellStyle name="계산 6 2 2" xfId="286"/>
    <cellStyle name="계산 6 2 2 2" xfId="287"/>
    <cellStyle name="계산 6 2 2 2 2" xfId="1689"/>
    <cellStyle name="계산 6 2 2 2 3" xfId="2630"/>
    <cellStyle name="계산 6 2 2 2 4" xfId="3746"/>
    <cellStyle name="계산 6 2 2 2 5" xfId="4676"/>
    <cellStyle name="계산 6 2 2 3" xfId="1688"/>
    <cellStyle name="계산 6 2 2 4" xfId="2629"/>
    <cellStyle name="계산 6 2 2 5" xfId="3747"/>
    <cellStyle name="계산 6 2 2 6" xfId="4675"/>
    <cellStyle name="계산 6 2 3" xfId="288"/>
    <cellStyle name="계산 6 2 3 2" xfId="289"/>
    <cellStyle name="계산 6 2 3 2 2" xfId="1691"/>
    <cellStyle name="계산 6 2 3 2 3" xfId="2632"/>
    <cellStyle name="계산 6 2 3 2 4" xfId="3744"/>
    <cellStyle name="계산 6 2 3 2 5" xfId="4678"/>
    <cellStyle name="계산 6 2 3 3" xfId="1690"/>
    <cellStyle name="계산 6 2 3 4" xfId="2631"/>
    <cellStyle name="계산 6 2 3 5" xfId="3745"/>
    <cellStyle name="계산 6 2 3 6" xfId="4677"/>
    <cellStyle name="계산 6 2 4" xfId="290"/>
    <cellStyle name="계산 6 2 4 2" xfId="291"/>
    <cellStyle name="계산 6 2 4 2 2" xfId="1693"/>
    <cellStyle name="계산 6 2 4 2 3" xfId="2634"/>
    <cellStyle name="계산 6 2 4 2 4" xfId="3734"/>
    <cellStyle name="계산 6 2 4 2 5" xfId="4680"/>
    <cellStyle name="계산 6 2 4 3" xfId="1692"/>
    <cellStyle name="계산 6 2 4 4" xfId="2633"/>
    <cellStyle name="계산 6 2 4 5" xfId="3519"/>
    <cellStyle name="계산 6 2 4 6" xfId="4679"/>
    <cellStyle name="계산 6 2 5" xfId="292"/>
    <cellStyle name="계산 6 2 5 2" xfId="1694"/>
    <cellStyle name="계산 6 2 5 3" xfId="2635"/>
    <cellStyle name="계산 6 2 5 4" xfId="3742"/>
    <cellStyle name="계산 6 2 5 5" xfId="4681"/>
    <cellStyle name="계산 6 2 6" xfId="293"/>
    <cellStyle name="계산 6 2 6 2" xfId="1695"/>
    <cellStyle name="계산 6 2 6 3" xfId="2636"/>
    <cellStyle name="계산 6 2 6 4" xfId="3741"/>
    <cellStyle name="계산 6 2 6 5" xfId="4682"/>
    <cellStyle name="계산 6 2 7" xfId="1687"/>
    <cellStyle name="계산 6 2 7 2" xfId="2628"/>
    <cellStyle name="계산 6 2 7 3" xfId="3748"/>
    <cellStyle name="계산 6 2 7 4" xfId="4674"/>
    <cellStyle name="계산 6 2 8" xfId="1511"/>
    <cellStyle name="계산 6 3" xfId="294"/>
    <cellStyle name="계산 6 3 2" xfId="295"/>
    <cellStyle name="계산 6 3 2 2" xfId="296"/>
    <cellStyle name="계산 6 3 2 2 2" xfId="1698"/>
    <cellStyle name="계산 6 3 2 2 3" xfId="2639"/>
    <cellStyle name="계산 6 3 2 2 4" xfId="3738"/>
    <cellStyle name="계산 6 3 2 2 5" xfId="4685"/>
    <cellStyle name="계산 6 3 2 3" xfId="1697"/>
    <cellStyle name="계산 6 3 2 4" xfId="2638"/>
    <cellStyle name="계산 6 3 2 5" xfId="3739"/>
    <cellStyle name="계산 6 3 2 6" xfId="4684"/>
    <cellStyle name="계산 6 3 3" xfId="297"/>
    <cellStyle name="계산 6 3 3 2" xfId="298"/>
    <cellStyle name="계산 6 3 3 2 2" xfId="1700"/>
    <cellStyle name="계산 6 3 3 2 3" xfId="2641"/>
    <cellStyle name="계산 6 3 3 2 4" xfId="3736"/>
    <cellStyle name="계산 6 3 3 2 5" xfId="4687"/>
    <cellStyle name="계산 6 3 3 3" xfId="1699"/>
    <cellStyle name="계산 6 3 3 4" xfId="2640"/>
    <cellStyle name="계산 6 3 3 5" xfId="3737"/>
    <cellStyle name="계산 6 3 3 6" xfId="4686"/>
    <cellStyle name="계산 6 3 4" xfId="299"/>
    <cellStyle name="계산 6 3 4 2" xfId="300"/>
    <cellStyle name="계산 6 3 4 2 2" xfId="1702"/>
    <cellStyle name="계산 6 3 4 2 3" xfId="2643"/>
    <cellStyle name="계산 6 3 4 2 4" xfId="3503"/>
    <cellStyle name="계산 6 3 4 2 5" xfId="4689"/>
    <cellStyle name="계산 6 3 4 3" xfId="1701"/>
    <cellStyle name="계산 6 3 4 4" xfId="2642"/>
    <cellStyle name="계산 6 3 4 5" xfId="3735"/>
    <cellStyle name="계산 6 3 4 6" xfId="4688"/>
    <cellStyle name="계산 6 3 5" xfId="301"/>
    <cellStyle name="계산 6 3 5 2" xfId="1703"/>
    <cellStyle name="계산 6 3 5 3" xfId="2644"/>
    <cellStyle name="계산 6 3 5 4" xfId="3708"/>
    <cellStyle name="계산 6 3 5 5" xfId="4690"/>
    <cellStyle name="계산 6 3 6" xfId="302"/>
    <cellStyle name="계산 6 3 6 2" xfId="1704"/>
    <cellStyle name="계산 6 3 6 3" xfId="2645"/>
    <cellStyle name="계산 6 3 6 4" xfId="3733"/>
    <cellStyle name="계산 6 3 6 5" xfId="4691"/>
    <cellStyle name="계산 6 3 7" xfId="1696"/>
    <cellStyle name="계산 6 3 7 2" xfId="2637"/>
    <cellStyle name="계산 6 3 7 3" xfId="3740"/>
    <cellStyle name="계산 6 3 7 4" xfId="4683"/>
    <cellStyle name="계산 6 3 8" xfId="1550"/>
    <cellStyle name="계산 6 4" xfId="303"/>
    <cellStyle name="계산 6 4 2" xfId="304"/>
    <cellStyle name="계산 6 4 2 2" xfId="1706"/>
    <cellStyle name="계산 6 4 2 3" xfId="2647"/>
    <cellStyle name="계산 6 4 2 4" xfId="3731"/>
    <cellStyle name="계산 6 4 2 5" xfId="4693"/>
    <cellStyle name="계산 6 4 3" xfId="1705"/>
    <cellStyle name="계산 6 4 4" xfId="2646"/>
    <cellStyle name="계산 6 4 5" xfId="3732"/>
    <cellStyle name="계산 6 4 6" xfId="4692"/>
    <cellStyle name="계산 6 5" xfId="305"/>
    <cellStyle name="계산 6 5 2" xfId="306"/>
    <cellStyle name="계산 6 5 2 2" xfId="1708"/>
    <cellStyle name="계산 6 5 2 3" xfId="2649"/>
    <cellStyle name="계산 6 5 2 4" xfId="3729"/>
    <cellStyle name="계산 6 5 2 5" xfId="4695"/>
    <cellStyle name="계산 6 5 3" xfId="1707"/>
    <cellStyle name="계산 6 5 4" xfId="2648"/>
    <cellStyle name="계산 6 5 5" xfId="3730"/>
    <cellStyle name="계산 6 5 6" xfId="4694"/>
    <cellStyle name="계산 6 6" xfId="307"/>
    <cellStyle name="계산 6 6 2" xfId="308"/>
    <cellStyle name="계산 6 6 2 2" xfId="1710"/>
    <cellStyle name="계산 6 6 2 3" xfId="2651"/>
    <cellStyle name="계산 6 6 2 4" xfId="3727"/>
    <cellStyle name="계산 6 6 2 5" xfId="4697"/>
    <cellStyle name="계산 6 6 3" xfId="1709"/>
    <cellStyle name="계산 6 6 4" xfId="2650"/>
    <cellStyle name="계산 6 6 5" xfId="3728"/>
    <cellStyle name="계산 6 6 6" xfId="4696"/>
    <cellStyle name="계산 6 7" xfId="309"/>
    <cellStyle name="계산 6 7 2" xfId="1711"/>
    <cellStyle name="계산 6 7 3" xfId="2652"/>
    <cellStyle name="계산 6 7 4" xfId="3718"/>
    <cellStyle name="계산 6 7 5" xfId="4698"/>
    <cellStyle name="계산 6 8" xfId="1686"/>
    <cellStyle name="계산 6 8 2" xfId="2627"/>
    <cellStyle name="계산 6 8 3" xfId="3749"/>
    <cellStyle name="계산 6 8 4" xfId="4673"/>
    <cellStyle name="계산 6 9" xfId="1371"/>
    <cellStyle name="계산 7" xfId="310"/>
    <cellStyle name="계산 7 2" xfId="311"/>
    <cellStyle name="계산 7 2 2" xfId="312"/>
    <cellStyle name="계산 7 2 2 2" xfId="313"/>
    <cellStyle name="계산 7 2 2 2 2" xfId="1715"/>
    <cellStyle name="계산 7 2 2 2 3" xfId="2656"/>
    <cellStyle name="계산 7 2 2 2 4" xfId="3723"/>
    <cellStyle name="계산 7 2 2 2 5" xfId="4702"/>
    <cellStyle name="계산 7 2 2 3" xfId="1714"/>
    <cellStyle name="계산 7 2 2 4" xfId="2655"/>
    <cellStyle name="계산 7 2 2 5" xfId="3724"/>
    <cellStyle name="계산 7 2 2 6" xfId="4701"/>
    <cellStyle name="계산 7 2 3" xfId="314"/>
    <cellStyle name="계산 7 2 3 2" xfId="315"/>
    <cellStyle name="계산 7 2 3 2 2" xfId="1717"/>
    <cellStyle name="계산 7 2 3 2 3" xfId="2658"/>
    <cellStyle name="계산 7 2 3 2 4" xfId="3721"/>
    <cellStyle name="계산 7 2 3 2 5" xfId="4704"/>
    <cellStyle name="계산 7 2 3 3" xfId="1716"/>
    <cellStyle name="계산 7 2 3 4" xfId="2657"/>
    <cellStyle name="계산 7 2 3 5" xfId="3722"/>
    <cellStyle name="계산 7 2 3 6" xfId="4703"/>
    <cellStyle name="계산 7 2 4" xfId="316"/>
    <cellStyle name="계산 7 2 4 2" xfId="317"/>
    <cellStyle name="계산 7 2 4 2 2" xfId="1719"/>
    <cellStyle name="계산 7 2 4 2 3" xfId="2660"/>
    <cellStyle name="계산 7 2 4 2 4" xfId="3719"/>
    <cellStyle name="계산 7 2 4 2 5" xfId="4706"/>
    <cellStyle name="계산 7 2 4 3" xfId="1718"/>
    <cellStyle name="계산 7 2 4 4" xfId="2659"/>
    <cellStyle name="계산 7 2 4 5" xfId="3720"/>
    <cellStyle name="계산 7 2 4 6" xfId="4705"/>
    <cellStyle name="계산 7 2 5" xfId="318"/>
    <cellStyle name="계산 7 2 5 2" xfId="1720"/>
    <cellStyle name="계산 7 2 5 3" xfId="2661"/>
    <cellStyle name="계산 7 2 5 4" xfId="3520"/>
    <cellStyle name="계산 7 2 5 5" xfId="4707"/>
    <cellStyle name="계산 7 2 6" xfId="319"/>
    <cellStyle name="계산 7 2 6 2" xfId="1721"/>
    <cellStyle name="계산 7 2 6 3" xfId="2662"/>
    <cellStyle name="계산 7 2 6 4" xfId="3709"/>
    <cellStyle name="계산 7 2 6 5" xfId="4708"/>
    <cellStyle name="계산 7 2 7" xfId="1713"/>
    <cellStyle name="계산 7 2 7 2" xfId="2654"/>
    <cellStyle name="계산 7 2 7 3" xfId="3725"/>
    <cellStyle name="계산 7 2 7 4" xfId="4700"/>
    <cellStyle name="계산 7 2 8" xfId="1512"/>
    <cellStyle name="계산 7 3" xfId="320"/>
    <cellStyle name="계산 7 3 2" xfId="321"/>
    <cellStyle name="계산 7 3 2 2" xfId="322"/>
    <cellStyle name="계산 7 3 2 2 2" xfId="1724"/>
    <cellStyle name="계산 7 3 2 2 3" xfId="2665"/>
    <cellStyle name="계산 7 3 2 2 4" xfId="3715"/>
    <cellStyle name="계산 7 3 2 2 5" xfId="4711"/>
    <cellStyle name="계산 7 3 2 3" xfId="1723"/>
    <cellStyle name="계산 7 3 2 4" xfId="2664"/>
    <cellStyle name="계산 7 3 2 5" xfId="3716"/>
    <cellStyle name="계산 7 3 2 6" xfId="4710"/>
    <cellStyle name="계산 7 3 3" xfId="323"/>
    <cellStyle name="계산 7 3 3 2" xfId="324"/>
    <cellStyle name="계산 7 3 3 2 2" xfId="1726"/>
    <cellStyle name="계산 7 3 3 2 3" xfId="2667"/>
    <cellStyle name="계산 7 3 3 2 4" xfId="3713"/>
    <cellStyle name="계산 7 3 3 2 5" xfId="4713"/>
    <cellStyle name="계산 7 3 3 3" xfId="1725"/>
    <cellStyle name="계산 7 3 3 4" xfId="2666"/>
    <cellStyle name="계산 7 3 3 5" xfId="3714"/>
    <cellStyle name="계산 7 3 3 6" xfId="4712"/>
    <cellStyle name="계산 7 3 4" xfId="325"/>
    <cellStyle name="계산 7 3 4 2" xfId="326"/>
    <cellStyle name="계산 7 3 4 2 2" xfId="1728"/>
    <cellStyle name="계산 7 3 4 2 3" xfId="2669"/>
    <cellStyle name="계산 7 3 4 2 4" xfId="3711"/>
    <cellStyle name="계산 7 3 4 2 5" xfId="4715"/>
    <cellStyle name="계산 7 3 4 3" xfId="1727"/>
    <cellStyle name="계산 7 3 4 4" xfId="2668"/>
    <cellStyle name="계산 7 3 4 5" xfId="3712"/>
    <cellStyle name="계산 7 3 4 6" xfId="4714"/>
    <cellStyle name="계산 7 3 5" xfId="327"/>
    <cellStyle name="계산 7 3 5 2" xfId="1729"/>
    <cellStyle name="계산 7 3 5 3" xfId="2670"/>
    <cellStyle name="계산 7 3 5 4" xfId="3710"/>
    <cellStyle name="계산 7 3 5 5" xfId="4716"/>
    <cellStyle name="계산 7 3 6" xfId="328"/>
    <cellStyle name="계산 7 3 6 2" xfId="1730"/>
    <cellStyle name="계산 7 3 6 3" xfId="2671"/>
    <cellStyle name="계산 7 3 6 4" xfId="3504"/>
    <cellStyle name="계산 7 3 6 5" xfId="4717"/>
    <cellStyle name="계산 7 3 7" xfId="1722"/>
    <cellStyle name="계산 7 3 7 2" xfId="2663"/>
    <cellStyle name="계산 7 3 7 3" xfId="3717"/>
    <cellStyle name="계산 7 3 7 4" xfId="4709"/>
    <cellStyle name="계산 7 3 8" xfId="1551"/>
    <cellStyle name="계산 7 4" xfId="329"/>
    <cellStyle name="계산 7 4 2" xfId="330"/>
    <cellStyle name="계산 7 4 2 2" xfId="1732"/>
    <cellStyle name="계산 7 4 2 3" xfId="2673"/>
    <cellStyle name="계산 7 4 2 4" xfId="3490"/>
    <cellStyle name="계산 7 4 2 5" xfId="4719"/>
    <cellStyle name="계산 7 4 3" xfId="1731"/>
    <cellStyle name="계산 7 4 4" xfId="2672"/>
    <cellStyle name="계산 7 4 5" xfId="3491"/>
    <cellStyle name="계산 7 4 6" xfId="4718"/>
    <cellStyle name="계산 7 5" xfId="331"/>
    <cellStyle name="계산 7 5 2" xfId="332"/>
    <cellStyle name="계산 7 5 2 2" xfId="1734"/>
    <cellStyle name="계산 7 5 2 3" xfId="2675"/>
    <cellStyle name="계산 7 5 2 4" xfId="3489"/>
    <cellStyle name="계산 7 5 2 5" xfId="4721"/>
    <cellStyle name="계산 7 5 3" xfId="1733"/>
    <cellStyle name="계산 7 5 4" xfId="2674"/>
    <cellStyle name="계산 7 5 5" xfId="1316"/>
    <cellStyle name="계산 7 5 6" xfId="4720"/>
    <cellStyle name="계산 7 6" xfId="333"/>
    <cellStyle name="계산 7 6 2" xfId="334"/>
    <cellStyle name="계산 7 6 2 2" xfId="1736"/>
    <cellStyle name="계산 7 6 2 3" xfId="2677"/>
    <cellStyle name="계산 7 6 2 4" xfId="3487"/>
    <cellStyle name="계산 7 6 2 5" xfId="4723"/>
    <cellStyle name="계산 7 6 3" xfId="1735"/>
    <cellStyle name="계산 7 6 4" xfId="2676"/>
    <cellStyle name="계산 7 6 5" xfId="3488"/>
    <cellStyle name="계산 7 6 6" xfId="4722"/>
    <cellStyle name="계산 7 7" xfId="335"/>
    <cellStyle name="계산 7 7 2" xfId="1737"/>
    <cellStyle name="계산 7 7 3" xfId="2678"/>
    <cellStyle name="계산 7 7 4" xfId="3486"/>
    <cellStyle name="계산 7 7 5" xfId="4724"/>
    <cellStyle name="계산 7 8" xfId="1712"/>
    <cellStyle name="계산 7 8 2" xfId="2653"/>
    <cellStyle name="계산 7 8 3" xfId="3726"/>
    <cellStyle name="계산 7 8 4" xfId="4699"/>
    <cellStyle name="계산 7 9" xfId="1372"/>
    <cellStyle name="계산 8" xfId="336"/>
    <cellStyle name="계산 8 2" xfId="337"/>
    <cellStyle name="계산 8 2 2" xfId="338"/>
    <cellStyle name="계산 8 2 2 2" xfId="339"/>
    <cellStyle name="계산 8 2 2 2 2" xfId="1741"/>
    <cellStyle name="계산 8 2 2 2 3" xfId="2682"/>
    <cellStyle name="계산 8 2 2 2 4" xfId="3482"/>
    <cellStyle name="계산 8 2 2 2 5" xfId="4728"/>
    <cellStyle name="계산 8 2 2 3" xfId="1740"/>
    <cellStyle name="계산 8 2 2 4" xfId="2681"/>
    <cellStyle name="계산 8 2 2 5" xfId="3483"/>
    <cellStyle name="계산 8 2 2 6" xfId="4727"/>
    <cellStyle name="계산 8 2 3" xfId="340"/>
    <cellStyle name="계산 8 2 3 2" xfId="341"/>
    <cellStyle name="계산 8 2 3 2 2" xfId="1743"/>
    <cellStyle name="계산 8 2 3 2 3" xfId="2684"/>
    <cellStyle name="계산 8 2 3 2 4" xfId="3480"/>
    <cellStyle name="계산 8 2 3 2 5" xfId="4730"/>
    <cellStyle name="계산 8 2 3 3" xfId="1742"/>
    <cellStyle name="계산 8 2 3 4" xfId="2683"/>
    <cellStyle name="계산 8 2 3 5" xfId="3481"/>
    <cellStyle name="계산 8 2 3 6" xfId="4729"/>
    <cellStyle name="계산 8 2 4" xfId="342"/>
    <cellStyle name="계산 8 2 4 2" xfId="343"/>
    <cellStyle name="계산 8 2 4 2 2" xfId="1745"/>
    <cellStyle name="계산 8 2 4 2 3" xfId="2686"/>
    <cellStyle name="계산 8 2 4 2 4" xfId="3478"/>
    <cellStyle name="계산 8 2 4 2 5" xfId="4732"/>
    <cellStyle name="계산 8 2 4 3" xfId="1744"/>
    <cellStyle name="계산 8 2 4 4" xfId="2685"/>
    <cellStyle name="계산 8 2 4 5" xfId="3479"/>
    <cellStyle name="계산 8 2 4 6" xfId="4731"/>
    <cellStyle name="계산 8 2 5" xfId="344"/>
    <cellStyle name="계산 8 2 5 2" xfId="1746"/>
    <cellStyle name="계산 8 2 5 3" xfId="2687"/>
    <cellStyle name="계산 8 2 5 4" xfId="1313"/>
    <cellStyle name="계산 8 2 5 5" xfId="4733"/>
    <cellStyle name="계산 8 2 6" xfId="345"/>
    <cellStyle name="계산 8 2 6 2" xfId="1747"/>
    <cellStyle name="계산 8 2 6 3" xfId="2688"/>
    <cellStyle name="계산 8 2 6 4" xfId="3681"/>
    <cellStyle name="계산 8 2 6 5" xfId="4734"/>
    <cellStyle name="계산 8 2 7" xfId="1739"/>
    <cellStyle name="계산 8 2 7 2" xfId="2680"/>
    <cellStyle name="계산 8 2 7 3" xfId="3484"/>
    <cellStyle name="계산 8 2 7 4" xfId="4726"/>
    <cellStyle name="계산 8 2 8" xfId="1513"/>
    <cellStyle name="계산 8 3" xfId="346"/>
    <cellStyle name="계산 8 3 2" xfId="347"/>
    <cellStyle name="계산 8 3 2 2" xfId="348"/>
    <cellStyle name="계산 8 3 2 2 2" xfId="1750"/>
    <cellStyle name="계산 8 3 2 2 3" xfId="2691"/>
    <cellStyle name="계산 8 3 2 2 4" xfId="3704"/>
    <cellStyle name="계산 8 3 2 2 5" xfId="4737"/>
    <cellStyle name="계산 8 3 2 3" xfId="1749"/>
    <cellStyle name="계산 8 3 2 4" xfId="2690"/>
    <cellStyle name="계산 8 3 2 5" xfId="3705"/>
    <cellStyle name="계산 8 3 2 6" xfId="4736"/>
    <cellStyle name="계산 8 3 3" xfId="349"/>
    <cellStyle name="계산 8 3 3 2" xfId="350"/>
    <cellStyle name="계산 8 3 3 2 2" xfId="1752"/>
    <cellStyle name="계산 8 3 3 2 3" xfId="2693"/>
    <cellStyle name="계산 8 3 3 2 4" xfId="3702"/>
    <cellStyle name="계산 8 3 3 2 5" xfId="4739"/>
    <cellStyle name="계산 8 3 3 3" xfId="1751"/>
    <cellStyle name="계산 8 3 3 4" xfId="2692"/>
    <cellStyle name="계산 8 3 3 5" xfId="3703"/>
    <cellStyle name="계산 8 3 3 6" xfId="4738"/>
    <cellStyle name="계산 8 3 4" xfId="351"/>
    <cellStyle name="계산 8 3 4 2" xfId="352"/>
    <cellStyle name="계산 8 3 4 2 2" xfId="1754"/>
    <cellStyle name="계산 8 3 4 2 3" xfId="2695"/>
    <cellStyle name="계산 8 3 4 2 4" xfId="3700"/>
    <cellStyle name="계산 8 3 4 2 5" xfId="4741"/>
    <cellStyle name="계산 8 3 4 3" xfId="1753"/>
    <cellStyle name="계산 8 3 4 4" xfId="2694"/>
    <cellStyle name="계산 8 3 4 5" xfId="3701"/>
    <cellStyle name="계산 8 3 4 6" xfId="4740"/>
    <cellStyle name="계산 8 3 5" xfId="353"/>
    <cellStyle name="계산 8 3 5 2" xfId="1755"/>
    <cellStyle name="계산 8 3 5 3" xfId="2696"/>
    <cellStyle name="계산 8 3 5 4" xfId="3691"/>
    <cellStyle name="계산 8 3 5 5" xfId="4742"/>
    <cellStyle name="계산 8 3 6" xfId="354"/>
    <cellStyle name="계산 8 3 6 2" xfId="1756"/>
    <cellStyle name="계산 8 3 6 3" xfId="2697"/>
    <cellStyle name="계산 8 3 6 4" xfId="3699"/>
    <cellStyle name="계산 8 3 6 5" xfId="4743"/>
    <cellStyle name="계산 8 3 7" xfId="1748"/>
    <cellStyle name="계산 8 3 7 2" xfId="2689"/>
    <cellStyle name="계산 8 3 7 3" xfId="3706"/>
    <cellStyle name="계산 8 3 7 4" xfId="4735"/>
    <cellStyle name="계산 8 3 8" xfId="1552"/>
    <cellStyle name="계산 8 4" xfId="355"/>
    <cellStyle name="계산 8 4 2" xfId="356"/>
    <cellStyle name="계산 8 4 2 2" xfId="1758"/>
    <cellStyle name="계산 8 4 2 3" xfId="2699"/>
    <cellStyle name="계산 8 4 2 4" xfId="3697"/>
    <cellStyle name="계산 8 4 2 5" xfId="4745"/>
    <cellStyle name="계산 8 4 3" xfId="1757"/>
    <cellStyle name="계산 8 4 4" xfId="2698"/>
    <cellStyle name="계산 8 4 5" xfId="3698"/>
    <cellStyle name="계산 8 4 6" xfId="4744"/>
    <cellStyle name="계산 8 5" xfId="357"/>
    <cellStyle name="계산 8 5 2" xfId="358"/>
    <cellStyle name="계산 8 5 2 2" xfId="1760"/>
    <cellStyle name="계산 8 5 2 3" xfId="2701"/>
    <cellStyle name="계산 8 5 2 4" xfId="3695"/>
    <cellStyle name="계산 8 5 2 5" xfId="4747"/>
    <cellStyle name="계산 8 5 3" xfId="1759"/>
    <cellStyle name="계산 8 5 4" xfId="2700"/>
    <cellStyle name="계산 8 5 5" xfId="3696"/>
    <cellStyle name="계산 8 5 6" xfId="4746"/>
    <cellStyle name="계산 8 6" xfId="359"/>
    <cellStyle name="계산 8 6 2" xfId="360"/>
    <cellStyle name="계산 8 6 2 2" xfId="1762"/>
    <cellStyle name="계산 8 6 2 3" xfId="2703"/>
    <cellStyle name="계산 8 6 2 4" xfId="3693"/>
    <cellStyle name="계산 8 6 2 5" xfId="4749"/>
    <cellStyle name="계산 8 6 3" xfId="1761"/>
    <cellStyle name="계산 8 6 4" xfId="2702"/>
    <cellStyle name="계산 8 6 5" xfId="3694"/>
    <cellStyle name="계산 8 6 6" xfId="4748"/>
    <cellStyle name="계산 8 7" xfId="361"/>
    <cellStyle name="계산 8 7 2" xfId="1763"/>
    <cellStyle name="계산 8 7 3" xfId="2704"/>
    <cellStyle name="계산 8 7 4" xfId="3692"/>
    <cellStyle name="계산 8 7 5" xfId="4750"/>
    <cellStyle name="계산 8 8" xfId="1738"/>
    <cellStyle name="계산 8 8 2" xfId="2679"/>
    <cellStyle name="계산 8 8 3" xfId="3485"/>
    <cellStyle name="계산 8 8 4" xfId="4725"/>
    <cellStyle name="계산 8 9" xfId="1373"/>
    <cellStyle name="나쁨" xfId="1253" builtinId="27" customBuiltin="1"/>
    <cellStyle name="나쁨 2" xfId="362"/>
    <cellStyle name="나쁨 2 2" xfId="363"/>
    <cellStyle name="나쁨 2 2 2" xfId="364"/>
    <cellStyle name="나쁨 2 2 3" xfId="365"/>
    <cellStyle name="나쁨 2_(작업 테이블)중국_로쉬_몬스터 수치 조절_2012_03_19" xfId="366"/>
    <cellStyle name="나쁨 3" xfId="367"/>
    <cellStyle name="나쁨 4" xfId="368"/>
    <cellStyle name="나쁨 5" xfId="369"/>
    <cellStyle name="나쁨 6" xfId="370"/>
    <cellStyle name="나쁨 7" xfId="371"/>
    <cellStyle name="나쁨 8" xfId="372"/>
    <cellStyle name="나쁨 9" xfId="373"/>
    <cellStyle name="메모" xfId="1261" builtinId="10" customBuiltin="1"/>
    <cellStyle name="메모 2" xfId="374"/>
    <cellStyle name="메모 2 10" xfId="1386"/>
    <cellStyle name="메모 2 2" xfId="375"/>
    <cellStyle name="메모 2 2 2" xfId="376"/>
    <cellStyle name="메모 2 2 2 2" xfId="377"/>
    <cellStyle name="메모 2 2 2 2 2" xfId="378"/>
    <cellStyle name="메모 2 2 2 2 2 2" xfId="1768"/>
    <cellStyle name="메모 2 2 2 2 2 3" xfId="2709"/>
    <cellStyle name="메모 2 2 2 2 2 4" xfId="3688"/>
    <cellStyle name="메모 2 2 2 2 2 5" xfId="4755"/>
    <cellStyle name="메모 2 2 2 2 3" xfId="1767"/>
    <cellStyle name="메모 2 2 2 2 4" xfId="2708"/>
    <cellStyle name="메모 2 2 2 2 5" xfId="3689"/>
    <cellStyle name="메모 2 2 2 2 6" xfId="4754"/>
    <cellStyle name="메모 2 2 2 3" xfId="379"/>
    <cellStyle name="메모 2 2 2 3 2" xfId="380"/>
    <cellStyle name="메모 2 2 2 3 2 2" xfId="1770"/>
    <cellStyle name="메모 2 2 2 3 2 3" xfId="2711"/>
    <cellStyle name="메모 2 2 2 3 2 4" xfId="3686"/>
    <cellStyle name="메모 2 2 2 3 2 5" xfId="4757"/>
    <cellStyle name="메모 2 2 2 3 3" xfId="1769"/>
    <cellStyle name="메모 2 2 2 3 4" xfId="2710"/>
    <cellStyle name="메모 2 2 2 3 5" xfId="3687"/>
    <cellStyle name="메모 2 2 2 3 6" xfId="4756"/>
    <cellStyle name="메모 2 2 2 4" xfId="381"/>
    <cellStyle name="메모 2 2 2 4 2" xfId="382"/>
    <cellStyle name="메모 2 2 2 4 2 2" xfId="1772"/>
    <cellStyle name="메모 2 2 2 4 2 3" xfId="2713"/>
    <cellStyle name="메모 2 2 2 4 2 4" xfId="3684"/>
    <cellStyle name="메모 2 2 2 4 2 5" xfId="4759"/>
    <cellStyle name="메모 2 2 2 4 3" xfId="1771"/>
    <cellStyle name="메모 2 2 2 4 4" xfId="2712"/>
    <cellStyle name="메모 2 2 2 4 5" xfId="3685"/>
    <cellStyle name="메모 2 2 2 4 6" xfId="4758"/>
    <cellStyle name="메모 2 2 2 5" xfId="383"/>
    <cellStyle name="메모 2 2 2 5 2" xfId="1773"/>
    <cellStyle name="메모 2 2 2 5 3" xfId="2714"/>
    <cellStyle name="메모 2 2 2 5 4" xfId="3683"/>
    <cellStyle name="메모 2 2 2 5 5" xfId="4760"/>
    <cellStyle name="메모 2 2 2 6" xfId="384"/>
    <cellStyle name="메모 2 2 2 6 2" xfId="1774"/>
    <cellStyle name="메모 2 2 2 6 3" xfId="2715"/>
    <cellStyle name="메모 2 2 2 6 4" xfId="3502"/>
    <cellStyle name="메모 2 2 2 6 5" xfId="4761"/>
    <cellStyle name="메모 2 2 2 7" xfId="1766"/>
    <cellStyle name="메모 2 2 2 7 2" xfId="2707"/>
    <cellStyle name="메모 2 2 2 7 3" xfId="3690"/>
    <cellStyle name="메모 2 2 2 7 4" xfId="4753"/>
    <cellStyle name="메모 2 2 2 8" xfId="1515"/>
    <cellStyle name="메모 2 2 3" xfId="385"/>
    <cellStyle name="메모 2 2 3 2" xfId="386"/>
    <cellStyle name="메모 2 2 3 2 2" xfId="387"/>
    <cellStyle name="메모 2 2 3 2 2 2" xfId="1777"/>
    <cellStyle name="메모 2 2 3 2 2 3" xfId="2718"/>
    <cellStyle name="메모 2 2 3 2 2 4" xfId="3680"/>
    <cellStyle name="메모 2 2 3 2 2 5" xfId="4764"/>
    <cellStyle name="메모 2 2 3 2 3" xfId="1776"/>
    <cellStyle name="메모 2 2 3 2 4" xfId="2717"/>
    <cellStyle name="메모 2 2 3 2 5" xfId="3655"/>
    <cellStyle name="메모 2 2 3 2 6" xfId="4763"/>
    <cellStyle name="메모 2 2 3 3" xfId="388"/>
    <cellStyle name="메모 2 2 3 3 2" xfId="389"/>
    <cellStyle name="메모 2 2 3 3 2 2" xfId="1779"/>
    <cellStyle name="메모 2 2 3 3 2 3" xfId="2720"/>
    <cellStyle name="메모 2 2 3 3 2 4" xfId="3678"/>
    <cellStyle name="메모 2 2 3 3 2 5" xfId="4766"/>
    <cellStyle name="메모 2 2 3 3 3" xfId="1778"/>
    <cellStyle name="메모 2 2 3 3 4" xfId="2719"/>
    <cellStyle name="메모 2 2 3 3 5" xfId="3679"/>
    <cellStyle name="메모 2 2 3 3 6" xfId="4765"/>
    <cellStyle name="메모 2 2 3 4" xfId="390"/>
    <cellStyle name="메모 2 2 3 4 2" xfId="391"/>
    <cellStyle name="메모 2 2 3 4 2 2" xfId="1781"/>
    <cellStyle name="메모 2 2 3 4 2 3" xfId="2722"/>
    <cellStyle name="메모 2 2 3 4 2 4" xfId="3676"/>
    <cellStyle name="메모 2 2 3 4 2 5" xfId="4768"/>
    <cellStyle name="메모 2 2 3 4 3" xfId="1780"/>
    <cellStyle name="메모 2 2 3 4 4" xfId="2721"/>
    <cellStyle name="메모 2 2 3 4 5" xfId="3677"/>
    <cellStyle name="메모 2 2 3 4 6" xfId="4767"/>
    <cellStyle name="메모 2 2 3 5" xfId="392"/>
    <cellStyle name="메모 2 2 3 5 2" xfId="1782"/>
    <cellStyle name="메모 2 2 3 5 3" xfId="2723"/>
    <cellStyle name="메모 2 2 3 5 4" xfId="3675"/>
    <cellStyle name="메모 2 2 3 5 5" xfId="4769"/>
    <cellStyle name="메모 2 2 3 6" xfId="393"/>
    <cellStyle name="메모 2 2 3 6 2" xfId="1783"/>
    <cellStyle name="메모 2 2 3 6 3" xfId="2724"/>
    <cellStyle name="메모 2 2 3 6 4" xfId="3674"/>
    <cellStyle name="메모 2 2 3 6 5" xfId="4770"/>
    <cellStyle name="메모 2 2 3 7" xfId="1775"/>
    <cellStyle name="메모 2 2 3 7 2" xfId="2716"/>
    <cellStyle name="메모 2 2 3 7 3" xfId="3477"/>
    <cellStyle name="메모 2 2 3 7 4" xfId="4762"/>
    <cellStyle name="메모 2 2 3 8" xfId="1554"/>
    <cellStyle name="메모 2 2 4" xfId="394"/>
    <cellStyle name="메모 2 2 4 2" xfId="395"/>
    <cellStyle name="메모 2 2 4 2 2" xfId="1785"/>
    <cellStyle name="메모 2 2 4 2 3" xfId="2726"/>
    <cellStyle name="메모 2 2 4 2 4" xfId="3673"/>
    <cellStyle name="메모 2 2 4 2 5" xfId="4772"/>
    <cellStyle name="메모 2 2 4 3" xfId="1784"/>
    <cellStyle name="메모 2 2 4 4" xfId="2725"/>
    <cellStyle name="메모 2 2 4 5" xfId="3665"/>
    <cellStyle name="메모 2 2 4 6" xfId="4771"/>
    <cellStyle name="메모 2 2 5" xfId="396"/>
    <cellStyle name="메모 2 2 5 2" xfId="397"/>
    <cellStyle name="메모 2 2 5 2 2" xfId="1787"/>
    <cellStyle name="메모 2 2 5 2 3" xfId="2728"/>
    <cellStyle name="메모 2 2 5 2 4" xfId="3671"/>
    <cellStyle name="메모 2 2 5 2 5" xfId="4774"/>
    <cellStyle name="메모 2 2 5 3" xfId="1786"/>
    <cellStyle name="메모 2 2 5 4" xfId="2727"/>
    <cellStyle name="메모 2 2 5 5" xfId="3672"/>
    <cellStyle name="메모 2 2 5 6" xfId="4773"/>
    <cellStyle name="메모 2 2 6" xfId="398"/>
    <cellStyle name="메모 2 2 6 2" xfId="399"/>
    <cellStyle name="메모 2 2 6 2 2" xfId="1789"/>
    <cellStyle name="메모 2 2 6 2 3" xfId="2730"/>
    <cellStyle name="메모 2 2 6 2 4" xfId="3669"/>
    <cellStyle name="메모 2 2 6 2 5" xfId="4776"/>
    <cellStyle name="메모 2 2 6 3" xfId="1788"/>
    <cellStyle name="메모 2 2 6 4" xfId="2729"/>
    <cellStyle name="메모 2 2 6 5" xfId="3670"/>
    <cellStyle name="메모 2 2 6 6" xfId="4775"/>
    <cellStyle name="메모 2 2 7" xfId="400"/>
    <cellStyle name="메모 2 2 7 2" xfId="1790"/>
    <cellStyle name="메모 2 2 7 3" xfId="2731"/>
    <cellStyle name="메모 2 2 7 4" xfId="3668"/>
    <cellStyle name="메모 2 2 7 5" xfId="4777"/>
    <cellStyle name="메모 2 2 8" xfId="1765"/>
    <cellStyle name="메모 2 2 8 2" xfId="2706"/>
    <cellStyle name="메모 2 2 8 3" xfId="3682"/>
    <cellStyle name="메모 2 2 8 4" xfId="4752"/>
    <cellStyle name="메모 2 2 9" xfId="1387"/>
    <cellStyle name="메모 2 3" xfId="401"/>
    <cellStyle name="메모 2 3 2" xfId="402"/>
    <cellStyle name="메모 2 3 2 2" xfId="403"/>
    <cellStyle name="메모 2 3 2 2 2" xfId="1793"/>
    <cellStyle name="메모 2 3 2 2 3" xfId="2734"/>
    <cellStyle name="메모 2 3 2 2 4" xfId="3517"/>
    <cellStyle name="메모 2 3 2 2 5" xfId="4780"/>
    <cellStyle name="메모 2 3 2 3" xfId="1792"/>
    <cellStyle name="메모 2 3 2 4" xfId="2733"/>
    <cellStyle name="메모 2 3 2 5" xfId="3666"/>
    <cellStyle name="메모 2 3 2 6" xfId="4779"/>
    <cellStyle name="메모 2 3 3" xfId="404"/>
    <cellStyle name="메모 2 3 3 2" xfId="405"/>
    <cellStyle name="메모 2 3 3 2 2" xfId="1795"/>
    <cellStyle name="메모 2 3 3 2 3" xfId="2736"/>
    <cellStyle name="메모 2 3 3 2 4" xfId="3664"/>
    <cellStyle name="메모 2 3 3 2 5" xfId="4782"/>
    <cellStyle name="메모 2 3 3 3" xfId="1794"/>
    <cellStyle name="메모 2 3 3 4" xfId="2735"/>
    <cellStyle name="메모 2 3 3 5" xfId="3656"/>
    <cellStyle name="메모 2 3 3 6" xfId="4781"/>
    <cellStyle name="메모 2 3 4" xfId="406"/>
    <cellStyle name="메모 2 3 4 2" xfId="407"/>
    <cellStyle name="메모 2 3 4 2 2" xfId="1797"/>
    <cellStyle name="메모 2 3 4 2 3" xfId="2738"/>
    <cellStyle name="메모 2 3 4 2 4" xfId="3662"/>
    <cellStyle name="메모 2 3 4 2 5" xfId="4784"/>
    <cellStyle name="메모 2 3 4 3" xfId="1796"/>
    <cellStyle name="메모 2 3 4 4" xfId="2737"/>
    <cellStyle name="메모 2 3 4 5" xfId="3663"/>
    <cellStyle name="메모 2 3 4 6" xfId="4783"/>
    <cellStyle name="메모 2 3 5" xfId="408"/>
    <cellStyle name="메모 2 3 5 2" xfId="1798"/>
    <cellStyle name="메모 2 3 5 3" xfId="2739"/>
    <cellStyle name="메모 2 3 5 4" xfId="3661"/>
    <cellStyle name="메모 2 3 5 5" xfId="4785"/>
    <cellStyle name="메모 2 3 6" xfId="409"/>
    <cellStyle name="메모 2 3 6 2" xfId="1799"/>
    <cellStyle name="메모 2 3 6 3" xfId="2740"/>
    <cellStyle name="메모 2 3 6 4" xfId="3660"/>
    <cellStyle name="메모 2 3 6 5" xfId="4786"/>
    <cellStyle name="메모 2 3 7" xfId="1791"/>
    <cellStyle name="메모 2 3 7 2" xfId="2732"/>
    <cellStyle name="메모 2 3 7 3" xfId="3667"/>
    <cellStyle name="메모 2 3 7 4" xfId="4778"/>
    <cellStyle name="메모 2 3 8" xfId="1514"/>
    <cellStyle name="메모 2 4" xfId="410"/>
    <cellStyle name="메모 2 4 2" xfId="411"/>
    <cellStyle name="메모 2 4 2 2" xfId="412"/>
    <cellStyle name="메모 2 4 2 2 2" xfId="1802"/>
    <cellStyle name="메모 2 4 2 2 3" xfId="2743"/>
    <cellStyle name="메모 2 4 2 2 4" xfId="3657"/>
    <cellStyle name="메모 2 4 2 2 5" xfId="4789"/>
    <cellStyle name="메모 2 4 2 3" xfId="1801"/>
    <cellStyle name="메모 2 4 2 4" xfId="2742"/>
    <cellStyle name="메모 2 4 2 5" xfId="3658"/>
    <cellStyle name="메모 2 4 2 6" xfId="4788"/>
    <cellStyle name="메모 2 4 3" xfId="413"/>
    <cellStyle name="메모 2 4 3 2" xfId="414"/>
    <cellStyle name="메모 2 4 3 2 2" xfId="1804"/>
    <cellStyle name="메모 2 4 3 2 3" xfId="2745"/>
    <cellStyle name="메모 2 4 3 2 4" xfId="3476"/>
    <cellStyle name="메모 2 4 3 2 5" xfId="4791"/>
    <cellStyle name="메모 2 4 3 3" xfId="1803"/>
    <cellStyle name="메모 2 4 3 4" xfId="2744"/>
    <cellStyle name="메모 2 4 3 5" xfId="3501"/>
    <cellStyle name="메모 2 4 3 6" xfId="4790"/>
    <cellStyle name="메모 2 4 4" xfId="415"/>
    <cellStyle name="메모 2 4 4 2" xfId="416"/>
    <cellStyle name="메모 2 4 4 2 2" xfId="1806"/>
    <cellStyle name="메모 2 4 4 2 3" xfId="2747"/>
    <cellStyle name="메모 2 4 4 2 4" xfId="3654"/>
    <cellStyle name="메모 2 4 4 2 5" xfId="4793"/>
    <cellStyle name="메모 2 4 4 3" xfId="1805"/>
    <cellStyle name="메모 2 4 4 4" xfId="2746"/>
    <cellStyle name="메모 2 4 4 5" xfId="3629"/>
    <cellStyle name="메모 2 4 4 6" xfId="4792"/>
    <cellStyle name="메모 2 4 5" xfId="417"/>
    <cellStyle name="메모 2 4 5 2" xfId="1807"/>
    <cellStyle name="메모 2 4 5 3" xfId="2748"/>
    <cellStyle name="메모 2 4 5 4" xfId="3653"/>
    <cellStyle name="메모 2 4 5 5" xfId="4794"/>
    <cellStyle name="메모 2 4 6" xfId="418"/>
    <cellStyle name="메모 2 4 6 2" xfId="1808"/>
    <cellStyle name="메모 2 4 6 3" xfId="2749"/>
    <cellStyle name="메모 2 4 6 4" xfId="3652"/>
    <cellStyle name="메모 2 4 6 5" xfId="4795"/>
    <cellStyle name="메모 2 4 7" xfId="1800"/>
    <cellStyle name="메모 2 4 7 2" xfId="2741"/>
    <cellStyle name="메모 2 4 7 3" xfId="3659"/>
    <cellStyle name="메모 2 4 7 4" xfId="4787"/>
    <cellStyle name="메모 2 4 8" xfId="1553"/>
    <cellStyle name="메모 2 5" xfId="419"/>
    <cellStyle name="메모 2 5 2" xfId="420"/>
    <cellStyle name="메모 2 5 2 2" xfId="1810"/>
    <cellStyle name="메모 2 5 2 3" xfId="2751"/>
    <cellStyle name="메모 2 5 2 4" xfId="3650"/>
    <cellStyle name="메모 2 5 2 5" xfId="4797"/>
    <cellStyle name="메모 2 5 3" xfId="1809"/>
    <cellStyle name="메모 2 5 4" xfId="2750"/>
    <cellStyle name="메모 2 5 5" xfId="3651"/>
    <cellStyle name="메모 2 5 6" xfId="4796"/>
    <cellStyle name="메모 2 6" xfId="421"/>
    <cellStyle name="메모 2 6 2" xfId="422"/>
    <cellStyle name="메모 2 6 2 2" xfId="1812"/>
    <cellStyle name="메모 2 6 2 3" xfId="2753"/>
    <cellStyle name="메모 2 6 2 4" xfId="3648"/>
    <cellStyle name="메모 2 6 2 5" xfId="4799"/>
    <cellStyle name="메모 2 6 3" xfId="1811"/>
    <cellStyle name="메모 2 6 4" xfId="2752"/>
    <cellStyle name="메모 2 6 5" xfId="3649"/>
    <cellStyle name="메모 2 6 6" xfId="4798"/>
    <cellStyle name="메모 2 7" xfId="423"/>
    <cellStyle name="메모 2 7 2" xfId="424"/>
    <cellStyle name="메모 2 7 2 2" xfId="1814"/>
    <cellStyle name="메모 2 7 2 3" xfId="2755"/>
    <cellStyle name="메모 2 7 2 4" xfId="3647"/>
    <cellStyle name="메모 2 7 2 5" xfId="4801"/>
    <cellStyle name="메모 2 7 3" xfId="1813"/>
    <cellStyle name="메모 2 7 4" xfId="2754"/>
    <cellStyle name="메모 2 7 5" xfId="3639"/>
    <cellStyle name="메모 2 7 6" xfId="4800"/>
    <cellStyle name="메모 2 8" xfId="425"/>
    <cellStyle name="메모 2 8 2" xfId="1815"/>
    <cellStyle name="메모 2 8 3" xfId="2756"/>
    <cellStyle name="메모 2 8 4" xfId="3646"/>
    <cellStyle name="메모 2 8 5" xfId="4802"/>
    <cellStyle name="메모 2 9" xfId="1764"/>
    <cellStyle name="메모 2 9 2" xfId="2705"/>
    <cellStyle name="메모 2 9 3" xfId="3518"/>
    <cellStyle name="메모 2 9 4" xfId="4751"/>
    <cellStyle name="메모 2_HeroInfo" xfId="426"/>
    <cellStyle name="메모 3" xfId="427"/>
    <cellStyle name="메모 3 2" xfId="428"/>
    <cellStyle name="메모 3 2 2" xfId="429"/>
    <cellStyle name="메모 3 2 2 2" xfId="430"/>
    <cellStyle name="메모 3 2 2 2 2" xfId="1819"/>
    <cellStyle name="메모 3 2 2 2 3" xfId="2760"/>
    <cellStyle name="메모 3 2 2 2 4" xfId="3642"/>
    <cellStyle name="메모 3 2 2 2 5" xfId="4806"/>
    <cellStyle name="메모 3 2 2 3" xfId="1818"/>
    <cellStyle name="메모 3 2 2 4" xfId="2759"/>
    <cellStyle name="메모 3 2 2 5" xfId="3643"/>
    <cellStyle name="메모 3 2 2 6" xfId="4805"/>
    <cellStyle name="메모 3 2 3" xfId="431"/>
    <cellStyle name="메모 3 2 3 2" xfId="432"/>
    <cellStyle name="메모 3 2 3 2 2" xfId="1821"/>
    <cellStyle name="메모 3 2 3 2 3" xfId="2762"/>
    <cellStyle name="메모 3 2 3 2 4" xfId="3640"/>
    <cellStyle name="메모 3 2 3 2 5" xfId="4808"/>
    <cellStyle name="메모 3 2 3 3" xfId="1820"/>
    <cellStyle name="메모 3 2 3 4" xfId="2761"/>
    <cellStyle name="메모 3 2 3 5" xfId="3641"/>
    <cellStyle name="메모 3 2 3 6" xfId="4807"/>
    <cellStyle name="메모 3 2 4" xfId="433"/>
    <cellStyle name="메모 3 2 4 2" xfId="434"/>
    <cellStyle name="메모 3 2 4 2 2" xfId="1823"/>
    <cellStyle name="메모 3 2 4 2 3" xfId="2764"/>
    <cellStyle name="메모 3 2 4 2 4" xfId="3630"/>
    <cellStyle name="메모 3 2 4 2 5" xfId="4810"/>
    <cellStyle name="메모 3 2 4 3" xfId="1822"/>
    <cellStyle name="메모 3 2 4 4" xfId="2763"/>
    <cellStyle name="메모 3 2 4 5" xfId="3516"/>
    <cellStyle name="메모 3 2 4 6" xfId="4809"/>
    <cellStyle name="메모 3 2 5" xfId="435"/>
    <cellStyle name="메모 3 2 5 2" xfId="1824"/>
    <cellStyle name="메모 3 2 5 3" xfId="2765"/>
    <cellStyle name="메모 3 2 5 4" xfId="3638"/>
    <cellStyle name="메모 3 2 5 5" xfId="4811"/>
    <cellStyle name="메모 3 2 6" xfId="436"/>
    <cellStyle name="메모 3 2 6 2" xfId="1825"/>
    <cellStyle name="메모 3 2 6 3" xfId="2766"/>
    <cellStyle name="메모 3 2 6 4" xfId="3637"/>
    <cellStyle name="메모 3 2 6 5" xfId="4812"/>
    <cellStyle name="메모 3 2 7" xfId="1817"/>
    <cellStyle name="메모 3 2 7 2" xfId="2758"/>
    <cellStyle name="메모 3 2 7 3" xfId="3644"/>
    <cellStyle name="메모 3 2 7 4" xfId="4804"/>
    <cellStyle name="메모 3 2 8" xfId="1516"/>
    <cellStyle name="메모 3 3" xfId="437"/>
    <cellStyle name="메모 3 3 2" xfId="438"/>
    <cellStyle name="메모 3 3 2 2" xfId="439"/>
    <cellStyle name="메모 3 3 2 2 2" xfId="1828"/>
    <cellStyle name="메모 3 3 2 2 3" xfId="2769"/>
    <cellStyle name="메모 3 3 2 2 4" xfId="3634"/>
    <cellStyle name="메모 3 3 2 2 5" xfId="4815"/>
    <cellStyle name="메모 3 3 2 3" xfId="1827"/>
    <cellStyle name="메모 3 3 2 4" xfId="2768"/>
    <cellStyle name="메모 3 3 2 5" xfId="3635"/>
    <cellStyle name="메모 3 3 2 6" xfId="4814"/>
    <cellStyle name="메모 3 3 3" xfId="440"/>
    <cellStyle name="메모 3 3 3 2" xfId="441"/>
    <cellStyle name="메모 3 3 3 2 2" xfId="1830"/>
    <cellStyle name="메모 3 3 3 2 3" xfId="2771"/>
    <cellStyle name="메모 3 3 3 2 4" xfId="3632"/>
    <cellStyle name="메모 3 3 3 2 5" xfId="4817"/>
    <cellStyle name="메모 3 3 3 3" xfId="1829"/>
    <cellStyle name="메모 3 3 3 4" xfId="2770"/>
    <cellStyle name="메모 3 3 3 5" xfId="3633"/>
    <cellStyle name="메모 3 3 3 6" xfId="4816"/>
    <cellStyle name="메모 3 3 4" xfId="442"/>
    <cellStyle name="메모 3 3 4 2" xfId="443"/>
    <cellStyle name="메모 3 3 4 2 2" xfId="1832"/>
    <cellStyle name="메모 3 3 4 2 3" xfId="2773"/>
    <cellStyle name="메모 3 3 4 2 4" xfId="3500"/>
    <cellStyle name="메모 3 3 4 2 5" xfId="4819"/>
    <cellStyle name="메모 3 3 4 3" xfId="1831"/>
    <cellStyle name="메모 3 3 4 4" xfId="2772"/>
    <cellStyle name="메모 3 3 4 5" xfId="3631"/>
    <cellStyle name="메모 3 3 4 6" xfId="4818"/>
    <cellStyle name="메모 3 3 5" xfId="444"/>
    <cellStyle name="메모 3 3 5 2" xfId="1833"/>
    <cellStyle name="메모 3 3 5 3" xfId="2774"/>
    <cellStyle name="메모 3 3 5 4" xfId="3475"/>
    <cellStyle name="메모 3 3 5 5" xfId="4820"/>
    <cellStyle name="메모 3 3 6" xfId="445"/>
    <cellStyle name="메모 3 3 6 2" xfId="1834"/>
    <cellStyle name="메모 3 3 6 3" xfId="2775"/>
    <cellStyle name="메모 3 3 6 4" xfId="3603"/>
    <cellStyle name="메모 3 3 6 5" xfId="4821"/>
    <cellStyle name="메모 3 3 7" xfId="1826"/>
    <cellStyle name="메모 3 3 7 2" xfId="2767"/>
    <cellStyle name="메모 3 3 7 3" xfId="3636"/>
    <cellStyle name="메모 3 3 7 4" xfId="4813"/>
    <cellStyle name="메모 3 3 8" xfId="1555"/>
    <cellStyle name="메모 3 4" xfId="446"/>
    <cellStyle name="메모 3 4 2" xfId="447"/>
    <cellStyle name="메모 3 4 2 2" xfId="1836"/>
    <cellStyle name="메모 3 4 2 3" xfId="2777"/>
    <cellStyle name="메모 3 4 2 4" xfId="3627"/>
    <cellStyle name="메모 3 4 2 5" xfId="4823"/>
    <cellStyle name="메모 3 4 3" xfId="1835"/>
    <cellStyle name="메모 3 4 4" xfId="2776"/>
    <cellStyle name="메모 3 4 5" xfId="3628"/>
    <cellStyle name="메모 3 4 6" xfId="4822"/>
    <cellStyle name="메모 3 5" xfId="448"/>
    <cellStyle name="메모 3 5 2" xfId="449"/>
    <cellStyle name="메모 3 5 2 2" xfId="1838"/>
    <cellStyle name="메모 3 5 2 3" xfId="2779"/>
    <cellStyle name="메모 3 5 2 4" xfId="3625"/>
    <cellStyle name="메모 3 5 2 5" xfId="4825"/>
    <cellStyle name="메모 3 5 3" xfId="1837"/>
    <cellStyle name="메모 3 5 4" xfId="2778"/>
    <cellStyle name="메모 3 5 5" xfId="3626"/>
    <cellStyle name="메모 3 5 6" xfId="4824"/>
    <cellStyle name="메모 3 6" xfId="450"/>
    <cellStyle name="메모 3 6 2" xfId="451"/>
    <cellStyle name="메모 3 6 2 2" xfId="1840"/>
    <cellStyle name="메모 3 6 2 3" xfId="2781"/>
    <cellStyle name="메모 3 6 2 4" xfId="3623"/>
    <cellStyle name="메모 3 6 2 5" xfId="4827"/>
    <cellStyle name="메모 3 6 3" xfId="1839"/>
    <cellStyle name="메모 3 6 4" xfId="2780"/>
    <cellStyle name="메모 3 6 5" xfId="3624"/>
    <cellStyle name="메모 3 6 6" xfId="4826"/>
    <cellStyle name="메모 3 7" xfId="452"/>
    <cellStyle name="메모 3 7 2" xfId="1841"/>
    <cellStyle name="메모 3 7 3" xfId="2782"/>
    <cellStyle name="메모 3 7 4" xfId="3622"/>
    <cellStyle name="메모 3 7 5" xfId="4828"/>
    <cellStyle name="메모 3 8" xfId="1816"/>
    <cellStyle name="메모 3 8 2" xfId="2757"/>
    <cellStyle name="메모 3 8 3" xfId="3645"/>
    <cellStyle name="메모 3 8 4" xfId="4803"/>
    <cellStyle name="메모 3 9" xfId="1388"/>
    <cellStyle name="메모 4" xfId="453"/>
    <cellStyle name="메모 4 2" xfId="454"/>
    <cellStyle name="메모 4 2 2" xfId="455"/>
    <cellStyle name="메모 4 2 2 2" xfId="456"/>
    <cellStyle name="메모 4 2 2 2 2" xfId="1845"/>
    <cellStyle name="메모 4 2 2 2 3" xfId="2786"/>
    <cellStyle name="메모 4 2 2 2 4" xfId="3619"/>
    <cellStyle name="메모 4 2 2 2 5" xfId="4832"/>
    <cellStyle name="메모 4 2 2 3" xfId="1844"/>
    <cellStyle name="메모 4 2 2 4" xfId="2785"/>
    <cellStyle name="메모 4 2 2 5" xfId="3620"/>
    <cellStyle name="메모 4 2 2 6" xfId="4831"/>
    <cellStyle name="메모 4 2 3" xfId="457"/>
    <cellStyle name="메모 4 2 3 2" xfId="458"/>
    <cellStyle name="메모 4 2 3 2 2" xfId="1847"/>
    <cellStyle name="메모 4 2 3 2 3" xfId="2788"/>
    <cellStyle name="메모 4 2 3 2 4" xfId="3617"/>
    <cellStyle name="메모 4 2 3 2 5" xfId="4834"/>
    <cellStyle name="메모 4 2 3 3" xfId="1846"/>
    <cellStyle name="메모 4 2 3 4" xfId="2787"/>
    <cellStyle name="메모 4 2 3 5" xfId="3618"/>
    <cellStyle name="메모 4 2 3 6" xfId="4833"/>
    <cellStyle name="메모 4 2 4" xfId="459"/>
    <cellStyle name="메모 4 2 4 2" xfId="460"/>
    <cellStyle name="메모 4 2 4 2 2" xfId="1849"/>
    <cellStyle name="메모 4 2 4 2 3" xfId="2790"/>
    <cellStyle name="메모 4 2 4 2 4" xfId="3615"/>
    <cellStyle name="메모 4 2 4 2 5" xfId="4836"/>
    <cellStyle name="메모 4 2 4 3" xfId="1848"/>
    <cellStyle name="메모 4 2 4 4" xfId="2789"/>
    <cellStyle name="메모 4 2 4 5" xfId="3616"/>
    <cellStyle name="메모 4 2 4 6" xfId="4835"/>
    <cellStyle name="메모 4 2 5" xfId="461"/>
    <cellStyle name="메모 4 2 5 2" xfId="1850"/>
    <cellStyle name="메모 4 2 5 3" xfId="2791"/>
    <cellStyle name="메모 4 2 5 4" xfId="3614"/>
    <cellStyle name="메모 4 2 5 5" xfId="4837"/>
    <cellStyle name="메모 4 2 6" xfId="462"/>
    <cellStyle name="메모 4 2 6 2" xfId="1851"/>
    <cellStyle name="메모 4 2 6 3" xfId="2792"/>
    <cellStyle name="메모 4 2 6 4" xfId="3515"/>
    <cellStyle name="메모 4 2 6 5" xfId="4838"/>
    <cellStyle name="메모 4 2 7" xfId="1843"/>
    <cellStyle name="메모 4 2 7 2" xfId="2784"/>
    <cellStyle name="메모 4 2 7 3" xfId="3621"/>
    <cellStyle name="메모 4 2 7 4" xfId="4830"/>
    <cellStyle name="메모 4 2 8" xfId="1543"/>
    <cellStyle name="메모 4 3" xfId="463"/>
    <cellStyle name="메모 4 3 2" xfId="464"/>
    <cellStyle name="메모 4 3 2 2" xfId="465"/>
    <cellStyle name="메모 4 3 2 2 2" xfId="1854"/>
    <cellStyle name="메모 4 3 2 2 3" xfId="2795"/>
    <cellStyle name="메모 4 3 2 2 4" xfId="3611"/>
    <cellStyle name="메모 4 3 2 2 5" xfId="4841"/>
    <cellStyle name="메모 4 3 2 3" xfId="1853"/>
    <cellStyle name="메모 4 3 2 4" xfId="2794"/>
    <cellStyle name="메모 4 3 2 5" xfId="3612"/>
    <cellStyle name="메모 4 3 2 6" xfId="4840"/>
    <cellStyle name="메모 4 3 3" xfId="466"/>
    <cellStyle name="메모 4 3 3 2" xfId="467"/>
    <cellStyle name="메모 4 3 3 2 2" xfId="1856"/>
    <cellStyle name="메모 4 3 3 2 3" xfId="2797"/>
    <cellStyle name="메모 4 3 3 2 4" xfId="3609"/>
    <cellStyle name="메모 4 3 3 2 5" xfId="4843"/>
    <cellStyle name="메모 4 3 3 3" xfId="1855"/>
    <cellStyle name="메모 4 3 3 4" xfId="2796"/>
    <cellStyle name="메모 4 3 3 5" xfId="3610"/>
    <cellStyle name="메모 4 3 3 6" xfId="4842"/>
    <cellStyle name="메모 4 3 4" xfId="468"/>
    <cellStyle name="메모 4 3 4 2" xfId="469"/>
    <cellStyle name="메모 4 3 4 2 2" xfId="1858"/>
    <cellStyle name="메모 4 3 4 2 3" xfId="2799"/>
    <cellStyle name="메모 4 3 4 2 4" xfId="3607"/>
    <cellStyle name="메모 4 3 4 2 5" xfId="4845"/>
    <cellStyle name="메모 4 3 4 3" xfId="1857"/>
    <cellStyle name="메모 4 3 4 4" xfId="2798"/>
    <cellStyle name="메모 4 3 4 5" xfId="3608"/>
    <cellStyle name="메모 4 3 4 6" xfId="4844"/>
    <cellStyle name="메모 4 3 5" xfId="470"/>
    <cellStyle name="메모 4 3 5 2" xfId="1859"/>
    <cellStyle name="메모 4 3 5 3" xfId="2800"/>
    <cellStyle name="메모 4 3 5 4" xfId="3606"/>
    <cellStyle name="메모 4 3 5 5" xfId="4846"/>
    <cellStyle name="메모 4 3 6" xfId="471"/>
    <cellStyle name="메모 4 3 6 2" xfId="1860"/>
    <cellStyle name="메모 4 3 6 3" xfId="2801"/>
    <cellStyle name="메모 4 3 6 4" xfId="3605"/>
    <cellStyle name="메모 4 3 6 5" xfId="4847"/>
    <cellStyle name="메모 4 3 7" xfId="1852"/>
    <cellStyle name="메모 4 3 7 2" xfId="2793"/>
    <cellStyle name="메모 4 3 7 3" xfId="3604"/>
    <cellStyle name="메모 4 3 7 4" xfId="4839"/>
    <cellStyle name="메모 4 3 8" xfId="1556"/>
    <cellStyle name="메모 4 4" xfId="472"/>
    <cellStyle name="메모 4 4 2" xfId="473"/>
    <cellStyle name="메모 4 4 2 2" xfId="1862"/>
    <cellStyle name="메모 4 4 2 3" xfId="2803"/>
    <cellStyle name="메모 4 4 2 4" xfId="3474"/>
    <cellStyle name="메모 4 4 2 5" xfId="4849"/>
    <cellStyle name="메모 4 4 3" xfId="1861"/>
    <cellStyle name="메모 4 4 4" xfId="2802"/>
    <cellStyle name="메모 4 4 5" xfId="3499"/>
    <cellStyle name="메모 4 4 6" xfId="4848"/>
    <cellStyle name="메모 4 5" xfId="474"/>
    <cellStyle name="메모 4 5 2" xfId="475"/>
    <cellStyle name="메모 4 5 2 2" xfId="1864"/>
    <cellStyle name="메모 4 5 2 3" xfId="2805"/>
    <cellStyle name="메모 4 5 2 4" xfId="3602"/>
    <cellStyle name="메모 4 5 2 5" xfId="4851"/>
    <cellStyle name="메모 4 5 3" xfId="1863"/>
    <cellStyle name="메모 4 5 4" xfId="2804"/>
    <cellStyle name="메모 4 5 5" xfId="3577"/>
    <cellStyle name="메모 4 5 6" xfId="4850"/>
    <cellStyle name="메모 4 6" xfId="476"/>
    <cellStyle name="메모 4 6 2" xfId="477"/>
    <cellStyle name="메모 4 6 2 2" xfId="1866"/>
    <cellStyle name="메모 4 6 2 3" xfId="2807"/>
    <cellStyle name="메모 4 6 2 4" xfId="3600"/>
    <cellStyle name="메모 4 6 2 5" xfId="4853"/>
    <cellStyle name="메모 4 6 3" xfId="1865"/>
    <cellStyle name="메모 4 6 4" xfId="2806"/>
    <cellStyle name="메모 4 6 5" xfId="3601"/>
    <cellStyle name="메모 4 6 6" xfId="4852"/>
    <cellStyle name="메모 4 7" xfId="478"/>
    <cellStyle name="메모 4 7 2" xfId="1867"/>
    <cellStyle name="메모 4 7 3" xfId="2808"/>
    <cellStyle name="메모 4 7 4" xfId="3599"/>
    <cellStyle name="메모 4 7 5" xfId="4854"/>
    <cellStyle name="메모 4 8" xfId="1842"/>
    <cellStyle name="메모 4 8 2" xfId="2783"/>
    <cellStyle name="메모 4 8 3" xfId="3613"/>
    <cellStyle name="메모 4 8 4" xfId="4829"/>
    <cellStyle name="메모 4 9" xfId="1389"/>
    <cellStyle name="메모 5" xfId="479"/>
    <cellStyle name="메모 5 2" xfId="480"/>
    <cellStyle name="메모 5 2 2" xfId="481"/>
    <cellStyle name="메모 5 2 2 2" xfId="482"/>
    <cellStyle name="메모 5 2 2 2 2" xfId="1871"/>
    <cellStyle name="메모 5 2 2 2 3" xfId="2812"/>
    <cellStyle name="메모 5 2 2 2 4" xfId="3587"/>
    <cellStyle name="메모 5 2 2 2 5" xfId="4858"/>
    <cellStyle name="메모 5 2 2 3" xfId="1870"/>
    <cellStyle name="메모 5 2 2 4" xfId="2811"/>
    <cellStyle name="메모 5 2 2 5" xfId="3596"/>
    <cellStyle name="메모 5 2 2 6" xfId="4857"/>
    <cellStyle name="메모 5 2 3" xfId="483"/>
    <cellStyle name="메모 5 2 3 2" xfId="484"/>
    <cellStyle name="메모 5 2 3 2 2" xfId="1873"/>
    <cellStyle name="메모 5 2 3 2 3" xfId="2814"/>
    <cellStyle name="메모 5 2 3 2 4" xfId="3594"/>
    <cellStyle name="메모 5 2 3 2 5" xfId="4860"/>
    <cellStyle name="메모 5 2 3 3" xfId="1872"/>
    <cellStyle name="메모 5 2 3 4" xfId="2813"/>
    <cellStyle name="메모 5 2 3 5" xfId="3595"/>
    <cellStyle name="메모 5 2 3 6" xfId="4859"/>
    <cellStyle name="메모 5 2 4" xfId="485"/>
    <cellStyle name="메모 5 2 4 2" xfId="486"/>
    <cellStyle name="메모 5 2 4 2 2" xfId="1875"/>
    <cellStyle name="메모 5 2 4 2 3" xfId="2816"/>
    <cellStyle name="메모 5 2 4 2 4" xfId="3592"/>
    <cellStyle name="메모 5 2 4 2 5" xfId="4862"/>
    <cellStyle name="메모 5 2 4 3" xfId="1874"/>
    <cellStyle name="메모 5 2 4 4" xfId="2815"/>
    <cellStyle name="메모 5 2 4 5" xfId="3593"/>
    <cellStyle name="메모 5 2 4 6" xfId="4861"/>
    <cellStyle name="메모 5 2 5" xfId="487"/>
    <cellStyle name="메모 5 2 5 2" xfId="1876"/>
    <cellStyle name="메모 5 2 5 3" xfId="2817"/>
    <cellStyle name="메모 5 2 5 4" xfId="3591"/>
    <cellStyle name="메모 5 2 5 5" xfId="4863"/>
    <cellStyle name="메모 5 2 6" xfId="488"/>
    <cellStyle name="메모 5 2 6 2" xfId="1877"/>
    <cellStyle name="메모 5 2 6 3" xfId="2818"/>
    <cellStyle name="메모 5 2 6 4" xfId="3590"/>
    <cellStyle name="메모 5 2 6 5" xfId="4864"/>
    <cellStyle name="메모 5 2 7" xfId="1869"/>
    <cellStyle name="메모 5 2 7 2" xfId="2810"/>
    <cellStyle name="메모 5 2 7 3" xfId="3597"/>
    <cellStyle name="메모 5 2 7 4" xfId="4856"/>
    <cellStyle name="메모 5 2 8" xfId="1517"/>
    <cellStyle name="메모 5 3" xfId="489"/>
    <cellStyle name="메모 5 3 2" xfId="490"/>
    <cellStyle name="메모 5 3 2 2" xfId="491"/>
    <cellStyle name="메모 5 3 2 2 2" xfId="1880"/>
    <cellStyle name="메모 5 3 2 2 3" xfId="2821"/>
    <cellStyle name="메모 5 3 2 2 4" xfId="3514"/>
    <cellStyle name="메모 5 3 2 2 5" xfId="4867"/>
    <cellStyle name="메모 5 3 2 3" xfId="1879"/>
    <cellStyle name="메모 5 3 2 4" xfId="2820"/>
    <cellStyle name="메모 5 3 2 5" xfId="3588"/>
    <cellStyle name="메모 5 3 2 6" xfId="4866"/>
    <cellStyle name="메모 5 3 3" xfId="492"/>
    <cellStyle name="메모 5 3 3 2" xfId="493"/>
    <cellStyle name="메모 5 3 3 2 2" xfId="1882"/>
    <cellStyle name="메모 5 3 3 2 3" xfId="2823"/>
    <cellStyle name="메모 5 3 3 2 4" xfId="3586"/>
    <cellStyle name="메모 5 3 3 2 5" xfId="4869"/>
    <cellStyle name="메모 5 3 3 3" xfId="1881"/>
    <cellStyle name="메모 5 3 3 4" xfId="2822"/>
    <cellStyle name="메모 5 3 3 5" xfId="3578"/>
    <cellStyle name="메모 5 3 3 6" xfId="4868"/>
    <cellStyle name="메모 5 3 4" xfId="494"/>
    <cellStyle name="메모 5 3 4 2" xfId="495"/>
    <cellStyle name="메모 5 3 4 2 2" xfId="1884"/>
    <cellStyle name="메모 5 3 4 2 3" xfId="2825"/>
    <cellStyle name="메모 5 3 4 2 4" xfId="3584"/>
    <cellStyle name="메모 5 3 4 2 5" xfId="4871"/>
    <cellStyle name="메모 5 3 4 3" xfId="1883"/>
    <cellStyle name="메모 5 3 4 4" xfId="2824"/>
    <cellStyle name="메모 5 3 4 5" xfId="3585"/>
    <cellStyle name="메모 5 3 4 6" xfId="4870"/>
    <cellStyle name="메모 5 3 5" xfId="496"/>
    <cellStyle name="메모 5 3 5 2" xfId="1885"/>
    <cellStyle name="메모 5 3 5 3" xfId="2826"/>
    <cellStyle name="메모 5 3 5 4" xfId="3583"/>
    <cellStyle name="메모 5 3 5 5" xfId="4872"/>
    <cellStyle name="메모 5 3 6" xfId="497"/>
    <cellStyle name="메모 5 3 6 2" xfId="1886"/>
    <cellStyle name="메모 5 3 6 3" xfId="2827"/>
    <cellStyle name="메모 5 3 6 4" xfId="3582"/>
    <cellStyle name="메모 5 3 6 5" xfId="4873"/>
    <cellStyle name="메모 5 3 7" xfId="1878"/>
    <cellStyle name="메모 5 3 7 2" xfId="2819"/>
    <cellStyle name="메모 5 3 7 3" xfId="3589"/>
    <cellStyle name="메모 5 3 7 4" xfId="4865"/>
    <cellStyle name="메모 5 3 8" xfId="1557"/>
    <cellStyle name="메모 5 4" xfId="498"/>
    <cellStyle name="메모 5 4 2" xfId="499"/>
    <cellStyle name="메모 5 4 2 2" xfId="1888"/>
    <cellStyle name="메모 5 4 2 3" xfId="2829"/>
    <cellStyle name="메모 5 4 2 4" xfId="3580"/>
    <cellStyle name="메모 5 4 2 5" xfId="4875"/>
    <cellStyle name="메모 5 4 3" xfId="1887"/>
    <cellStyle name="메모 5 4 4" xfId="2828"/>
    <cellStyle name="메모 5 4 5" xfId="3581"/>
    <cellStyle name="메모 5 4 6" xfId="4874"/>
    <cellStyle name="메모 5 5" xfId="500"/>
    <cellStyle name="메모 5 5 2" xfId="501"/>
    <cellStyle name="메모 5 5 2 2" xfId="1890"/>
    <cellStyle name="메모 5 5 2 3" xfId="2831"/>
    <cellStyle name="메모 5 5 2 4" xfId="3498"/>
    <cellStyle name="메모 5 5 2 5" xfId="4877"/>
    <cellStyle name="메모 5 5 3" xfId="1889"/>
    <cellStyle name="메모 5 5 4" xfId="2830"/>
    <cellStyle name="메모 5 5 5" xfId="3579"/>
    <cellStyle name="메모 5 5 6" xfId="4876"/>
    <cellStyle name="메모 5 6" xfId="502"/>
    <cellStyle name="메모 5 6 2" xfId="503"/>
    <cellStyle name="메모 5 6 2 2" xfId="1892"/>
    <cellStyle name="메모 5 6 2 3" xfId="2833"/>
    <cellStyle name="메모 5 6 2 4" xfId="3551"/>
    <cellStyle name="메모 5 6 2 5" xfId="4879"/>
    <cellStyle name="메모 5 6 3" xfId="1891"/>
    <cellStyle name="메모 5 6 4" xfId="2832"/>
    <cellStyle name="메모 5 6 5" xfId="3473"/>
    <cellStyle name="메모 5 6 6" xfId="4878"/>
    <cellStyle name="메모 5 7" xfId="504"/>
    <cellStyle name="메모 5 7 2" xfId="1893"/>
    <cellStyle name="메모 5 7 3" xfId="2834"/>
    <cellStyle name="메모 5 7 4" xfId="3576"/>
    <cellStyle name="메모 5 7 5" xfId="4880"/>
    <cellStyle name="메모 5 8" xfId="1868"/>
    <cellStyle name="메모 5 8 2" xfId="2809"/>
    <cellStyle name="메모 5 8 3" xfId="3598"/>
    <cellStyle name="메모 5 8 4" xfId="4855"/>
    <cellStyle name="메모 5 9" xfId="1390"/>
    <cellStyle name="메모 6" xfId="505"/>
    <cellStyle name="메모 6 2" xfId="506"/>
    <cellStyle name="메모 6 2 2" xfId="507"/>
    <cellStyle name="메모 6 2 2 2" xfId="508"/>
    <cellStyle name="메모 6 2 2 2 2" xfId="1897"/>
    <cellStyle name="메모 6 2 2 2 3" xfId="2838"/>
    <cellStyle name="메모 6 2 2 2 4" xfId="3572"/>
    <cellStyle name="메모 6 2 2 2 5" xfId="4884"/>
    <cellStyle name="메모 6 2 2 3" xfId="1896"/>
    <cellStyle name="메모 6 2 2 4" xfId="2837"/>
    <cellStyle name="메모 6 2 2 5" xfId="3573"/>
    <cellStyle name="메모 6 2 2 6" xfId="4883"/>
    <cellStyle name="메모 6 2 3" xfId="509"/>
    <cellStyle name="메모 6 2 3 2" xfId="510"/>
    <cellStyle name="메모 6 2 3 2 2" xfId="1899"/>
    <cellStyle name="메모 6 2 3 2 3" xfId="2840"/>
    <cellStyle name="메모 6 2 3 2 4" xfId="3570"/>
    <cellStyle name="메모 6 2 3 2 5" xfId="4886"/>
    <cellStyle name="메모 6 2 3 3" xfId="1898"/>
    <cellStyle name="메모 6 2 3 4" xfId="2839"/>
    <cellStyle name="메모 6 2 3 5" xfId="3571"/>
    <cellStyle name="메모 6 2 3 6" xfId="4885"/>
    <cellStyle name="메모 6 2 4" xfId="511"/>
    <cellStyle name="메모 6 2 4 2" xfId="512"/>
    <cellStyle name="메모 6 2 4 2 2" xfId="1901"/>
    <cellStyle name="메모 6 2 4 2 3" xfId="2842"/>
    <cellStyle name="메모 6 2 4 2 4" xfId="3569"/>
    <cellStyle name="메모 6 2 4 2 5" xfId="4888"/>
    <cellStyle name="메모 6 2 4 3" xfId="1900"/>
    <cellStyle name="메모 6 2 4 4" xfId="2841"/>
    <cellStyle name="메모 6 2 4 5" xfId="3561"/>
    <cellStyle name="메모 6 2 4 6" xfId="4887"/>
    <cellStyle name="메모 6 2 5" xfId="513"/>
    <cellStyle name="메모 6 2 5 2" xfId="1902"/>
    <cellStyle name="메모 6 2 5 3" xfId="2843"/>
    <cellStyle name="메모 6 2 5 4" xfId="3568"/>
    <cellStyle name="메모 6 2 5 5" xfId="4889"/>
    <cellStyle name="메모 6 2 6" xfId="514"/>
    <cellStyle name="메모 6 2 6 2" xfId="1903"/>
    <cellStyle name="메모 6 2 6 3" xfId="2844"/>
    <cellStyle name="메모 6 2 6 4" xfId="3567"/>
    <cellStyle name="메모 6 2 6 5" xfId="4890"/>
    <cellStyle name="메모 6 2 7" xfId="1895"/>
    <cellStyle name="메모 6 2 7 2" xfId="2836"/>
    <cellStyle name="메모 6 2 7 3" xfId="3574"/>
    <cellStyle name="메모 6 2 7 4" xfId="4882"/>
    <cellStyle name="메모 6 2 8" xfId="1518"/>
    <cellStyle name="메모 6 3" xfId="515"/>
    <cellStyle name="메모 6 3 2" xfId="516"/>
    <cellStyle name="메모 6 3 2 2" xfId="517"/>
    <cellStyle name="메모 6 3 2 2 2" xfId="1906"/>
    <cellStyle name="메모 6 3 2 2 3" xfId="2847"/>
    <cellStyle name="메모 6 3 2 2 4" xfId="3564"/>
    <cellStyle name="메모 6 3 2 2 5" xfId="4893"/>
    <cellStyle name="메모 6 3 2 3" xfId="1905"/>
    <cellStyle name="메모 6 3 2 4" xfId="2846"/>
    <cellStyle name="메모 6 3 2 5" xfId="3565"/>
    <cellStyle name="메모 6 3 2 6" xfId="4892"/>
    <cellStyle name="메모 6 3 3" xfId="518"/>
    <cellStyle name="메모 6 3 3 2" xfId="519"/>
    <cellStyle name="메모 6 3 3 2 2" xfId="1908"/>
    <cellStyle name="메모 6 3 3 2 3" xfId="2849"/>
    <cellStyle name="메모 6 3 3 2 4" xfId="3562"/>
    <cellStyle name="메모 6 3 3 2 5" xfId="4895"/>
    <cellStyle name="메모 6 3 3 3" xfId="1907"/>
    <cellStyle name="메모 6 3 3 4" xfId="2848"/>
    <cellStyle name="메모 6 3 3 5" xfId="3563"/>
    <cellStyle name="메모 6 3 3 6" xfId="4894"/>
    <cellStyle name="메모 6 3 4" xfId="520"/>
    <cellStyle name="메모 6 3 4 2" xfId="521"/>
    <cellStyle name="메모 6 3 4 2 2" xfId="1910"/>
    <cellStyle name="메모 6 3 4 2 3" xfId="2851"/>
    <cellStyle name="메모 6 3 4 2 4" xfId="3552"/>
    <cellStyle name="메모 6 3 4 2 5" xfId="4897"/>
    <cellStyle name="메모 6 3 4 3" xfId="1909"/>
    <cellStyle name="메모 6 3 4 4" xfId="2850"/>
    <cellStyle name="메모 6 3 4 5" xfId="3513"/>
    <cellStyle name="메모 6 3 4 6" xfId="4896"/>
    <cellStyle name="메모 6 3 5" xfId="522"/>
    <cellStyle name="메모 6 3 5 2" xfId="1911"/>
    <cellStyle name="메모 6 3 5 3" xfId="2852"/>
    <cellStyle name="메모 6 3 5 4" xfId="3560"/>
    <cellStyle name="메모 6 3 5 5" xfId="4898"/>
    <cellStyle name="메모 6 3 6" xfId="523"/>
    <cellStyle name="메모 6 3 6 2" xfId="1912"/>
    <cellStyle name="메모 6 3 6 3" xfId="2853"/>
    <cellStyle name="메모 6 3 6 4" xfId="3559"/>
    <cellStyle name="메모 6 3 6 5" xfId="4899"/>
    <cellStyle name="메모 6 3 7" xfId="1904"/>
    <cellStyle name="메모 6 3 7 2" xfId="2845"/>
    <cellStyle name="메모 6 3 7 3" xfId="3566"/>
    <cellStyle name="메모 6 3 7 4" xfId="4891"/>
    <cellStyle name="메모 6 3 8" xfId="1558"/>
    <cellStyle name="메모 6 4" xfId="524"/>
    <cellStyle name="메모 6 4 2" xfId="525"/>
    <cellStyle name="메모 6 4 2 2" xfId="1914"/>
    <cellStyle name="메모 6 4 2 3" xfId="2855"/>
    <cellStyle name="메모 6 4 2 4" xfId="3557"/>
    <cellStyle name="메모 6 4 2 5" xfId="4901"/>
    <cellStyle name="메모 6 4 3" xfId="1913"/>
    <cellStyle name="메모 6 4 4" xfId="2854"/>
    <cellStyle name="메모 6 4 5" xfId="3558"/>
    <cellStyle name="메모 6 4 6" xfId="4900"/>
    <cellStyle name="메모 6 5" xfId="526"/>
    <cellStyle name="메모 6 5 2" xfId="527"/>
    <cellStyle name="메모 6 5 2 2" xfId="1916"/>
    <cellStyle name="메모 6 5 2 3" xfId="2857"/>
    <cellStyle name="메모 6 5 2 4" xfId="3555"/>
    <cellStyle name="메모 6 5 2 5" xfId="4903"/>
    <cellStyle name="메모 6 5 3" xfId="1915"/>
    <cellStyle name="메모 6 5 4" xfId="2856"/>
    <cellStyle name="메모 6 5 5" xfId="3556"/>
    <cellStyle name="메모 6 5 6" xfId="4902"/>
    <cellStyle name="메모 6 6" xfId="528"/>
    <cellStyle name="메모 6 6 2" xfId="529"/>
    <cellStyle name="메모 6 6 2 2" xfId="1918"/>
    <cellStyle name="메모 6 6 2 3" xfId="2859"/>
    <cellStyle name="메모 6 6 2 4" xfId="3553"/>
    <cellStyle name="메모 6 6 2 5" xfId="4905"/>
    <cellStyle name="메모 6 6 3" xfId="1917"/>
    <cellStyle name="메모 6 6 4" xfId="2858"/>
    <cellStyle name="메모 6 6 5" xfId="3554"/>
    <cellStyle name="메모 6 6 6" xfId="4904"/>
    <cellStyle name="메모 6 7" xfId="530"/>
    <cellStyle name="메모 6 7 2" xfId="1919"/>
    <cellStyle name="메모 6 7 3" xfId="2860"/>
    <cellStyle name="메모 6 7 4" xfId="3497"/>
    <cellStyle name="메모 6 7 5" xfId="4906"/>
    <cellStyle name="메모 6 8" xfId="1894"/>
    <cellStyle name="메모 6 8 2" xfId="2835"/>
    <cellStyle name="메모 6 8 3" xfId="3575"/>
    <cellStyle name="메모 6 8 4" xfId="4881"/>
    <cellStyle name="메모 6 9" xfId="1391"/>
    <cellStyle name="메모 7" xfId="531"/>
    <cellStyle name="메모 7 2" xfId="532"/>
    <cellStyle name="메모 7 2 2" xfId="533"/>
    <cellStyle name="메모 7 2 2 2" xfId="534"/>
    <cellStyle name="메모 7 2 2 2 2" xfId="1923"/>
    <cellStyle name="메모 7 2 2 2 3" xfId="2864"/>
    <cellStyle name="메모 7 2 2 2 4" xfId="3549"/>
    <cellStyle name="메모 7 2 2 2 5" xfId="4910"/>
    <cellStyle name="메모 7 2 2 3" xfId="1922"/>
    <cellStyle name="메모 7 2 2 4" xfId="2863"/>
    <cellStyle name="메모 7 2 2 5" xfId="3550"/>
    <cellStyle name="메모 7 2 2 6" xfId="4909"/>
    <cellStyle name="메모 7 2 3" xfId="535"/>
    <cellStyle name="메모 7 2 3 2" xfId="536"/>
    <cellStyle name="메모 7 2 3 2 2" xfId="1925"/>
    <cellStyle name="메모 7 2 3 2 3" xfId="2866"/>
    <cellStyle name="메모 7 2 3 2 4" xfId="3547"/>
    <cellStyle name="메모 7 2 3 2 5" xfId="4912"/>
    <cellStyle name="메모 7 2 3 3" xfId="1924"/>
    <cellStyle name="메모 7 2 3 4" xfId="2865"/>
    <cellStyle name="메모 7 2 3 5" xfId="3548"/>
    <cellStyle name="메모 7 2 3 6" xfId="4911"/>
    <cellStyle name="메모 7 2 4" xfId="537"/>
    <cellStyle name="메모 7 2 4 2" xfId="538"/>
    <cellStyle name="메모 7 2 4 2 2" xfId="1927"/>
    <cellStyle name="메모 7 2 4 2 3" xfId="2868"/>
    <cellStyle name="메모 7 2 4 2 4" xfId="3545"/>
    <cellStyle name="메모 7 2 4 2 5" xfId="4914"/>
    <cellStyle name="메모 7 2 4 3" xfId="1926"/>
    <cellStyle name="메모 7 2 4 4" xfId="2867"/>
    <cellStyle name="메모 7 2 4 5" xfId="3546"/>
    <cellStyle name="메모 7 2 4 6" xfId="4913"/>
    <cellStyle name="메모 7 2 5" xfId="539"/>
    <cellStyle name="메모 7 2 5 2" xfId="1928"/>
    <cellStyle name="메모 7 2 5 3" xfId="2869"/>
    <cellStyle name="메모 7 2 5 4" xfId="3544"/>
    <cellStyle name="메모 7 2 5 5" xfId="4915"/>
    <cellStyle name="메모 7 2 6" xfId="540"/>
    <cellStyle name="메모 7 2 6 2" xfId="1929"/>
    <cellStyle name="메모 7 2 6 3" xfId="2870"/>
    <cellStyle name="메모 7 2 6 4" xfId="3535"/>
    <cellStyle name="메모 7 2 6 5" xfId="4916"/>
    <cellStyle name="메모 7 2 7" xfId="1921"/>
    <cellStyle name="메모 7 2 7 2" xfId="2862"/>
    <cellStyle name="메모 7 2 7 3" xfId="3525"/>
    <cellStyle name="메모 7 2 7 4" xfId="4908"/>
    <cellStyle name="메모 7 2 8" xfId="1519"/>
    <cellStyle name="메모 7 3" xfId="541"/>
    <cellStyle name="메모 7 3 2" xfId="542"/>
    <cellStyle name="메모 7 3 2 2" xfId="543"/>
    <cellStyle name="메모 7 3 2 2 2" xfId="1932"/>
    <cellStyle name="메모 7 3 2 2 3" xfId="2873"/>
    <cellStyle name="메모 7 3 2 2 4" xfId="3541"/>
    <cellStyle name="메모 7 3 2 2 5" xfId="4919"/>
    <cellStyle name="메모 7 3 2 3" xfId="1931"/>
    <cellStyle name="메모 7 3 2 4" xfId="2872"/>
    <cellStyle name="메모 7 3 2 5" xfId="3542"/>
    <cellStyle name="메모 7 3 2 6" xfId="4918"/>
    <cellStyle name="메모 7 3 3" xfId="544"/>
    <cellStyle name="메모 7 3 3 2" xfId="545"/>
    <cellStyle name="메모 7 3 3 2 2" xfId="1934"/>
    <cellStyle name="메모 7 3 3 2 3" xfId="2875"/>
    <cellStyle name="메모 7 3 3 2 4" xfId="3539"/>
    <cellStyle name="메모 7 3 3 2 5" xfId="4921"/>
    <cellStyle name="메모 7 3 3 3" xfId="1933"/>
    <cellStyle name="메모 7 3 3 4" xfId="2874"/>
    <cellStyle name="메모 7 3 3 5" xfId="3540"/>
    <cellStyle name="메모 7 3 3 6" xfId="4920"/>
    <cellStyle name="메모 7 3 4" xfId="546"/>
    <cellStyle name="메모 7 3 4 2" xfId="547"/>
    <cellStyle name="메모 7 3 4 2 2" xfId="1936"/>
    <cellStyle name="메모 7 3 4 2 3" xfId="2877"/>
    <cellStyle name="메모 7 3 4 2 4" xfId="3537"/>
    <cellStyle name="메모 7 3 4 2 5" xfId="4923"/>
    <cellStyle name="메모 7 3 4 3" xfId="1935"/>
    <cellStyle name="메모 7 3 4 4" xfId="2876"/>
    <cellStyle name="메모 7 3 4 5" xfId="3538"/>
    <cellStyle name="메모 7 3 4 6" xfId="4922"/>
    <cellStyle name="메모 7 3 5" xfId="548"/>
    <cellStyle name="메모 7 3 5 2" xfId="1937"/>
    <cellStyle name="메모 7 3 5 3" xfId="2878"/>
    <cellStyle name="메모 7 3 5 4" xfId="3536"/>
    <cellStyle name="메모 7 3 5 5" xfId="4924"/>
    <cellStyle name="메모 7 3 6" xfId="549"/>
    <cellStyle name="메모 7 3 6 2" xfId="1938"/>
    <cellStyle name="메모 7 3 6 3" xfId="2879"/>
    <cellStyle name="메모 7 3 6 4" xfId="3512"/>
    <cellStyle name="메모 7 3 6 5" xfId="4925"/>
    <cellStyle name="메모 7 3 7" xfId="1930"/>
    <cellStyle name="메모 7 3 7 2" xfId="2871"/>
    <cellStyle name="메모 7 3 7 3" xfId="3543"/>
    <cellStyle name="메모 7 3 7 4" xfId="4917"/>
    <cellStyle name="메모 7 3 8" xfId="1559"/>
    <cellStyle name="메모 7 4" xfId="550"/>
    <cellStyle name="메모 7 4 2" xfId="551"/>
    <cellStyle name="메모 7 4 2 2" xfId="1940"/>
    <cellStyle name="메모 7 4 2 3" xfId="2881"/>
    <cellStyle name="메모 7 4 2 4" xfId="3534"/>
    <cellStyle name="메모 7 4 2 5" xfId="4927"/>
    <cellStyle name="메모 7 4 3" xfId="1939"/>
    <cellStyle name="메모 7 4 4" xfId="2880"/>
    <cellStyle name="메모 7 4 5" xfId="3526"/>
    <cellStyle name="메모 7 4 6" xfId="4926"/>
    <cellStyle name="메모 7 5" xfId="552"/>
    <cellStyle name="메모 7 5 2" xfId="553"/>
    <cellStyle name="메모 7 5 2 2" xfId="1942"/>
    <cellStyle name="메모 7 5 2 3" xfId="2883"/>
    <cellStyle name="메모 7 5 2 4" xfId="3532"/>
    <cellStyle name="메모 7 5 2 5" xfId="4929"/>
    <cellStyle name="메모 7 5 3" xfId="1941"/>
    <cellStyle name="메모 7 5 4" xfId="2882"/>
    <cellStyle name="메모 7 5 5" xfId="3533"/>
    <cellStyle name="메모 7 5 6" xfId="4928"/>
    <cellStyle name="메모 7 6" xfId="554"/>
    <cellStyle name="메모 7 6 2" xfId="555"/>
    <cellStyle name="메모 7 6 2 2" xfId="1944"/>
    <cellStyle name="메모 7 6 2 3" xfId="2885"/>
    <cellStyle name="메모 7 6 2 4" xfId="3530"/>
    <cellStyle name="메모 7 6 2 5" xfId="4931"/>
    <cellStyle name="메모 7 6 3" xfId="1943"/>
    <cellStyle name="메모 7 6 4" xfId="2884"/>
    <cellStyle name="메모 7 6 5" xfId="3531"/>
    <cellStyle name="메모 7 6 6" xfId="4930"/>
    <cellStyle name="메모 7 7" xfId="556"/>
    <cellStyle name="메모 7 7 2" xfId="1945"/>
    <cellStyle name="메모 7 7 3" xfId="2886"/>
    <cellStyle name="메모 7 7 4" xfId="3529"/>
    <cellStyle name="메모 7 7 5" xfId="4932"/>
    <cellStyle name="메모 7 8" xfId="1920"/>
    <cellStyle name="메모 7 8 2" xfId="2861"/>
    <cellStyle name="메모 7 8 3" xfId="3472"/>
    <cellStyle name="메모 7 8 4" xfId="4907"/>
    <cellStyle name="메모 7 9" xfId="1392"/>
    <cellStyle name="메모 8" xfId="557"/>
    <cellStyle name="메모 8 2" xfId="558"/>
    <cellStyle name="메모 8 2 2" xfId="559"/>
    <cellStyle name="메모 8 2 2 2" xfId="560"/>
    <cellStyle name="메모 8 2 2 2 2" xfId="1949"/>
    <cellStyle name="메모 8 2 2 2 3" xfId="2890"/>
    <cellStyle name="메모 8 2 2 2 4" xfId="3471"/>
    <cellStyle name="메모 8 2 2 2 5" xfId="4936"/>
    <cellStyle name="메모 8 2 2 3" xfId="1948"/>
    <cellStyle name="메모 8 2 2 4" xfId="2889"/>
    <cellStyle name="메모 8 2 2 5" xfId="3496"/>
    <cellStyle name="메모 8 2 2 6" xfId="4935"/>
    <cellStyle name="메모 8 2 3" xfId="561"/>
    <cellStyle name="메모 8 2 3 2" xfId="562"/>
    <cellStyle name="메모 8 2 3 2 2" xfId="1951"/>
    <cellStyle name="메모 8 2 3 2 3" xfId="2892"/>
    <cellStyle name="메모 8 2 3 2 4" xfId="3470"/>
    <cellStyle name="메모 8 2 3 2 5" xfId="4938"/>
    <cellStyle name="메모 8 2 3 3" xfId="1950"/>
    <cellStyle name="메모 8 2 3 4" xfId="2891"/>
    <cellStyle name="메모 8 2 3 5" xfId="1314"/>
    <cellStyle name="메모 8 2 3 6" xfId="4937"/>
    <cellStyle name="메모 8 2 4" xfId="563"/>
    <cellStyle name="메모 8 2 4 2" xfId="564"/>
    <cellStyle name="메모 8 2 4 2 2" xfId="1953"/>
    <cellStyle name="메모 8 2 4 2 3" xfId="2894"/>
    <cellStyle name="메모 8 2 4 2 4" xfId="3468"/>
    <cellStyle name="메모 8 2 4 2 5" xfId="4940"/>
    <cellStyle name="메모 8 2 4 3" xfId="1952"/>
    <cellStyle name="메모 8 2 4 4" xfId="2893"/>
    <cellStyle name="메모 8 2 4 5" xfId="3469"/>
    <cellStyle name="메모 8 2 4 6" xfId="4939"/>
    <cellStyle name="메모 8 2 5" xfId="565"/>
    <cellStyle name="메모 8 2 5 2" xfId="1954"/>
    <cellStyle name="메모 8 2 5 3" xfId="2895"/>
    <cellStyle name="메모 8 2 5 4" xfId="3467"/>
    <cellStyle name="메모 8 2 5 5" xfId="4941"/>
    <cellStyle name="메모 8 2 6" xfId="566"/>
    <cellStyle name="메모 8 2 6 2" xfId="1955"/>
    <cellStyle name="메모 8 2 6 3" xfId="2896"/>
    <cellStyle name="메모 8 2 6 4" xfId="3466"/>
    <cellStyle name="메모 8 2 6 5" xfId="4942"/>
    <cellStyle name="메모 8 2 7" xfId="1947"/>
    <cellStyle name="메모 8 2 7 2" xfId="2888"/>
    <cellStyle name="메모 8 2 7 3" xfId="3527"/>
    <cellStyle name="메모 8 2 7 4" xfId="4934"/>
    <cellStyle name="메모 8 2 8" xfId="1520"/>
    <cellStyle name="메모 8 3" xfId="567"/>
    <cellStyle name="메모 8 3 2" xfId="568"/>
    <cellStyle name="메모 8 3 2 2" xfId="569"/>
    <cellStyle name="메모 8 3 2 2 2" xfId="1958"/>
    <cellStyle name="메모 8 3 2 2 3" xfId="2899"/>
    <cellStyle name="메모 8 3 2 2 4" xfId="1315"/>
    <cellStyle name="메모 8 3 2 2 5" xfId="4945"/>
    <cellStyle name="메모 8 3 2 3" xfId="1957"/>
    <cellStyle name="메모 8 3 2 4" xfId="2898"/>
    <cellStyle name="메모 8 3 2 5" xfId="3464"/>
    <cellStyle name="메모 8 3 2 6" xfId="4944"/>
    <cellStyle name="메모 8 3 3" xfId="570"/>
    <cellStyle name="메모 8 3 3 2" xfId="571"/>
    <cellStyle name="메모 8 3 3 2 2" xfId="1960"/>
    <cellStyle name="메모 8 3 3 2 3" xfId="2901"/>
    <cellStyle name="메모 8 3 3 2 4" xfId="3462"/>
    <cellStyle name="메모 8 3 3 2 5" xfId="4947"/>
    <cellStyle name="메모 8 3 3 3" xfId="1959"/>
    <cellStyle name="메모 8 3 3 4" xfId="2900"/>
    <cellStyle name="메모 8 3 3 5" xfId="3463"/>
    <cellStyle name="메모 8 3 3 6" xfId="4946"/>
    <cellStyle name="메모 8 3 4" xfId="572"/>
    <cellStyle name="메모 8 3 4 2" xfId="573"/>
    <cellStyle name="메모 8 3 4 2 2" xfId="1962"/>
    <cellStyle name="메모 8 3 4 2 3" xfId="2903"/>
    <cellStyle name="메모 8 3 4 2 4" xfId="3460"/>
    <cellStyle name="메모 8 3 4 2 5" xfId="4949"/>
    <cellStyle name="메모 8 3 4 3" xfId="1961"/>
    <cellStyle name="메모 8 3 4 4" xfId="2902"/>
    <cellStyle name="메모 8 3 4 5" xfId="3461"/>
    <cellStyle name="메모 8 3 4 6" xfId="4948"/>
    <cellStyle name="메모 8 3 5" xfId="574"/>
    <cellStyle name="메모 8 3 5 2" xfId="1963"/>
    <cellStyle name="메모 8 3 5 3" xfId="2904"/>
    <cellStyle name="메모 8 3 5 4" xfId="3459"/>
    <cellStyle name="메모 8 3 5 5" xfId="4950"/>
    <cellStyle name="메모 8 3 6" xfId="575"/>
    <cellStyle name="메모 8 3 6 2" xfId="1964"/>
    <cellStyle name="메모 8 3 6 3" xfId="2905"/>
    <cellStyle name="메모 8 3 6 4" xfId="1287"/>
    <cellStyle name="메모 8 3 6 5" xfId="4951"/>
    <cellStyle name="메모 8 3 7" xfId="1956"/>
    <cellStyle name="메모 8 3 7 2" xfId="2897"/>
    <cellStyle name="메모 8 3 7 3" xfId="3465"/>
    <cellStyle name="메모 8 3 7 4" xfId="4943"/>
    <cellStyle name="메모 8 3 8" xfId="1560"/>
    <cellStyle name="메모 8 4" xfId="576"/>
    <cellStyle name="메모 8 4 2" xfId="577"/>
    <cellStyle name="메모 8 4 2 2" xfId="1966"/>
    <cellStyle name="메모 8 4 2 3" xfId="2907"/>
    <cellStyle name="메모 8 4 2 4" xfId="1331"/>
    <cellStyle name="메모 8 4 2 5" xfId="4953"/>
    <cellStyle name="메모 8 4 3" xfId="1965"/>
    <cellStyle name="메모 8 4 4" xfId="2906"/>
    <cellStyle name="메모 8 4 5" xfId="2521"/>
    <cellStyle name="메모 8 4 6" xfId="4952"/>
    <cellStyle name="메모 8 5" xfId="578"/>
    <cellStyle name="메모 8 5 2" xfId="579"/>
    <cellStyle name="메모 8 5 2 2" xfId="1968"/>
    <cellStyle name="메모 8 5 2 3" xfId="2909"/>
    <cellStyle name="메모 8 5 2 4" xfId="1297"/>
    <cellStyle name="메모 8 5 2 5" xfId="4955"/>
    <cellStyle name="메모 8 5 3" xfId="1967"/>
    <cellStyle name="메모 8 5 4" xfId="2908"/>
    <cellStyle name="메모 8 5 5" xfId="2520"/>
    <cellStyle name="메모 8 5 6" xfId="4954"/>
    <cellStyle name="메모 8 6" xfId="580"/>
    <cellStyle name="메모 8 6 2" xfId="581"/>
    <cellStyle name="메모 8 6 2 2" xfId="1970"/>
    <cellStyle name="메모 8 6 2 3" xfId="2911"/>
    <cellStyle name="메모 8 6 2 4" xfId="1480"/>
    <cellStyle name="메모 8 6 2 5" xfId="4957"/>
    <cellStyle name="메모 8 6 3" xfId="1969"/>
    <cellStyle name="메모 8 6 4" xfId="2910"/>
    <cellStyle name="메모 8 6 5" xfId="1481"/>
    <cellStyle name="메모 8 6 6" xfId="4956"/>
    <cellStyle name="메모 8 7" xfId="582"/>
    <cellStyle name="메모 8 7 2" xfId="1971"/>
    <cellStyle name="메모 8 7 3" xfId="2912"/>
    <cellStyle name="메모 8 7 4" xfId="1479"/>
    <cellStyle name="메모 8 7 5" xfId="4958"/>
    <cellStyle name="메모 8 8" xfId="1946"/>
    <cellStyle name="메모 8 8 2" xfId="2887"/>
    <cellStyle name="메모 8 8 3" xfId="3528"/>
    <cellStyle name="메모 8 8 4" xfId="4933"/>
    <cellStyle name="메모 8 9" xfId="1393"/>
    <cellStyle name="보통" xfId="1254" builtinId="28" customBuiltin="1"/>
    <cellStyle name="보통 2" xfId="583"/>
    <cellStyle name="보통 3" xfId="584"/>
    <cellStyle name="보통 4" xfId="585"/>
    <cellStyle name="보통 5" xfId="586"/>
    <cellStyle name="보통 6" xfId="587"/>
    <cellStyle name="보통 7" xfId="588"/>
    <cellStyle name="보통 8" xfId="589"/>
    <cellStyle name="常规_tree" xfId="590"/>
    <cellStyle name="설명 텍스트" xfId="1262" builtinId="53" customBuiltin="1"/>
    <cellStyle name="설명 텍스트 2" xfId="591"/>
    <cellStyle name="설명 텍스트 3" xfId="592"/>
    <cellStyle name="설명 텍스트 4" xfId="593"/>
    <cellStyle name="설명 텍스트 5" xfId="594"/>
    <cellStyle name="설명 텍스트 6" xfId="595"/>
    <cellStyle name="설명 텍스트 7" xfId="596"/>
    <cellStyle name="설명 텍스트 8" xfId="597"/>
    <cellStyle name="셀 확인" xfId="1259" builtinId="23" customBuiltin="1"/>
    <cellStyle name="셀 확인 2" xfId="598"/>
    <cellStyle name="셀 확인 3" xfId="599"/>
    <cellStyle name="셀 확인 4" xfId="600"/>
    <cellStyle name="셀 확인 5" xfId="601"/>
    <cellStyle name="셀 확인 6" xfId="602"/>
    <cellStyle name="셀 확인 7" xfId="603"/>
    <cellStyle name="셀 확인 8" xfId="604"/>
    <cellStyle name="쉼표 [0] 2" xfId="605"/>
    <cellStyle name="쉼표 [0] 2 2" xfId="1972"/>
    <cellStyle name="연결된 셀" xfId="1258" builtinId="24" customBuiltin="1"/>
    <cellStyle name="연결된 셀 2" xfId="606"/>
    <cellStyle name="연결된 셀 3" xfId="607"/>
    <cellStyle name="연결된 셀 4" xfId="608"/>
    <cellStyle name="연결된 셀 5" xfId="609"/>
    <cellStyle name="연결된 셀 6" xfId="610"/>
    <cellStyle name="연결된 셀 7" xfId="611"/>
    <cellStyle name="연결된 셀 8" xfId="612"/>
    <cellStyle name="요약" xfId="1263" builtinId="25" customBuiltin="1"/>
    <cellStyle name="요약 2" xfId="613"/>
    <cellStyle name="요약 2 2" xfId="614"/>
    <cellStyle name="요약 2 2 2" xfId="615"/>
    <cellStyle name="요약 2 2 2 2" xfId="616"/>
    <cellStyle name="요약 2 2 2 2 2" xfId="1976"/>
    <cellStyle name="요약 2 2 2 2 3" xfId="2916"/>
    <cellStyle name="요약 2 2 2 2 4" xfId="3844"/>
    <cellStyle name="요약 2 2 2 2 5" xfId="1477"/>
    <cellStyle name="요약 2 2 2 2 6" xfId="4962"/>
    <cellStyle name="요약 2 2 2 3" xfId="1975"/>
    <cellStyle name="요약 2 2 2 4" xfId="2915"/>
    <cellStyle name="요약 2 2 2 5" xfId="3843"/>
    <cellStyle name="요약 2 2 2 6" xfId="1502"/>
    <cellStyle name="요약 2 2 2 7" xfId="4961"/>
    <cellStyle name="요약 2 2 3" xfId="617"/>
    <cellStyle name="요약 2 2 3 2" xfId="618"/>
    <cellStyle name="요약 2 2 3 2 2" xfId="1978"/>
    <cellStyle name="요약 2 2 3 2 3" xfId="2918"/>
    <cellStyle name="요약 2 2 3 2 4" xfId="3846"/>
    <cellStyle name="요약 2 2 3 2 5" xfId="1475"/>
    <cellStyle name="요약 2 2 3 2 6" xfId="4964"/>
    <cellStyle name="요약 2 2 3 3" xfId="1977"/>
    <cellStyle name="요약 2 2 3 4" xfId="2917"/>
    <cellStyle name="요약 2 2 3 5" xfId="3845"/>
    <cellStyle name="요약 2 2 3 6" xfId="1476"/>
    <cellStyle name="요약 2 2 3 7" xfId="4963"/>
    <cellStyle name="요약 2 2 4" xfId="619"/>
    <cellStyle name="요약 2 2 4 2" xfId="620"/>
    <cellStyle name="요약 2 2 4 2 2" xfId="1980"/>
    <cellStyle name="요약 2 2 4 2 3" xfId="2920"/>
    <cellStyle name="요약 2 2 4 2 4" xfId="3848"/>
    <cellStyle name="요약 2 2 4 2 5" xfId="1473"/>
    <cellStyle name="요약 2 2 4 2 6" xfId="4966"/>
    <cellStyle name="요약 2 2 4 3" xfId="1979"/>
    <cellStyle name="요약 2 2 4 4" xfId="2919"/>
    <cellStyle name="요약 2 2 4 5" xfId="3847"/>
    <cellStyle name="요약 2 2 4 6" xfId="1474"/>
    <cellStyle name="요약 2 2 4 7" xfId="4965"/>
    <cellStyle name="요약 2 2 5" xfId="621"/>
    <cellStyle name="요약 2 2 5 2" xfId="1981"/>
    <cellStyle name="요약 2 2 5 3" xfId="2921"/>
    <cellStyle name="요약 2 2 5 4" xfId="3849"/>
    <cellStyle name="요약 2 2 5 5" xfId="1472"/>
    <cellStyle name="요약 2 2 5 6" xfId="4967"/>
    <cellStyle name="요약 2 2 6" xfId="622"/>
    <cellStyle name="요약 2 2 6 2" xfId="1982"/>
    <cellStyle name="요약 2 2 6 3" xfId="2922"/>
    <cellStyle name="요약 2 2 6 4" xfId="3850"/>
    <cellStyle name="요약 2 2 6 5" xfId="1306"/>
    <cellStyle name="요약 2 2 6 6" xfId="4968"/>
    <cellStyle name="요약 2 2 7" xfId="1974"/>
    <cellStyle name="요약 2 2 7 2" xfId="2914"/>
    <cellStyle name="요약 2 2 7 3" xfId="3842"/>
    <cellStyle name="요약 2 2 7 4" xfId="1498"/>
    <cellStyle name="요약 2 2 7 5" xfId="4960"/>
    <cellStyle name="요약 2 2 8" xfId="1521"/>
    <cellStyle name="요약 2 3" xfId="623"/>
    <cellStyle name="요약 2 3 2" xfId="624"/>
    <cellStyle name="요약 2 3 2 2" xfId="625"/>
    <cellStyle name="요약 2 3 2 2 2" xfId="1985"/>
    <cellStyle name="요약 2 3 2 2 3" xfId="2925"/>
    <cellStyle name="요약 2 3 2 2 4" xfId="3853"/>
    <cellStyle name="요약 2 3 2 2 5" xfId="1499"/>
    <cellStyle name="요약 2 3 2 2 6" xfId="4971"/>
    <cellStyle name="요약 2 3 2 3" xfId="1984"/>
    <cellStyle name="요약 2 3 2 4" xfId="2924"/>
    <cellStyle name="요약 2 3 2 5" xfId="3852"/>
    <cellStyle name="요약 2 3 2 6" xfId="2522"/>
    <cellStyle name="요약 2 3 2 7" xfId="4970"/>
    <cellStyle name="요약 2 3 3" xfId="626"/>
    <cellStyle name="요약 2 3 3 2" xfId="627"/>
    <cellStyle name="요약 2 3 3 2 2" xfId="1987"/>
    <cellStyle name="요약 2 3 3 2 3" xfId="2927"/>
    <cellStyle name="요약 2 3 3 2 4" xfId="3855"/>
    <cellStyle name="요약 2 3 3 2 5" xfId="1470"/>
    <cellStyle name="요약 2 3 3 2 6" xfId="4973"/>
    <cellStyle name="요약 2 3 3 3" xfId="1986"/>
    <cellStyle name="요약 2 3 3 4" xfId="2926"/>
    <cellStyle name="요약 2 3 3 5" xfId="3854"/>
    <cellStyle name="요약 2 3 3 6" xfId="1293"/>
    <cellStyle name="요약 2 3 3 7" xfId="4972"/>
    <cellStyle name="요약 2 3 4" xfId="628"/>
    <cellStyle name="요약 2 3 4 2" xfId="629"/>
    <cellStyle name="요약 2 3 4 2 2" xfId="1989"/>
    <cellStyle name="요약 2 3 4 2 3" xfId="2929"/>
    <cellStyle name="요약 2 3 4 2 4" xfId="3857"/>
    <cellStyle name="요약 2 3 4 2 5" xfId="1468"/>
    <cellStyle name="요약 2 3 4 2 6" xfId="4975"/>
    <cellStyle name="요약 2 3 4 3" xfId="1988"/>
    <cellStyle name="요약 2 3 4 4" xfId="2928"/>
    <cellStyle name="요약 2 3 4 5" xfId="3856"/>
    <cellStyle name="요약 2 3 4 6" xfId="1469"/>
    <cellStyle name="요약 2 3 4 7" xfId="4974"/>
    <cellStyle name="요약 2 3 5" xfId="630"/>
    <cellStyle name="요약 2 3 5 2" xfId="1990"/>
    <cellStyle name="요약 2 3 5 3" xfId="2930"/>
    <cellStyle name="요약 2 3 5 4" xfId="3858"/>
    <cellStyle name="요약 2 3 5 5" xfId="1495"/>
    <cellStyle name="요약 2 3 5 6" xfId="4976"/>
    <cellStyle name="요약 2 3 6" xfId="631"/>
    <cellStyle name="요약 2 3 6 2" xfId="1991"/>
    <cellStyle name="요약 2 3 6 3" xfId="2931"/>
    <cellStyle name="요약 2 3 6 4" xfId="3859"/>
    <cellStyle name="요약 2 3 6 5" xfId="1467"/>
    <cellStyle name="요약 2 3 6 6" xfId="4977"/>
    <cellStyle name="요약 2 3 7" xfId="1983"/>
    <cellStyle name="요약 2 3 7 2" xfId="2923"/>
    <cellStyle name="요약 2 3 7 3" xfId="3851"/>
    <cellStyle name="요약 2 3 7 4" xfId="1471"/>
    <cellStyle name="요약 2 3 7 5" xfId="4969"/>
    <cellStyle name="요약 2 3 8" xfId="1561"/>
    <cellStyle name="요약 2 4" xfId="632"/>
    <cellStyle name="요약 2 4 2" xfId="633"/>
    <cellStyle name="요약 2 4 2 2" xfId="1993"/>
    <cellStyle name="요약 2 4 2 3" xfId="2933"/>
    <cellStyle name="요약 2 4 2 4" xfId="3861"/>
    <cellStyle name="요약 2 4 2 5" xfId="1465"/>
    <cellStyle name="요약 2 4 2 6" xfId="4979"/>
    <cellStyle name="요약 2 4 3" xfId="1992"/>
    <cellStyle name="요약 2 4 4" xfId="2932"/>
    <cellStyle name="요약 2 4 5" xfId="3860"/>
    <cellStyle name="요약 2 4 6" xfId="1466"/>
    <cellStyle name="요약 2 4 7" xfId="4978"/>
    <cellStyle name="요약 2 5" xfId="634"/>
    <cellStyle name="요약 2 5 2" xfId="635"/>
    <cellStyle name="요약 2 5 2 2" xfId="1995"/>
    <cellStyle name="요약 2 5 2 3" xfId="2935"/>
    <cellStyle name="요약 2 5 2 4" xfId="3863"/>
    <cellStyle name="요약 2 5 2 5" xfId="1464"/>
    <cellStyle name="요약 2 5 2 6" xfId="4981"/>
    <cellStyle name="요약 2 5 3" xfId="1994"/>
    <cellStyle name="요약 2 5 4" xfId="2934"/>
    <cellStyle name="요약 2 5 5" xfId="3862"/>
    <cellStyle name="요약 2 5 6" xfId="1497"/>
    <cellStyle name="요약 2 5 7" xfId="4980"/>
    <cellStyle name="요약 2 6" xfId="636"/>
    <cellStyle name="요약 2 6 2" xfId="637"/>
    <cellStyle name="요약 2 6 2 2" xfId="1997"/>
    <cellStyle name="요약 2 6 2 3" xfId="2937"/>
    <cellStyle name="요약 2 6 2 4" xfId="3865"/>
    <cellStyle name="요약 2 6 2 5" xfId="1462"/>
    <cellStyle name="요약 2 6 2 6" xfId="4983"/>
    <cellStyle name="요약 2 6 3" xfId="1996"/>
    <cellStyle name="요약 2 6 4" xfId="2936"/>
    <cellStyle name="요약 2 6 5" xfId="3864"/>
    <cellStyle name="요약 2 6 6" xfId="1463"/>
    <cellStyle name="요약 2 6 7" xfId="4982"/>
    <cellStyle name="요약 2 7" xfId="638"/>
    <cellStyle name="요약 2 7 2" xfId="1998"/>
    <cellStyle name="요약 2 7 3" xfId="2938"/>
    <cellStyle name="요약 2 7 4" xfId="3866"/>
    <cellStyle name="요약 2 7 5" xfId="1318"/>
    <cellStyle name="요약 2 7 6" xfId="4984"/>
    <cellStyle name="요약 2 8" xfId="1973"/>
    <cellStyle name="요약 2 8 2" xfId="2913"/>
    <cellStyle name="요약 2 8 3" xfId="3841"/>
    <cellStyle name="요약 2 8 4" xfId="1478"/>
    <cellStyle name="요약 2 8 5" xfId="4959"/>
    <cellStyle name="요약 2 9" xfId="1422"/>
    <cellStyle name="요약 3" xfId="639"/>
    <cellStyle name="요약 3 2" xfId="640"/>
    <cellStyle name="요약 3 2 2" xfId="641"/>
    <cellStyle name="요약 3 2 2 2" xfId="642"/>
    <cellStyle name="요약 3 2 2 2 2" xfId="2002"/>
    <cellStyle name="요약 3 2 2 2 3" xfId="2942"/>
    <cellStyle name="요약 3 2 2 2 4" xfId="3870"/>
    <cellStyle name="요약 3 2 2 2 5" xfId="1292"/>
    <cellStyle name="요약 3 2 2 2 6" xfId="4988"/>
    <cellStyle name="요약 3 2 2 3" xfId="2001"/>
    <cellStyle name="요약 3 2 2 4" xfId="2941"/>
    <cellStyle name="요약 3 2 2 5" xfId="3869"/>
    <cellStyle name="요약 3 2 2 6" xfId="1459"/>
    <cellStyle name="요약 3 2 2 7" xfId="4987"/>
    <cellStyle name="요약 3 2 3" xfId="643"/>
    <cellStyle name="요약 3 2 3 2" xfId="644"/>
    <cellStyle name="요약 3 2 3 2 2" xfId="2004"/>
    <cellStyle name="요약 3 2 3 2 3" xfId="2944"/>
    <cellStyle name="요약 3 2 3 2 4" xfId="3872"/>
    <cellStyle name="요약 3 2 3 2 5" xfId="1458"/>
    <cellStyle name="요약 3 2 3 2 6" xfId="4990"/>
    <cellStyle name="요약 3 2 3 3" xfId="2003"/>
    <cellStyle name="요약 3 2 3 4" xfId="2943"/>
    <cellStyle name="요약 3 2 3 5" xfId="3871"/>
    <cellStyle name="요약 3 2 3 6" xfId="1494"/>
    <cellStyle name="요약 3 2 3 7" xfId="4989"/>
    <cellStyle name="요약 3 2 4" xfId="645"/>
    <cellStyle name="요약 3 2 4 2" xfId="646"/>
    <cellStyle name="요약 3 2 4 2 2" xfId="2006"/>
    <cellStyle name="요약 3 2 4 2 3" xfId="2946"/>
    <cellStyle name="요약 3 2 4 2 4" xfId="3874"/>
    <cellStyle name="요약 3 2 4 2 5" xfId="1317"/>
    <cellStyle name="요약 3 2 4 2 6" xfId="4992"/>
    <cellStyle name="요약 3 2 4 3" xfId="2005"/>
    <cellStyle name="요약 3 2 4 4" xfId="2945"/>
    <cellStyle name="요약 3 2 4 5" xfId="3873"/>
    <cellStyle name="요약 3 2 4 6" xfId="1457"/>
    <cellStyle name="요약 3 2 4 7" xfId="4991"/>
    <cellStyle name="요약 3 2 5" xfId="647"/>
    <cellStyle name="요약 3 2 5 2" xfId="2007"/>
    <cellStyle name="요약 3 2 5 3" xfId="2947"/>
    <cellStyle name="요약 3 2 5 4" xfId="3875"/>
    <cellStyle name="요약 3 2 5 5" xfId="3508"/>
    <cellStyle name="요약 3 2 5 6" xfId="4993"/>
    <cellStyle name="요약 3 2 6" xfId="648"/>
    <cellStyle name="요약 3 2 6 2" xfId="2008"/>
    <cellStyle name="요약 3 2 6 3" xfId="2948"/>
    <cellStyle name="요약 3 2 6 4" xfId="3876"/>
    <cellStyle name="요약 3 2 6 5" xfId="1456"/>
    <cellStyle name="요약 3 2 6 6" xfId="4994"/>
    <cellStyle name="요약 3 2 7" xfId="2000"/>
    <cellStyle name="요약 3 2 7 2" xfId="2940"/>
    <cellStyle name="요약 3 2 7 3" xfId="3868"/>
    <cellStyle name="요약 3 2 7 4" xfId="1460"/>
    <cellStyle name="요약 3 2 7 5" xfId="4986"/>
    <cellStyle name="요약 3 2 8" xfId="1522"/>
    <cellStyle name="요약 3 3" xfId="649"/>
    <cellStyle name="요약 3 3 2" xfId="650"/>
    <cellStyle name="요약 3 3 2 2" xfId="651"/>
    <cellStyle name="요약 3 3 2 2 2" xfId="2011"/>
    <cellStyle name="요약 3 3 2 2 3" xfId="2951"/>
    <cellStyle name="요약 3 3 2 2 4" xfId="3879"/>
    <cellStyle name="요약 3 3 2 2 5" xfId="1453"/>
    <cellStyle name="요약 3 3 2 2 6" xfId="4997"/>
    <cellStyle name="요약 3 3 2 3" xfId="2010"/>
    <cellStyle name="요약 3 3 2 4" xfId="2950"/>
    <cellStyle name="요약 3 3 2 5" xfId="3878"/>
    <cellStyle name="요약 3 3 2 6" xfId="1454"/>
    <cellStyle name="요약 3 3 2 7" xfId="4996"/>
    <cellStyle name="요약 3 3 3" xfId="652"/>
    <cellStyle name="요약 3 3 3 2" xfId="653"/>
    <cellStyle name="요약 3 3 3 2 2" xfId="2013"/>
    <cellStyle name="요약 3 3 3 2 3" xfId="2953"/>
    <cellStyle name="요약 3 3 3 2 4" xfId="3881"/>
    <cellStyle name="요약 3 3 3 2 5" xfId="1491"/>
    <cellStyle name="요약 3 3 3 2 6" xfId="4999"/>
    <cellStyle name="요약 3 3 3 3" xfId="2012"/>
    <cellStyle name="요약 3 3 3 4" xfId="2952"/>
    <cellStyle name="요약 3 3 3 5" xfId="3880"/>
    <cellStyle name="요약 3 3 3 6" xfId="1452"/>
    <cellStyle name="요약 3 3 3 7" xfId="4998"/>
    <cellStyle name="요약 3 3 4" xfId="654"/>
    <cellStyle name="요약 3 3 4 2" xfId="655"/>
    <cellStyle name="요약 3 3 4 2 2" xfId="2015"/>
    <cellStyle name="요약 3 3 4 2 3" xfId="2955"/>
    <cellStyle name="요약 3 3 4 2 4" xfId="3883"/>
    <cellStyle name="요약 3 3 4 2 5" xfId="1333"/>
    <cellStyle name="요약 3 3 4 2 6" xfId="5001"/>
    <cellStyle name="요약 3 3 4 3" xfId="2014"/>
    <cellStyle name="요약 3 3 4 4" xfId="2954"/>
    <cellStyle name="요약 3 3 4 5" xfId="3882"/>
    <cellStyle name="요약 3 3 4 6" xfId="1291"/>
    <cellStyle name="요약 3 3 4 7" xfId="5000"/>
    <cellStyle name="요약 3 3 5" xfId="656"/>
    <cellStyle name="요약 3 3 5 2" xfId="2016"/>
    <cellStyle name="요약 3 3 5 3" xfId="2956"/>
    <cellStyle name="요약 3 3 5 4" xfId="3884"/>
    <cellStyle name="요약 3 3 5 5" xfId="1451"/>
    <cellStyle name="요약 3 3 5 6" xfId="5002"/>
    <cellStyle name="요약 3 3 6" xfId="657"/>
    <cellStyle name="요약 3 3 6 2" xfId="2017"/>
    <cellStyle name="요약 3 3 6 3" xfId="2957"/>
    <cellStyle name="요약 3 3 6 4" xfId="3885"/>
    <cellStyle name="요약 3 3 6 5" xfId="1450"/>
    <cellStyle name="요약 3 3 6 6" xfId="5003"/>
    <cellStyle name="요약 3 3 7" xfId="2009"/>
    <cellStyle name="요약 3 3 7 2" xfId="2949"/>
    <cellStyle name="요약 3 3 7 3" xfId="3877"/>
    <cellStyle name="요약 3 3 7 4" xfId="1455"/>
    <cellStyle name="요약 3 3 7 5" xfId="4995"/>
    <cellStyle name="요약 3 3 8" xfId="1562"/>
    <cellStyle name="요약 3 4" xfId="658"/>
    <cellStyle name="요약 3 4 2" xfId="659"/>
    <cellStyle name="요약 3 4 2 2" xfId="2019"/>
    <cellStyle name="요약 3 4 2 3" xfId="2959"/>
    <cellStyle name="요약 3 4 2 4" xfId="3887"/>
    <cellStyle name="요약 3 4 2 5" xfId="1448"/>
    <cellStyle name="요약 3 4 2 6" xfId="5005"/>
    <cellStyle name="요약 3 4 3" xfId="2018"/>
    <cellStyle name="요약 3 4 4" xfId="2958"/>
    <cellStyle name="요약 3 4 5" xfId="3886"/>
    <cellStyle name="요약 3 4 6" xfId="1449"/>
    <cellStyle name="요약 3 4 7" xfId="5004"/>
    <cellStyle name="요약 3 5" xfId="660"/>
    <cellStyle name="요약 3 5 2" xfId="661"/>
    <cellStyle name="요약 3 5 2 2" xfId="2021"/>
    <cellStyle name="요약 3 5 2 3" xfId="2961"/>
    <cellStyle name="요약 3 5 2 4" xfId="3889"/>
    <cellStyle name="요약 3 5 2 5" xfId="1446"/>
    <cellStyle name="요약 3 5 2 6" xfId="5007"/>
    <cellStyle name="요약 3 5 3" xfId="2020"/>
    <cellStyle name="요약 3 5 4" xfId="2960"/>
    <cellStyle name="요약 3 5 5" xfId="3888"/>
    <cellStyle name="요약 3 5 6" xfId="1447"/>
    <cellStyle name="요약 3 5 7" xfId="5006"/>
    <cellStyle name="요약 3 6" xfId="662"/>
    <cellStyle name="요약 3 6 2" xfId="663"/>
    <cellStyle name="요약 3 6 2 2" xfId="2023"/>
    <cellStyle name="요약 3 6 2 3" xfId="2963"/>
    <cellStyle name="요약 3 6 2 4" xfId="3891"/>
    <cellStyle name="요약 3 6 2 5" xfId="1330"/>
    <cellStyle name="요약 3 6 2 6" xfId="5009"/>
    <cellStyle name="요약 3 6 3" xfId="2022"/>
    <cellStyle name="요약 3 6 4" xfId="2962"/>
    <cellStyle name="요약 3 6 5" xfId="3890"/>
    <cellStyle name="요약 3 6 6" xfId="1505"/>
    <cellStyle name="요약 3 6 7" xfId="5008"/>
    <cellStyle name="요약 3 7" xfId="664"/>
    <cellStyle name="요약 3 7 2" xfId="2024"/>
    <cellStyle name="요약 3 7 3" xfId="2964"/>
    <cellStyle name="요약 3 7 4" xfId="3892"/>
    <cellStyle name="요약 3 7 5" xfId="1445"/>
    <cellStyle name="요약 3 7 6" xfId="5010"/>
    <cellStyle name="요약 3 8" xfId="1999"/>
    <cellStyle name="요약 3 8 2" xfId="2939"/>
    <cellStyle name="요약 3 8 3" xfId="3867"/>
    <cellStyle name="요약 3 8 4" xfId="1461"/>
    <cellStyle name="요약 3 8 5" xfId="4985"/>
    <cellStyle name="요약 3 9" xfId="1423"/>
    <cellStyle name="요약 4" xfId="665"/>
    <cellStyle name="요약 4 2" xfId="666"/>
    <cellStyle name="요약 4 2 2" xfId="667"/>
    <cellStyle name="요약 4 2 2 2" xfId="668"/>
    <cellStyle name="요약 4 2 2 2 2" xfId="2028"/>
    <cellStyle name="요약 4 2 2 2 3" xfId="2968"/>
    <cellStyle name="요약 4 2 2 2 4" xfId="3896"/>
    <cellStyle name="요약 4 2 2 2 5" xfId="1442"/>
    <cellStyle name="요약 4 2 2 2 6" xfId="5014"/>
    <cellStyle name="요약 4 2 2 3" xfId="2027"/>
    <cellStyle name="요약 4 2 2 4" xfId="2967"/>
    <cellStyle name="요약 4 2 2 5" xfId="3895"/>
    <cellStyle name="요약 4 2 2 6" xfId="1443"/>
    <cellStyle name="요약 4 2 2 7" xfId="5013"/>
    <cellStyle name="요약 4 2 3" xfId="669"/>
    <cellStyle name="요약 4 2 3 2" xfId="670"/>
    <cellStyle name="요약 4 2 3 2 2" xfId="2030"/>
    <cellStyle name="요약 4 2 3 2 3" xfId="2970"/>
    <cellStyle name="요약 4 2 3 2 4" xfId="3898"/>
    <cellStyle name="요약 4 2 3 2 5" xfId="1440"/>
    <cellStyle name="요약 4 2 3 2 6" xfId="5016"/>
    <cellStyle name="요약 4 2 3 3" xfId="2029"/>
    <cellStyle name="요약 4 2 3 4" xfId="2969"/>
    <cellStyle name="요약 4 2 3 5" xfId="3897"/>
    <cellStyle name="요약 4 2 3 6" xfId="1441"/>
    <cellStyle name="요약 4 2 3 7" xfId="5015"/>
    <cellStyle name="요약 4 2 4" xfId="671"/>
    <cellStyle name="요약 4 2 4 2" xfId="672"/>
    <cellStyle name="요약 4 2 4 2 2" xfId="2032"/>
    <cellStyle name="요약 4 2 4 2 3" xfId="2972"/>
    <cellStyle name="요약 4 2 4 2 4" xfId="3900"/>
    <cellStyle name="요약 4 2 4 2 5" xfId="1501"/>
    <cellStyle name="요약 4 2 4 2 6" xfId="5018"/>
    <cellStyle name="요약 4 2 4 3" xfId="2031"/>
    <cellStyle name="요약 4 2 4 4" xfId="2971"/>
    <cellStyle name="요약 4 2 4 5" xfId="3899"/>
    <cellStyle name="요약 4 2 4 6" xfId="1327"/>
    <cellStyle name="요약 4 2 4 7" xfId="5017"/>
    <cellStyle name="요약 4 2 5" xfId="673"/>
    <cellStyle name="요약 4 2 5 2" xfId="2033"/>
    <cellStyle name="요약 4 2 5 3" xfId="2973"/>
    <cellStyle name="요약 4 2 5 4" xfId="3901"/>
    <cellStyle name="요약 4 2 5 5" xfId="1439"/>
    <cellStyle name="요약 4 2 5 6" xfId="5019"/>
    <cellStyle name="요약 4 2 6" xfId="674"/>
    <cellStyle name="요약 4 2 6 2" xfId="2034"/>
    <cellStyle name="요약 4 2 6 3" xfId="2974"/>
    <cellStyle name="요약 4 2 6 4" xfId="3902"/>
    <cellStyle name="요약 4 2 6 5" xfId="1438"/>
    <cellStyle name="요약 4 2 6 6" xfId="5020"/>
    <cellStyle name="요약 4 2 7" xfId="2026"/>
    <cellStyle name="요약 4 2 7 2" xfId="2966"/>
    <cellStyle name="요약 4 2 7 3" xfId="3894"/>
    <cellStyle name="요약 4 2 7 4" xfId="1444"/>
    <cellStyle name="요약 4 2 7 5" xfId="5012"/>
    <cellStyle name="요약 4 2 8" xfId="1523"/>
    <cellStyle name="요약 4 3" xfId="675"/>
    <cellStyle name="요약 4 3 2" xfId="676"/>
    <cellStyle name="요약 4 3 2 2" xfId="677"/>
    <cellStyle name="요약 4 3 2 2 2" xfId="2037"/>
    <cellStyle name="요약 4 3 2 2 3" xfId="2977"/>
    <cellStyle name="요약 4 3 2 2 4" xfId="3905"/>
    <cellStyle name="요약 4 3 2 2 5" xfId="1289"/>
    <cellStyle name="요약 4 3 2 2 6" xfId="5023"/>
    <cellStyle name="요약 4 3 2 3" xfId="2036"/>
    <cellStyle name="요약 4 3 2 4" xfId="2976"/>
    <cellStyle name="요약 4 3 2 5" xfId="3904"/>
    <cellStyle name="요약 4 3 2 6" xfId="1436"/>
    <cellStyle name="요약 4 3 2 7" xfId="5022"/>
    <cellStyle name="요약 4 3 3" xfId="678"/>
    <cellStyle name="요약 4 3 3 2" xfId="679"/>
    <cellStyle name="요약 4 3 3 2 2" xfId="2039"/>
    <cellStyle name="요약 4 3 3 2 3" xfId="2979"/>
    <cellStyle name="요약 4 3 3 2 4" xfId="3907"/>
    <cellStyle name="요약 4 3 3 2 5" xfId="1324"/>
    <cellStyle name="요약 4 3 3 2 6" xfId="5025"/>
    <cellStyle name="요약 4 3 3 3" xfId="2038"/>
    <cellStyle name="요약 4 3 3 4" xfId="2978"/>
    <cellStyle name="요약 4 3 3 5" xfId="3906"/>
    <cellStyle name="요약 4 3 3 6" xfId="1296"/>
    <cellStyle name="요약 4 3 3 7" xfId="5024"/>
    <cellStyle name="요약 4 3 4" xfId="680"/>
    <cellStyle name="요약 4 3 4 2" xfId="681"/>
    <cellStyle name="요약 4 3 4 2 2" xfId="2041"/>
    <cellStyle name="요약 4 3 4 2 3" xfId="2981"/>
    <cellStyle name="요약 4 3 4 2 4" xfId="3909"/>
    <cellStyle name="요약 4 3 4 2 5" xfId="1534"/>
    <cellStyle name="요약 4 3 4 2 6" xfId="5027"/>
    <cellStyle name="요약 4 3 4 3" xfId="2040"/>
    <cellStyle name="요약 4 3 4 4" xfId="2980"/>
    <cellStyle name="요약 4 3 4 5" xfId="3908"/>
    <cellStyle name="요약 4 3 4 6" xfId="1304"/>
    <cellStyle name="요약 4 3 4 7" xfId="5026"/>
    <cellStyle name="요약 4 3 5" xfId="682"/>
    <cellStyle name="요약 4 3 5 2" xfId="2042"/>
    <cellStyle name="요약 4 3 5 3" xfId="2982"/>
    <cellStyle name="요약 4 3 5 4" xfId="3910"/>
    <cellStyle name="요약 4 3 5 5" xfId="1421"/>
    <cellStyle name="요약 4 3 5 6" xfId="5028"/>
    <cellStyle name="요약 4 3 6" xfId="683"/>
    <cellStyle name="요약 4 3 6 2" xfId="2043"/>
    <cellStyle name="요약 4 3 6 3" xfId="2983"/>
    <cellStyle name="요약 4 3 6 4" xfId="3911"/>
    <cellStyle name="요약 4 3 6 5" xfId="1420"/>
    <cellStyle name="요약 4 3 6 6" xfId="5029"/>
    <cellStyle name="요약 4 3 7" xfId="2035"/>
    <cellStyle name="요약 4 3 7 2" xfId="2975"/>
    <cellStyle name="요약 4 3 7 3" xfId="3903"/>
    <cellStyle name="요약 4 3 7 4" xfId="1437"/>
    <cellStyle name="요약 4 3 7 5" xfId="5021"/>
    <cellStyle name="요약 4 3 8" xfId="1563"/>
    <cellStyle name="요약 4 4" xfId="684"/>
    <cellStyle name="요약 4 4 2" xfId="685"/>
    <cellStyle name="요약 4 4 2 2" xfId="2045"/>
    <cellStyle name="요약 4 4 2 3" xfId="2985"/>
    <cellStyle name="요약 4 4 2 4" xfId="3913"/>
    <cellStyle name="요약 4 4 2 5" xfId="1418"/>
    <cellStyle name="요약 4 4 2 6" xfId="5031"/>
    <cellStyle name="요약 4 4 3" xfId="2044"/>
    <cellStyle name="요약 4 4 4" xfId="2984"/>
    <cellStyle name="요약 4 4 5" xfId="3912"/>
    <cellStyle name="요약 4 4 6" xfId="1419"/>
    <cellStyle name="요약 4 4 7" xfId="5030"/>
    <cellStyle name="요약 4 5" xfId="686"/>
    <cellStyle name="요약 4 5 2" xfId="687"/>
    <cellStyle name="요약 4 5 2 2" xfId="2047"/>
    <cellStyle name="요약 4 5 2 3" xfId="2987"/>
    <cellStyle name="요약 4 5 2 4" xfId="3915"/>
    <cellStyle name="요약 4 5 2 5" xfId="1321"/>
    <cellStyle name="요약 4 5 2 6" xfId="5033"/>
    <cellStyle name="요약 4 5 3" xfId="2046"/>
    <cellStyle name="요약 4 5 4" xfId="2986"/>
    <cellStyle name="요약 4 5 5" xfId="3914"/>
    <cellStyle name="요약 4 5 6" xfId="1417"/>
    <cellStyle name="요약 4 5 7" xfId="5032"/>
    <cellStyle name="요약 4 6" xfId="688"/>
    <cellStyle name="요약 4 6 2" xfId="689"/>
    <cellStyle name="요약 4 6 2 2" xfId="2049"/>
    <cellStyle name="요약 4 6 2 3" xfId="2989"/>
    <cellStyle name="요약 4 6 2 4" xfId="3917"/>
    <cellStyle name="요약 4 6 2 5" xfId="1415"/>
    <cellStyle name="요약 4 6 2 6" xfId="5035"/>
    <cellStyle name="요약 4 6 3" xfId="2048"/>
    <cellStyle name="요약 4 6 4" xfId="2988"/>
    <cellStyle name="요약 4 6 5" xfId="3916"/>
    <cellStyle name="요약 4 6 6" xfId="1416"/>
    <cellStyle name="요약 4 6 7" xfId="5034"/>
    <cellStyle name="요약 4 7" xfId="690"/>
    <cellStyle name="요약 4 7 2" xfId="2050"/>
    <cellStyle name="요약 4 7 3" xfId="2990"/>
    <cellStyle name="요약 4 7 4" xfId="3918"/>
    <cellStyle name="요약 4 7 5" xfId="1312"/>
    <cellStyle name="요약 4 7 6" xfId="5036"/>
    <cellStyle name="요약 4 8" xfId="2025"/>
    <cellStyle name="요약 4 8 2" xfId="2965"/>
    <cellStyle name="요약 4 8 3" xfId="3893"/>
    <cellStyle name="요약 4 8 4" xfId="1290"/>
    <cellStyle name="요약 4 8 5" xfId="5011"/>
    <cellStyle name="요약 4 9" xfId="1424"/>
    <cellStyle name="요약 5" xfId="691"/>
    <cellStyle name="요약 5 2" xfId="692"/>
    <cellStyle name="요약 5 2 2" xfId="693"/>
    <cellStyle name="요약 5 2 2 2" xfId="694"/>
    <cellStyle name="요약 5 2 2 2 2" xfId="2054"/>
    <cellStyle name="요약 5 2 2 2 3" xfId="2994"/>
    <cellStyle name="요약 5 2 2 2 4" xfId="3922"/>
    <cellStyle name="요약 5 2 2 2 5" xfId="1412"/>
    <cellStyle name="요약 5 2 2 2 6" xfId="5040"/>
    <cellStyle name="요약 5 2 2 3" xfId="2053"/>
    <cellStyle name="요약 5 2 2 4" xfId="2993"/>
    <cellStyle name="요약 5 2 2 5" xfId="3921"/>
    <cellStyle name="요약 5 2 2 6" xfId="1413"/>
    <cellStyle name="요약 5 2 2 7" xfId="5039"/>
    <cellStyle name="요약 5 2 3" xfId="695"/>
    <cellStyle name="요약 5 2 3 2" xfId="696"/>
    <cellStyle name="요약 5 2 3 2 2" xfId="2056"/>
    <cellStyle name="요약 5 2 3 2 3" xfId="2996"/>
    <cellStyle name="요약 5 2 3 2 4" xfId="3924"/>
    <cellStyle name="요약 5 2 3 2 5" xfId="1411"/>
    <cellStyle name="요약 5 2 3 2 6" xfId="5042"/>
    <cellStyle name="요약 5 2 3 3" xfId="2055"/>
    <cellStyle name="요약 5 2 3 4" xfId="2995"/>
    <cellStyle name="요약 5 2 3 5" xfId="3923"/>
    <cellStyle name="요약 5 2 3 6" xfId="1305"/>
    <cellStyle name="요약 5 2 3 7" xfId="5041"/>
    <cellStyle name="요약 5 2 4" xfId="697"/>
    <cellStyle name="요약 5 2 4 2" xfId="698"/>
    <cellStyle name="요약 5 2 4 2 2" xfId="2058"/>
    <cellStyle name="요약 5 2 4 2 3" xfId="2998"/>
    <cellStyle name="요약 5 2 4 2 4" xfId="3926"/>
    <cellStyle name="요약 5 2 4 2 5" xfId="1409"/>
    <cellStyle name="요약 5 2 4 2 6" xfId="5044"/>
    <cellStyle name="요약 5 2 4 3" xfId="2057"/>
    <cellStyle name="요약 5 2 4 4" xfId="2997"/>
    <cellStyle name="요약 5 2 4 5" xfId="3925"/>
    <cellStyle name="요약 5 2 4 6" xfId="1410"/>
    <cellStyle name="요약 5 2 4 7" xfId="5043"/>
    <cellStyle name="요약 5 2 5" xfId="699"/>
    <cellStyle name="요약 5 2 5 2" xfId="2059"/>
    <cellStyle name="요약 5 2 5 3" xfId="2999"/>
    <cellStyle name="요약 5 2 5 4" xfId="3927"/>
    <cellStyle name="요약 5 2 5 5" xfId="1493"/>
    <cellStyle name="요약 5 2 5 6" xfId="5045"/>
    <cellStyle name="요약 5 2 6" xfId="700"/>
    <cellStyle name="요약 5 2 6 2" xfId="2060"/>
    <cellStyle name="요약 5 2 6 3" xfId="3000"/>
    <cellStyle name="요약 5 2 6 4" xfId="3928"/>
    <cellStyle name="요약 5 2 6 5" xfId="1408"/>
    <cellStyle name="요약 5 2 6 6" xfId="5046"/>
    <cellStyle name="요약 5 2 7" xfId="2052"/>
    <cellStyle name="요약 5 2 7 2" xfId="2992"/>
    <cellStyle name="요약 5 2 7 3" xfId="3920"/>
    <cellStyle name="요약 5 2 7 4" xfId="1414"/>
    <cellStyle name="요약 5 2 7 5" xfId="5038"/>
    <cellStyle name="요약 5 2 8" xfId="1524"/>
    <cellStyle name="요약 5 3" xfId="701"/>
    <cellStyle name="요약 5 3 2" xfId="702"/>
    <cellStyle name="요약 5 3 2 2" xfId="703"/>
    <cellStyle name="요약 5 3 2 2 2" xfId="2063"/>
    <cellStyle name="요약 5 3 2 2 3" xfId="3003"/>
    <cellStyle name="요약 5 3 2 2 4" xfId="3931"/>
    <cellStyle name="요약 5 3 2 2 5" xfId="1332"/>
    <cellStyle name="요약 5 3 2 2 6" xfId="5049"/>
    <cellStyle name="요약 5 3 2 3" xfId="2062"/>
    <cellStyle name="요약 5 3 2 4" xfId="3002"/>
    <cellStyle name="요약 5 3 2 5" xfId="3930"/>
    <cellStyle name="요약 5 3 2 6" xfId="1407"/>
    <cellStyle name="요약 5 3 2 7" xfId="5048"/>
    <cellStyle name="요약 5 3 3" xfId="704"/>
    <cellStyle name="요약 5 3 3 2" xfId="705"/>
    <cellStyle name="요약 5 3 3 2 2" xfId="2065"/>
    <cellStyle name="요약 5 3 3 2 3" xfId="3005"/>
    <cellStyle name="요약 5 3 3 2 4" xfId="3933"/>
    <cellStyle name="요약 5 3 3 2 5" xfId="1405"/>
    <cellStyle name="요약 5 3 3 2 6" xfId="5051"/>
    <cellStyle name="요약 5 3 3 3" xfId="2064"/>
    <cellStyle name="요약 5 3 3 4" xfId="3004"/>
    <cellStyle name="요약 5 3 3 5" xfId="3932"/>
    <cellStyle name="요약 5 3 3 6" xfId="1406"/>
    <cellStyle name="요약 5 3 3 7" xfId="5050"/>
    <cellStyle name="요약 5 3 4" xfId="706"/>
    <cellStyle name="요약 5 3 4 2" xfId="707"/>
    <cellStyle name="요약 5 3 4 2 2" xfId="2067"/>
    <cellStyle name="요약 5 3 4 2 3" xfId="3007"/>
    <cellStyle name="요약 5 3 4 2 4" xfId="3935"/>
    <cellStyle name="요약 5 3 4 2 5" xfId="1403"/>
    <cellStyle name="요약 5 3 4 2 6" xfId="5053"/>
    <cellStyle name="요약 5 3 4 3" xfId="2066"/>
    <cellStyle name="요약 5 3 4 4" xfId="3006"/>
    <cellStyle name="요약 5 3 4 5" xfId="3934"/>
    <cellStyle name="요약 5 3 4 6" xfId="1404"/>
    <cellStyle name="요약 5 3 4 7" xfId="5052"/>
    <cellStyle name="요약 5 3 5" xfId="708"/>
    <cellStyle name="요약 5 3 5 2" xfId="2068"/>
    <cellStyle name="요약 5 3 5 3" xfId="3008"/>
    <cellStyle name="요약 5 3 5 4" xfId="3936"/>
    <cellStyle name="요약 5 3 5 5" xfId="1490"/>
    <cellStyle name="요약 5 3 5 6" xfId="5054"/>
    <cellStyle name="요약 5 3 6" xfId="709"/>
    <cellStyle name="요약 5 3 6 2" xfId="2069"/>
    <cellStyle name="요약 5 3 6 3" xfId="3009"/>
    <cellStyle name="요약 5 3 6 4" xfId="3937"/>
    <cellStyle name="요약 5 3 6 5" xfId="1402"/>
    <cellStyle name="요약 5 3 6 6" xfId="5055"/>
    <cellStyle name="요약 5 3 7" xfId="2061"/>
    <cellStyle name="요약 5 3 7 2" xfId="3001"/>
    <cellStyle name="요약 5 3 7 3" xfId="3929"/>
    <cellStyle name="요약 5 3 7 4" xfId="1300"/>
    <cellStyle name="요약 5 3 7 5" xfId="5047"/>
    <cellStyle name="요약 5 3 8" xfId="1564"/>
    <cellStyle name="요약 5 4" xfId="710"/>
    <cellStyle name="요약 5 4 2" xfId="711"/>
    <cellStyle name="요약 5 4 2 2" xfId="2071"/>
    <cellStyle name="요약 5 4 2 3" xfId="3011"/>
    <cellStyle name="요약 5 4 2 4" xfId="3939"/>
    <cellStyle name="요약 5 4 2 5" xfId="1329"/>
    <cellStyle name="요약 5 4 2 6" xfId="5057"/>
    <cellStyle name="요약 5 4 3" xfId="2070"/>
    <cellStyle name="요약 5 4 4" xfId="3010"/>
    <cellStyle name="요약 5 4 5" xfId="3938"/>
    <cellStyle name="요약 5 4 6" xfId="1401"/>
    <cellStyle name="요약 5 4 7" xfId="5056"/>
    <cellStyle name="요약 5 5" xfId="712"/>
    <cellStyle name="요약 5 5 2" xfId="713"/>
    <cellStyle name="요약 5 5 2 2" xfId="2073"/>
    <cellStyle name="요약 5 5 2 3" xfId="3013"/>
    <cellStyle name="요약 5 5 2 4" xfId="3941"/>
    <cellStyle name="요약 5 5 2 5" xfId="1400"/>
    <cellStyle name="요약 5 5 2 6" xfId="5059"/>
    <cellStyle name="요약 5 5 3" xfId="2072"/>
    <cellStyle name="요약 5 5 4" xfId="3012"/>
    <cellStyle name="요약 5 5 5" xfId="3940"/>
    <cellStyle name="요약 5 5 6" xfId="1303"/>
    <cellStyle name="요약 5 5 7" xfId="5058"/>
    <cellStyle name="요약 5 6" xfId="714"/>
    <cellStyle name="요약 5 6 2" xfId="715"/>
    <cellStyle name="요약 5 6 2 2" xfId="2075"/>
    <cellStyle name="요약 5 6 2 3" xfId="3015"/>
    <cellStyle name="요약 5 6 2 4" xfId="3943"/>
    <cellStyle name="요약 5 6 2 5" xfId="1398"/>
    <cellStyle name="요약 5 6 2 6" xfId="5061"/>
    <cellStyle name="요약 5 6 3" xfId="2074"/>
    <cellStyle name="요약 5 6 4" xfId="3014"/>
    <cellStyle name="요약 5 6 5" xfId="3942"/>
    <cellStyle name="요약 5 6 6" xfId="1399"/>
    <cellStyle name="요약 5 6 7" xfId="5060"/>
    <cellStyle name="요약 5 7" xfId="716"/>
    <cellStyle name="요약 5 7 2" xfId="2076"/>
    <cellStyle name="요약 5 7 3" xfId="3016"/>
    <cellStyle name="요약 5 7 4" xfId="3944"/>
    <cellStyle name="요약 5 7 5" xfId="1397"/>
    <cellStyle name="요약 5 7 6" xfId="5062"/>
    <cellStyle name="요약 5 8" xfId="2051"/>
    <cellStyle name="요약 5 8 2" xfId="2991"/>
    <cellStyle name="요약 5 8 3" xfId="3919"/>
    <cellStyle name="요약 5 8 4" xfId="1299"/>
    <cellStyle name="요약 5 8 5" xfId="5037"/>
    <cellStyle name="요약 5 9" xfId="1425"/>
    <cellStyle name="요약 6" xfId="717"/>
    <cellStyle name="요약 6 2" xfId="718"/>
    <cellStyle name="요약 6 2 2" xfId="719"/>
    <cellStyle name="요약 6 2 2 2" xfId="720"/>
    <cellStyle name="요약 6 2 2 2 2" xfId="2080"/>
    <cellStyle name="요약 6 2 2 2 3" xfId="3020"/>
    <cellStyle name="요약 6 2 2 2 4" xfId="3948"/>
    <cellStyle name="요약 6 2 2 2 5" xfId="1395"/>
    <cellStyle name="요약 6 2 2 2 6" xfId="5066"/>
    <cellStyle name="요약 6 2 2 3" xfId="2079"/>
    <cellStyle name="요약 6 2 2 4" xfId="3019"/>
    <cellStyle name="요약 6 2 2 5" xfId="3947"/>
    <cellStyle name="요약 6 2 2 6" xfId="1326"/>
    <cellStyle name="요약 6 2 2 7" xfId="5065"/>
    <cellStyle name="요약 6 2 3" xfId="721"/>
    <cellStyle name="요약 6 2 3 2" xfId="722"/>
    <cellStyle name="요약 6 2 3 2 2" xfId="2082"/>
    <cellStyle name="요약 6 2 3 2 3" xfId="3022"/>
    <cellStyle name="요약 6 2 3 2 4" xfId="3950"/>
    <cellStyle name="요약 6 2 3 2 5" xfId="1295"/>
    <cellStyle name="요약 6 2 3 2 6" xfId="5068"/>
    <cellStyle name="요약 6 2 3 3" xfId="2081"/>
    <cellStyle name="요약 6 2 3 4" xfId="3021"/>
    <cellStyle name="요약 6 2 3 5" xfId="3949"/>
    <cellStyle name="요약 6 2 3 6" xfId="1394"/>
    <cellStyle name="요약 6 2 3 7" xfId="5067"/>
    <cellStyle name="요약 6 2 4" xfId="723"/>
    <cellStyle name="요약 6 2 4 2" xfId="724"/>
    <cellStyle name="요약 6 2 4 2 2" xfId="2084"/>
    <cellStyle name="요약 6 2 4 2 3" xfId="3024"/>
    <cellStyle name="요약 6 2 4 2 4" xfId="3952"/>
    <cellStyle name="요약 6 2 4 2 5" xfId="1385"/>
    <cellStyle name="요약 6 2 4 2 6" xfId="5070"/>
    <cellStyle name="요약 6 2 4 3" xfId="2083"/>
    <cellStyle name="요약 6 2 4 4" xfId="3023"/>
    <cellStyle name="요약 6 2 4 5" xfId="3951"/>
    <cellStyle name="요약 6 2 4 6" xfId="1302"/>
    <cellStyle name="요약 6 2 4 7" xfId="5069"/>
    <cellStyle name="요약 6 2 5" xfId="725"/>
    <cellStyle name="요약 6 2 5 2" xfId="2085"/>
    <cellStyle name="요약 6 2 5 3" xfId="3025"/>
    <cellStyle name="요약 6 2 5 4" xfId="3953"/>
    <cellStyle name="요약 6 2 5 5" xfId="1384"/>
    <cellStyle name="요약 6 2 5 6" xfId="5071"/>
    <cellStyle name="요약 6 2 6" xfId="726"/>
    <cellStyle name="요약 6 2 6 2" xfId="2086"/>
    <cellStyle name="요약 6 2 6 3" xfId="3026"/>
    <cellStyle name="요약 6 2 6 4" xfId="3954"/>
    <cellStyle name="요약 6 2 6 5" xfId="1500"/>
    <cellStyle name="요약 6 2 6 6" xfId="5072"/>
    <cellStyle name="요약 6 2 7" xfId="2078"/>
    <cellStyle name="요약 6 2 7 2" xfId="3018"/>
    <cellStyle name="요약 6 2 7 3" xfId="3946"/>
    <cellStyle name="요약 6 2 7 4" xfId="1396"/>
    <cellStyle name="요약 6 2 7 5" xfId="5064"/>
    <cellStyle name="요약 6 2 8" xfId="1525"/>
    <cellStyle name="요약 6 3" xfId="727"/>
    <cellStyle name="요약 6 3 2" xfId="728"/>
    <cellStyle name="요약 6 3 2 2" xfId="729"/>
    <cellStyle name="요약 6 3 2 2 2" xfId="2089"/>
    <cellStyle name="요약 6 3 2 2 3" xfId="3029"/>
    <cellStyle name="요약 6 3 2 2 4" xfId="3957"/>
    <cellStyle name="요약 6 3 2 2 5" xfId="1382"/>
    <cellStyle name="요약 6 3 2 2 6" xfId="5075"/>
    <cellStyle name="요약 6 3 2 3" xfId="2088"/>
    <cellStyle name="요약 6 3 2 4" xfId="3028"/>
    <cellStyle name="요약 6 3 2 5" xfId="3956"/>
    <cellStyle name="요약 6 3 2 6" xfId="1383"/>
    <cellStyle name="요약 6 3 2 7" xfId="5074"/>
    <cellStyle name="요약 6 3 3" xfId="730"/>
    <cellStyle name="요약 6 3 3 2" xfId="731"/>
    <cellStyle name="요약 6 3 3 2 2" xfId="2091"/>
    <cellStyle name="요약 6 3 3 2 3" xfId="3031"/>
    <cellStyle name="요약 6 3 3 2 4" xfId="3959"/>
    <cellStyle name="요약 6 3 3 2 5" xfId="1380"/>
    <cellStyle name="요약 6 3 3 2 6" xfId="5077"/>
    <cellStyle name="요약 6 3 3 3" xfId="2090"/>
    <cellStyle name="요약 6 3 3 4" xfId="3030"/>
    <cellStyle name="요약 6 3 3 5" xfId="3958"/>
    <cellStyle name="요약 6 3 3 6" xfId="1381"/>
    <cellStyle name="요약 6 3 3 7" xfId="5076"/>
    <cellStyle name="요약 6 3 4" xfId="732"/>
    <cellStyle name="요약 6 3 4 2" xfId="733"/>
    <cellStyle name="요약 6 3 4 2 2" xfId="2093"/>
    <cellStyle name="요약 6 3 4 2 3" xfId="3033"/>
    <cellStyle name="요약 6 3 4 2 4" xfId="3961"/>
    <cellStyle name="요약 6 3 4 2 5" xfId="1378"/>
    <cellStyle name="요약 6 3 4 2 6" xfId="5079"/>
    <cellStyle name="요약 6 3 4 3" xfId="2092"/>
    <cellStyle name="요약 6 3 4 4" xfId="3032"/>
    <cellStyle name="요약 6 3 4 5" xfId="3960"/>
    <cellStyle name="요약 6 3 4 6" xfId="1379"/>
    <cellStyle name="요약 6 3 4 7" xfId="5078"/>
    <cellStyle name="요약 6 3 5" xfId="734"/>
    <cellStyle name="요약 6 3 5 2" xfId="2094"/>
    <cellStyle name="요약 6 3 5 3" xfId="3034"/>
    <cellStyle name="요약 6 3 5 4" xfId="3962"/>
    <cellStyle name="요약 6 3 5 5" xfId="1377"/>
    <cellStyle name="요약 6 3 5 6" xfId="5080"/>
    <cellStyle name="요약 6 3 6" xfId="735"/>
    <cellStyle name="요약 6 3 6 2" xfId="2095"/>
    <cellStyle name="요약 6 3 6 3" xfId="3035"/>
    <cellStyle name="요약 6 3 6 4" xfId="3963"/>
    <cellStyle name="요약 6 3 6 5" xfId="1320"/>
    <cellStyle name="요약 6 3 6 6" xfId="5081"/>
    <cellStyle name="요약 6 3 7" xfId="2087"/>
    <cellStyle name="요약 6 3 7 2" xfId="3027"/>
    <cellStyle name="요약 6 3 7 3" xfId="3955"/>
    <cellStyle name="요약 6 3 7 4" xfId="1323"/>
    <cellStyle name="요약 6 3 7 5" xfId="5073"/>
    <cellStyle name="요약 6 3 8" xfId="1565"/>
    <cellStyle name="요약 6 4" xfId="736"/>
    <cellStyle name="요약 6 4 2" xfId="737"/>
    <cellStyle name="요약 6 4 2 2" xfId="2097"/>
    <cellStyle name="요약 6 4 2 3" xfId="3037"/>
    <cellStyle name="요약 6 4 2 4" xfId="3965"/>
    <cellStyle name="요약 6 4 2 5" xfId="1376"/>
    <cellStyle name="요약 6 4 2 6" xfId="5083"/>
    <cellStyle name="요약 6 4 3" xfId="2096"/>
    <cellStyle name="요약 6 4 4" xfId="3036"/>
    <cellStyle name="요약 6 4 5" xfId="3964"/>
    <cellStyle name="요약 6 4 6" xfId="1545"/>
    <cellStyle name="요약 6 4 7" xfId="5082"/>
    <cellStyle name="요약 6 5" xfId="738"/>
    <cellStyle name="요약 6 5 2" xfId="739"/>
    <cellStyle name="요약 6 5 2 2" xfId="2099"/>
    <cellStyle name="요약 6 5 2 3" xfId="3039"/>
    <cellStyle name="요약 6 5 2 4" xfId="3967"/>
    <cellStyle name="요약 6 5 2 5" xfId="1374"/>
    <cellStyle name="요약 6 5 2 6" xfId="5085"/>
    <cellStyle name="요약 6 5 3" xfId="2098"/>
    <cellStyle name="요약 6 5 4" xfId="3038"/>
    <cellStyle name="요약 6 5 5" xfId="3966"/>
    <cellStyle name="요약 6 5 6" xfId="1375"/>
    <cellStyle name="요약 6 5 7" xfId="5084"/>
    <cellStyle name="요약 6 6" xfId="740"/>
    <cellStyle name="요약 6 6 2" xfId="741"/>
    <cellStyle name="요약 6 6 2 2" xfId="2101"/>
    <cellStyle name="요약 6 6 2 3" xfId="3041"/>
    <cellStyle name="요약 6 6 2 4" xfId="3969"/>
    <cellStyle name="요약 6 6 2 5" xfId="1298"/>
    <cellStyle name="요약 6 6 2 6" xfId="5087"/>
    <cellStyle name="요약 6 6 3" xfId="2100"/>
    <cellStyle name="요약 6 6 4" xfId="3040"/>
    <cellStyle name="요약 6 6 5" xfId="3968"/>
    <cellStyle name="요약 6 6 6" xfId="1294"/>
    <cellStyle name="요약 6 6 7" xfId="5086"/>
    <cellStyle name="요약 6 7" xfId="742"/>
    <cellStyle name="요약 6 7 2" xfId="2102"/>
    <cellStyle name="요약 6 7 3" xfId="3042"/>
    <cellStyle name="요약 6 7 4" xfId="3970"/>
    <cellStyle name="요약 6 7 5" xfId="1366"/>
    <cellStyle name="요약 6 7 6" xfId="5088"/>
    <cellStyle name="요약 6 8" xfId="2077"/>
    <cellStyle name="요약 6 8 2" xfId="3017"/>
    <cellStyle name="요약 6 8 3" xfId="3945"/>
    <cellStyle name="요약 6 8 4" xfId="1504"/>
    <cellStyle name="요약 6 8 5" xfId="5063"/>
    <cellStyle name="요약 6 9" xfId="1426"/>
    <cellStyle name="요약 7" xfId="743"/>
    <cellStyle name="요약 7 2" xfId="744"/>
    <cellStyle name="요약 7 2 2" xfId="745"/>
    <cellStyle name="요약 7 2 2 2" xfId="746"/>
    <cellStyle name="요약 7 2 2 2 2" xfId="2106"/>
    <cellStyle name="요약 7 2 2 2 3" xfId="3046"/>
    <cellStyle name="요약 7 2 2 2 4" xfId="3974"/>
    <cellStyle name="요약 7 2 2 2 5" xfId="1364"/>
    <cellStyle name="요약 7 2 2 2 6" xfId="5092"/>
    <cellStyle name="요약 7 2 2 3" xfId="2105"/>
    <cellStyle name="요약 7 2 2 4" xfId="3045"/>
    <cellStyle name="요약 7 2 2 5" xfId="3973"/>
    <cellStyle name="요약 7 2 2 6" xfId="1496"/>
    <cellStyle name="요약 7 2 2 7" xfId="5091"/>
    <cellStyle name="요약 7 2 3" xfId="747"/>
    <cellStyle name="요약 7 2 3 2" xfId="748"/>
    <cellStyle name="요약 7 2 3 2 2" xfId="2108"/>
    <cellStyle name="요약 7 2 3 2 3" xfId="3048"/>
    <cellStyle name="요약 7 2 3 2 4" xfId="3976"/>
    <cellStyle name="요약 7 2 3 2 5" xfId="1362"/>
    <cellStyle name="요약 7 2 3 2 6" xfId="5094"/>
    <cellStyle name="요약 7 2 3 3" xfId="2107"/>
    <cellStyle name="요약 7 2 3 4" xfId="3047"/>
    <cellStyle name="요약 7 2 3 5" xfId="3975"/>
    <cellStyle name="요약 7 2 3 6" xfId="1363"/>
    <cellStyle name="요약 7 2 3 7" xfId="5093"/>
    <cellStyle name="요약 7 2 4" xfId="749"/>
    <cellStyle name="요약 7 2 4 2" xfId="750"/>
    <cellStyle name="요약 7 2 4 2 2" xfId="2110"/>
    <cellStyle name="요약 7 2 4 2 3" xfId="3050"/>
    <cellStyle name="요약 7 2 4 2 4" xfId="3978"/>
    <cellStyle name="요약 7 2 4 2 5" xfId="1360"/>
    <cellStyle name="요약 7 2 4 2 6" xfId="5096"/>
    <cellStyle name="요약 7 2 4 3" xfId="2109"/>
    <cellStyle name="요약 7 2 4 4" xfId="3049"/>
    <cellStyle name="요약 7 2 4 5" xfId="3977"/>
    <cellStyle name="요약 7 2 4 6" xfId="1361"/>
    <cellStyle name="요약 7 2 4 7" xfId="5095"/>
    <cellStyle name="요약 7 2 5" xfId="751"/>
    <cellStyle name="요약 7 2 5 2" xfId="2111"/>
    <cellStyle name="요약 7 2 5 3" xfId="3051"/>
    <cellStyle name="요약 7 2 5 4" xfId="3979"/>
    <cellStyle name="요약 7 2 5 5" xfId="1307"/>
    <cellStyle name="요약 7 2 5 6" xfId="5097"/>
    <cellStyle name="요약 7 2 6" xfId="752"/>
    <cellStyle name="요약 7 2 6 2" xfId="2112"/>
    <cellStyle name="요약 7 2 6 3" xfId="3052"/>
    <cellStyle name="요약 7 2 6 4" xfId="3980"/>
    <cellStyle name="요약 7 2 6 5" xfId="1301"/>
    <cellStyle name="요약 7 2 6 6" xfId="5098"/>
    <cellStyle name="요약 7 2 7" xfId="2104"/>
    <cellStyle name="요약 7 2 7 2" xfId="3044"/>
    <cellStyle name="요약 7 2 7 3" xfId="3972"/>
    <cellStyle name="요약 7 2 7 4" xfId="1365"/>
    <cellStyle name="요약 7 2 7 5" xfId="5090"/>
    <cellStyle name="요약 7 2 8" xfId="1526"/>
    <cellStyle name="요약 7 3" xfId="753"/>
    <cellStyle name="요약 7 3 2" xfId="754"/>
    <cellStyle name="요약 7 3 2 2" xfId="755"/>
    <cellStyle name="요약 7 3 2 2 2" xfId="2115"/>
    <cellStyle name="요약 7 3 2 2 3" xfId="3055"/>
    <cellStyle name="요약 7 3 2 2 4" xfId="3983"/>
    <cellStyle name="요약 7 3 2 2 5" xfId="1358"/>
    <cellStyle name="요약 7 3 2 2 6" xfId="5101"/>
    <cellStyle name="요약 7 3 2 3" xfId="2114"/>
    <cellStyle name="요약 7 3 2 4" xfId="3054"/>
    <cellStyle name="요약 7 3 2 5" xfId="3982"/>
    <cellStyle name="요약 7 3 2 6" xfId="1492"/>
    <cellStyle name="요약 7 3 2 7" xfId="5100"/>
    <cellStyle name="요약 7 3 3" xfId="756"/>
    <cellStyle name="요약 7 3 3 2" xfId="757"/>
    <cellStyle name="요약 7 3 3 2 2" xfId="2117"/>
    <cellStyle name="요약 7 3 3 2 3" xfId="3057"/>
    <cellStyle name="요약 7 3 3 2 4" xfId="3985"/>
    <cellStyle name="요약 7 3 3 2 5" xfId="1356"/>
    <cellStyle name="요약 7 3 3 2 6" xfId="5103"/>
    <cellStyle name="요약 7 3 3 3" xfId="2116"/>
    <cellStyle name="요약 7 3 3 4" xfId="3056"/>
    <cellStyle name="요약 7 3 3 5" xfId="3984"/>
    <cellStyle name="요약 7 3 3 6" xfId="1357"/>
    <cellStyle name="요약 7 3 3 7" xfId="5102"/>
    <cellStyle name="요약 7 3 4" xfId="758"/>
    <cellStyle name="요약 7 3 4 2" xfId="759"/>
    <cellStyle name="요약 7 3 4 2 2" xfId="2119"/>
    <cellStyle name="요약 7 3 4 2 3" xfId="3059"/>
    <cellStyle name="요약 7 3 4 2 4" xfId="3987"/>
    <cellStyle name="요약 7 3 4 2 5" xfId="1328"/>
    <cellStyle name="요약 7 3 4 2 6" xfId="5105"/>
    <cellStyle name="요약 7 3 4 3" xfId="2118"/>
    <cellStyle name="요약 7 3 4 4" xfId="3058"/>
    <cellStyle name="요약 7 3 4 5" xfId="3986"/>
    <cellStyle name="요약 7 3 4 6" xfId="1355"/>
    <cellStyle name="요약 7 3 4 7" xfId="5104"/>
    <cellStyle name="요약 7 3 5" xfId="760"/>
    <cellStyle name="요약 7 3 5 2" xfId="2120"/>
    <cellStyle name="요약 7 3 5 3" xfId="3060"/>
    <cellStyle name="요약 7 3 5 4" xfId="3988"/>
    <cellStyle name="요약 7 3 5 5" xfId="1354"/>
    <cellStyle name="요약 7 3 5 6" xfId="5106"/>
    <cellStyle name="요약 7 3 6" xfId="761"/>
    <cellStyle name="요약 7 3 6 2" xfId="2121"/>
    <cellStyle name="요약 7 3 6 3" xfId="3061"/>
    <cellStyle name="요약 7 3 6 4" xfId="3989"/>
    <cellStyle name="요약 7 3 6 5" xfId="1353"/>
    <cellStyle name="요약 7 3 6 6" xfId="5107"/>
    <cellStyle name="요약 7 3 7" xfId="2113"/>
    <cellStyle name="요약 7 3 7 2" xfId="3053"/>
    <cellStyle name="요약 7 3 7 3" xfId="3981"/>
    <cellStyle name="요약 7 3 7 4" xfId="1359"/>
    <cellStyle name="요약 7 3 7 5" xfId="5099"/>
    <cellStyle name="요약 7 3 8" xfId="1566"/>
    <cellStyle name="요약 7 4" xfId="762"/>
    <cellStyle name="요약 7 4 2" xfId="763"/>
    <cellStyle name="요약 7 4 2 2" xfId="2123"/>
    <cellStyle name="요약 7 4 2 3" xfId="3063"/>
    <cellStyle name="요약 7 4 2 4" xfId="3991"/>
    <cellStyle name="요약 7 4 2 5" xfId="1489"/>
    <cellStyle name="요약 7 4 2 6" xfId="5109"/>
    <cellStyle name="요약 7 4 3" xfId="2122"/>
    <cellStyle name="요약 7 4 4" xfId="3062"/>
    <cellStyle name="요약 7 4 5" xfId="3990"/>
    <cellStyle name="요약 7 4 6" xfId="1311"/>
    <cellStyle name="요약 7 4 7" xfId="5108"/>
    <cellStyle name="요약 7 5" xfId="764"/>
    <cellStyle name="요약 7 5 2" xfId="765"/>
    <cellStyle name="요약 7 5 2 2" xfId="2125"/>
    <cellStyle name="요약 7 5 2 3" xfId="3065"/>
    <cellStyle name="요약 7 5 2 4" xfId="3993"/>
    <cellStyle name="요약 7 5 2 5" xfId="1351"/>
    <cellStyle name="요약 7 5 2 6" xfId="5111"/>
    <cellStyle name="요약 7 5 3" xfId="2124"/>
    <cellStyle name="요약 7 5 4" xfId="3064"/>
    <cellStyle name="요약 7 5 5" xfId="3992"/>
    <cellStyle name="요약 7 5 6" xfId="1352"/>
    <cellStyle name="요약 7 5 7" xfId="5110"/>
    <cellStyle name="요약 7 6" xfId="766"/>
    <cellStyle name="요약 7 6 2" xfId="767"/>
    <cellStyle name="요약 7 6 2 2" xfId="2127"/>
    <cellStyle name="요약 7 6 2 3" xfId="3067"/>
    <cellStyle name="요약 7 6 2 4" xfId="3995"/>
    <cellStyle name="요약 7 6 2 5" xfId="1325"/>
    <cellStyle name="요약 7 6 2 6" xfId="5113"/>
    <cellStyle name="요약 7 6 3" xfId="2126"/>
    <cellStyle name="요약 7 6 4" xfId="3066"/>
    <cellStyle name="요약 7 6 5" xfId="3994"/>
    <cellStyle name="요약 7 6 6" xfId="1350"/>
    <cellStyle name="요약 7 6 7" xfId="5112"/>
    <cellStyle name="요약 7 7" xfId="768"/>
    <cellStyle name="요약 7 7 2" xfId="2128"/>
    <cellStyle name="요약 7 7 3" xfId="3068"/>
    <cellStyle name="요약 7 7 4" xfId="3996"/>
    <cellStyle name="요약 7 7 5" xfId="1349"/>
    <cellStyle name="요약 7 7 6" xfId="5114"/>
    <cellStyle name="요약 7 8" xfId="2103"/>
    <cellStyle name="요약 7 8 2" xfId="3043"/>
    <cellStyle name="요약 7 8 3" xfId="3971"/>
    <cellStyle name="요약 7 8 4" xfId="1535"/>
    <cellStyle name="요약 7 8 5" xfId="5089"/>
    <cellStyle name="요약 7 9" xfId="1427"/>
    <cellStyle name="요약 8" xfId="769"/>
    <cellStyle name="요약 8 2" xfId="770"/>
    <cellStyle name="요약 8 2 2" xfId="771"/>
    <cellStyle name="요약 8 2 2 2" xfId="772"/>
    <cellStyle name="요약 8 2 2 2 2" xfId="2132"/>
    <cellStyle name="요약 8 2 2 2 3" xfId="3072"/>
    <cellStyle name="요약 8 2 2 2 4" xfId="4000"/>
    <cellStyle name="요약 8 2 2 2 5" xfId="2519"/>
    <cellStyle name="요약 8 2 2 2 6" xfId="5118"/>
    <cellStyle name="요약 8 2 2 3" xfId="2131"/>
    <cellStyle name="요약 8 2 2 4" xfId="3071"/>
    <cellStyle name="요약 8 2 2 5" xfId="3999"/>
    <cellStyle name="요약 8 2 2 6" xfId="1346"/>
    <cellStyle name="요약 8 2 2 7" xfId="5117"/>
    <cellStyle name="요약 8 2 3" xfId="773"/>
    <cellStyle name="요약 8 2 3 2" xfId="774"/>
    <cellStyle name="요약 8 2 3 2 2" xfId="2134"/>
    <cellStyle name="요약 8 2 3 2 3" xfId="3074"/>
    <cellStyle name="요약 8 2 3 2 4" xfId="4002"/>
    <cellStyle name="요약 8 2 3 2 5" xfId="1309"/>
    <cellStyle name="요약 8 2 3 2 6" xfId="5120"/>
    <cellStyle name="요약 8 2 3 3" xfId="2133"/>
    <cellStyle name="요약 8 2 3 4" xfId="3073"/>
    <cellStyle name="요약 8 2 3 5" xfId="4001"/>
    <cellStyle name="요약 8 2 3 6" xfId="1506"/>
    <cellStyle name="요약 8 2 3 7" xfId="5119"/>
    <cellStyle name="요약 8 2 4" xfId="775"/>
    <cellStyle name="요약 8 2 4 2" xfId="776"/>
    <cellStyle name="요약 8 2 4 2 2" xfId="2136"/>
    <cellStyle name="요약 8 2 4 2 3" xfId="3076"/>
    <cellStyle name="요약 8 2 4 2 4" xfId="4004"/>
    <cellStyle name="요약 8 2 4 2 5" xfId="3524"/>
    <cellStyle name="요약 8 2 4 2 6" xfId="5122"/>
    <cellStyle name="요약 8 2 4 3" xfId="2135"/>
    <cellStyle name="요약 8 2 4 4" xfId="3075"/>
    <cellStyle name="요약 8 2 4 5" xfId="4003"/>
    <cellStyle name="요약 8 2 4 6" xfId="1322"/>
    <cellStyle name="요약 8 2 4 7" xfId="5121"/>
    <cellStyle name="요약 8 2 5" xfId="777"/>
    <cellStyle name="요약 8 2 5 2" xfId="2137"/>
    <cellStyle name="요약 8 2 5 3" xfId="3077"/>
    <cellStyle name="요약 8 2 5 4" xfId="4005"/>
    <cellStyle name="요약 8 2 5 5" xfId="1345"/>
    <cellStyle name="요약 8 2 5 6" xfId="5123"/>
    <cellStyle name="요약 8 2 6" xfId="778"/>
    <cellStyle name="요약 8 2 6 2" xfId="2138"/>
    <cellStyle name="요약 8 2 6 3" xfId="3078"/>
    <cellStyle name="요약 8 2 6 4" xfId="4006"/>
    <cellStyle name="요약 8 2 6 5" xfId="1344"/>
    <cellStyle name="요약 8 2 6 6" xfId="5124"/>
    <cellStyle name="요약 8 2 7" xfId="2130"/>
    <cellStyle name="요약 8 2 7 2" xfId="3070"/>
    <cellStyle name="요약 8 2 7 3" xfId="3998"/>
    <cellStyle name="요약 8 2 7 4" xfId="1347"/>
    <cellStyle name="요약 8 2 7 5" xfId="5116"/>
    <cellStyle name="요약 8 2 8" xfId="1527"/>
    <cellStyle name="요약 8 3" xfId="779"/>
    <cellStyle name="요약 8 3 2" xfId="780"/>
    <cellStyle name="요약 8 3 2 2" xfId="781"/>
    <cellStyle name="요약 8 3 2 2 2" xfId="2141"/>
    <cellStyle name="요약 8 3 2 2 3" xfId="3081"/>
    <cellStyle name="요약 8 3 2 2 4" xfId="4009"/>
    <cellStyle name="요약 8 3 2 2 5" xfId="1341"/>
    <cellStyle name="요약 8 3 2 2 6" xfId="5127"/>
    <cellStyle name="요약 8 3 2 3" xfId="2140"/>
    <cellStyle name="요약 8 3 2 4" xfId="3080"/>
    <cellStyle name="요약 8 3 2 5" xfId="4008"/>
    <cellStyle name="요약 8 3 2 6" xfId="1342"/>
    <cellStyle name="요약 8 3 2 7" xfId="5126"/>
    <cellStyle name="요약 8 3 3" xfId="782"/>
    <cellStyle name="요약 8 3 3 2" xfId="783"/>
    <cellStyle name="요약 8 3 3 2 2" xfId="2143"/>
    <cellStyle name="요약 8 3 3 2 3" xfId="3083"/>
    <cellStyle name="요약 8 3 3 2 4" xfId="4011"/>
    <cellStyle name="요약 8 3 3 2 5" xfId="1503"/>
    <cellStyle name="요약 8 3 3 2 6" xfId="5129"/>
    <cellStyle name="요약 8 3 3 3" xfId="2142"/>
    <cellStyle name="요약 8 3 3 4" xfId="3082"/>
    <cellStyle name="요약 8 3 3 5" xfId="4010"/>
    <cellStyle name="요약 8 3 3 6" xfId="1340"/>
    <cellStyle name="요약 8 3 3 7" xfId="5128"/>
    <cellStyle name="요약 8 3 4" xfId="784"/>
    <cellStyle name="요약 8 3 4 2" xfId="785"/>
    <cellStyle name="요약 8 3 4 2 2" xfId="2145"/>
    <cellStyle name="요약 8 3 4 2 3" xfId="3085"/>
    <cellStyle name="요약 8 3 4 2 4" xfId="4013"/>
    <cellStyle name="요약 8 3 4 2 5" xfId="1339"/>
    <cellStyle name="요약 8 3 4 2 6" xfId="5131"/>
    <cellStyle name="요약 8 3 4 3" xfId="2144"/>
    <cellStyle name="요약 8 3 4 4" xfId="3084"/>
    <cellStyle name="요약 8 3 4 5" xfId="4012"/>
    <cellStyle name="요약 8 3 4 6" xfId="1319"/>
    <cellStyle name="요약 8 3 4 7" xfId="5130"/>
    <cellStyle name="요약 8 3 5" xfId="786"/>
    <cellStyle name="요약 8 3 5 2" xfId="2146"/>
    <cellStyle name="요약 8 3 5 3" xfId="3086"/>
    <cellStyle name="요약 8 3 5 4" xfId="4014"/>
    <cellStyle name="요약 8 3 5 5" xfId="1308"/>
    <cellStyle name="요약 8 3 5 6" xfId="5132"/>
    <cellStyle name="요약 8 3 6" xfId="787"/>
    <cellStyle name="요약 8 3 6 2" xfId="2147"/>
    <cellStyle name="요약 8 3 6 3" xfId="3087"/>
    <cellStyle name="요약 8 3 6 4" xfId="4015"/>
    <cellStyle name="요약 8 3 6 5" xfId="1338"/>
    <cellStyle name="요약 8 3 6 6" xfId="5133"/>
    <cellStyle name="요약 8 3 7" xfId="2139"/>
    <cellStyle name="요약 8 3 7 2" xfId="3079"/>
    <cellStyle name="요약 8 3 7 3" xfId="4007"/>
    <cellStyle name="요약 8 3 7 4" xfId="1343"/>
    <cellStyle name="요약 8 3 7 5" xfId="5125"/>
    <cellStyle name="요약 8 3 8" xfId="1567"/>
    <cellStyle name="요약 8 4" xfId="788"/>
    <cellStyle name="요약 8 4 2" xfId="789"/>
    <cellStyle name="요약 8 4 2 2" xfId="2149"/>
    <cellStyle name="요약 8 4 2 3" xfId="3089"/>
    <cellStyle name="요약 8 4 2 4" xfId="4017"/>
    <cellStyle name="요약 8 4 2 5" xfId="1336"/>
    <cellStyle name="요약 8 4 2 6" xfId="5135"/>
    <cellStyle name="요약 8 4 3" xfId="2148"/>
    <cellStyle name="요약 8 4 4" xfId="3088"/>
    <cellStyle name="요약 8 4 5" xfId="4016"/>
    <cellStyle name="요약 8 4 6" xfId="1337"/>
    <cellStyle name="요약 8 4 7" xfId="5134"/>
    <cellStyle name="요약 8 5" xfId="790"/>
    <cellStyle name="요약 8 5 2" xfId="791"/>
    <cellStyle name="요약 8 5 2 2" xfId="2151"/>
    <cellStyle name="요약 8 5 2 3" xfId="3091"/>
    <cellStyle name="요약 8 5 2 4" xfId="4019"/>
    <cellStyle name="요약 8 5 2 5" xfId="3509"/>
    <cellStyle name="요약 8 5 2 6" xfId="5137"/>
    <cellStyle name="요약 8 5 3" xfId="2150"/>
    <cellStyle name="요약 8 5 4" xfId="3090"/>
    <cellStyle name="요약 8 5 5" xfId="4018"/>
    <cellStyle name="요약 8 5 6" xfId="1335"/>
    <cellStyle name="요약 8 5 7" xfId="5136"/>
    <cellStyle name="요약 8 6" xfId="792"/>
    <cellStyle name="요약 8 6 2" xfId="793"/>
    <cellStyle name="요약 8 6 2 2" xfId="2153"/>
    <cellStyle name="요약 8 6 2 3" xfId="3093"/>
    <cellStyle name="요약 8 6 2 4" xfId="4021"/>
    <cellStyle name="요약 8 6 2 5" xfId="1334"/>
    <cellStyle name="요약 8 6 2 6" xfId="5139"/>
    <cellStyle name="요약 8 6 3" xfId="2152"/>
    <cellStyle name="요약 8 6 4" xfId="3092"/>
    <cellStyle name="요약 8 6 5" xfId="4020"/>
    <cellStyle name="요약 8 6 6" xfId="3510"/>
    <cellStyle name="요약 8 6 7" xfId="5138"/>
    <cellStyle name="요약 8 7" xfId="794"/>
    <cellStyle name="요약 8 7 2" xfId="2154"/>
    <cellStyle name="요약 8 7 3" xfId="3094"/>
    <cellStyle name="요약 8 7 4" xfId="4022"/>
    <cellStyle name="요약 8 7 5" xfId="4205"/>
    <cellStyle name="요약 8 7 6" xfId="5140"/>
    <cellStyle name="요약 8 8" xfId="2129"/>
    <cellStyle name="요약 8 8 2" xfId="3069"/>
    <cellStyle name="요약 8 8 3" xfId="3997"/>
    <cellStyle name="요약 8 8 4" xfId="1348"/>
    <cellStyle name="요약 8 8 5" xfId="5115"/>
    <cellStyle name="요약 8 9" xfId="1428"/>
    <cellStyle name="입력" xfId="1255" builtinId="20" customBuiltin="1"/>
    <cellStyle name="입력 2" xfId="795"/>
    <cellStyle name="입력 2 2" xfId="796"/>
    <cellStyle name="입력 2 2 2" xfId="797"/>
    <cellStyle name="입력 2 2 2 2" xfId="798"/>
    <cellStyle name="입력 2 2 2 2 2" xfId="2158"/>
    <cellStyle name="입력 2 2 2 2 3" xfId="3098"/>
    <cellStyle name="입력 2 2 2 2 4" xfId="4209"/>
    <cellStyle name="입력 2 2 2 2 5" xfId="5144"/>
    <cellStyle name="입력 2 2 2 3" xfId="2157"/>
    <cellStyle name="입력 2 2 2 4" xfId="3097"/>
    <cellStyle name="입력 2 2 2 5" xfId="4208"/>
    <cellStyle name="입력 2 2 2 6" xfId="5143"/>
    <cellStyle name="입력 2 2 3" xfId="799"/>
    <cellStyle name="입력 2 2 3 2" xfId="800"/>
    <cellStyle name="입력 2 2 3 2 2" xfId="2160"/>
    <cellStyle name="입력 2 2 3 2 3" xfId="3100"/>
    <cellStyle name="입력 2 2 3 2 4" xfId="4211"/>
    <cellStyle name="입력 2 2 3 2 5" xfId="5146"/>
    <cellStyle name="입력 2 2 3 3" xfId="2159"/>
    <cellStyle name="입력 2 2 3 4" xfId="3099"/>
    <cellStyle name="입력 2 2 3 5" xfId="4210"/>
    <cellStyle name="입력 2 2 3 6" xfId="5145"/>
    <cellStyle name="입력 2 2 4" xfId="801"/>
    <cellStyle name="입력 2 2 4 2" xfId="802"/>
    <cellStyle name="입력 2 2 4 2 2" xfId="2162"/>
    <cellStyle name="입력 2 2 4 2 3" xfId="3102"/>
    <cellStyle name="입력 2 2 4 2 4" xfId="4213"/>
    <cellStyle name="입력 2 2 4 2 5" xfId="5148"/>
    <cellStyle name="입력 2 2 4 3" xfId="2161"/>
    <cellStyle name="입력 2 2 4 4" xfId="3101"/>
    <cellStyle name="입력 2 2 4 5" xfId="4212"/>
    <cellStyle name="입력 2 2 4 6" xfId="5147"/>
    <cellStyle name="입력 2 2 5" xfId="803"/>
    <cellStyle name="입력 2 2 5 2" xfId="2163"/>
    <cellStyle name="입력 2 2 5 3" xfId="3103"/>
    <cellStyle name="입력 2 2 5 4" xfId="4214"/>
    <cellStyle name="입력 2 2 5 5" xfId="5149"/>
    <cellStyle name="입력 2 2 6" xfId="804"/>
    <cellStyle name="입력 2 2 6 2" xfId="2164"/>
    <cellStyle name="입력 2 2 6 3" xfId="3104"/>
    <cellStyle name="입력 2 2 6 4" xfId="4215"/>
    <cellStyle name="입력 2 2 6 5" xfId="5150"/>
    <cellStyle name="입력 2 2 7" xfId="2156"/>
    <cellStyle name="입력 2 2 7 2" xfId="3096"/>
    <cellStyle name="입력 2 2 7 3" xfId="4207"/>
    <cellStyle name="입력 2 2 7 4" xfId="5142"/>
    <cellStyle name="입력 2 2 8" xfId="1542"/>
    <cellStyle name="입력 2 3" xfId="805"/>
    <cellStyle name="입력 2 3 2" xfId="806"/>
    <cellStyle name="입력 2 3 2 2" xfId="807"/>
    <cellStyle name="입력 2 3 2 2 2" xfId="2167"/>
    <cellStyle name="입력 2 3 2 2 3" xfId="3107"/>
    <cellStyle name="입력 2 3 2 2 4" xfId="4218"/>
    <cellStyle name="입력 2 3 2 2 5" xfId="5153"/>
    <cellStyle name="입력 2 3 2 3" xfId="2166"/>
    <cellStyle name="입력 2 3 2 4" xfId="3106"/>
    <cellStyle name="입력 2 3 2 5" xfId="4217"/>
    <cellStyle name="입력 2 3 2 6" xfId="5152"/>
    <cellStyle name="입력 2 3 3" xfId="808"/>
    <cellStyle name="입력 2 3 3 2" xfId="809"/>
    <cellStyle name="입력 2 3 3 2 2" xfId="2169"/>
    <cellStyle name="입력 2 3 3 2 3" xfId="3109"/>
    <cellStyle name="입력 2 3 3 2 4" xfId="4220"/>
    <cellStyle name="입력 2 3 3 2 5" xfId="5155"/>
    <cellStyle name="입력 2 3 3 3" xfId="2168"/>
    <cellStyle name="입력 2 3 3 4" xfId="3108"/>
    <cellStyle name="입력 2 3 3 5" xfId="4219"/>
    <cellStyle name="입력 2 3 3 6" xfId="5154"/>
    <cellStyle name="입력 2 3 4" xfId="810"/>
    <cellStyle name="입력 2 3 4 2" xfId="811"/>
    <cellStyle name="입력 2 3 4 2 2" xfId="2171"/>
    <cellStyle name="입력 2 3 4 2 3" xfId="3111"/>
    <cellStyle name="입력 2 3 4 2 4" xfId="4222"/>
    <cellStyle name="입력 2 3 4 2 5" xfId="5157"/>
    <cellStyle name="입력 2 3 4 3" xfId="2170"/>
    <cellStyle name="입력 2 3 4 4" xfId="3110"/>
    <cellStyle name="입력 2 3 4 5" xfId="4221"/>
    <cellStyle name="입력 2 3 4 6" xfId="5156"/>
    <cellStyle name="입력 2 3 5" xfId="812"/>
    <cellStyle name="입력 2 3 5 2" xfId="2172"/>
    <cellStyle name="입력 2 3 5 3" xfId="3112"/>
    <cellStyle name="입력 2 3 5 4" xfId="4223"/>
    <cellStyle name="입력 2 3 5 5" xfId="5158"/>
    <cellStyle name="입력 2 3 6" xfId="813"/>
    <cellStyle name="입력 2 3 6 2" xfId="2173"/>
    <cellStyle name="입력 2 3 6 3" xfId="3113"/>
    <cellStyle name="입력 2 3 6 4" xfId="4224"/>
    <cellStyle name="입력 2 3 6 5" xfId="5159"/>
    <cellStyle name="입력 2 3 7" xfId="2165"/>
    <cellStyle name="입력 2 3 7 2" xfId="3105"/>
    <cellStyle name="입력 2 3 7 3" xfId="4216"/>
    <cellStyle name="입력 2 3 7 4" xfId="5151"/>
    <cellStyle name="입력 2 3 8" xfId="1568"/>
    <cellStyle name="입력 2 4" xfId="814"/>
    <cellStyle name="입력 2 4 2" xfId="815"/>
    <cellStyle name="입력 2 4 2 2" xfId="2175"/>
    <cellStyle name="입력 2 4 2 3" xfId="3115"/>
    <cellStyle name="입력 2 4 2 4" xfId="4226"/>
    <cellStyle name="입력 2 4 2 5" xfId="5161"/>
    <cellStyle name="입력 2 4 3" xfId="2174"/>
    <cellStyle name="입력 2 4 4" xfId="3114"/>
    <cellStyle name="입력 2 4 5" xfId="4225"/>
    <cellStyle name="입력 2 4 6" xfId="5160"/>
    <cellStyle name="입력 2 5" xfId="816"/>
    <cellStyle name="입력 2 5 2" xfId="817"/>
    <cellStyle name="입력 2 5 2 2" xfId="2177"/>
    <cellStyle name="입력 2 5 2 3" xfId="3117"/>
    <cellStyle name="입력 2 5 2 4" xfId="4228"/>
    <cellStyle name="입력 2 5 2 5" xfId="5163"/>
    <cellStyle name="입력 2 5 3" xfId="2176"/>
    <cellStyle name="입력 2 5 4" xfId="3116"/>
    <cellStyle name="입력 2 5 5" xfId="4227"/>
    <cellStyle name="입력 2 5 6" xfId="5162"/>
    <cellStyle name="입력 2 6" xfId="818"/>
    <cellStyle name="입력 2 6 2" xfId="819"/>
    <cellStyle name="입력 2 6 2 2" xfId="2179"/>
    <cellStyle name="입력 2 6 2 3" xfId="3119"/>
    <cellStyle name="입력 2 6 2 4" xfId="4230"/>
    <cellStyle name="입력 2 6 2 5" xfId="5165"/>
    <cellStyle name="입력 2 6 3" xfId="2178"/>
    <cellStyle name="입력 2 6 4" xfId="3118"/>
    <cellStyle name="입력 2 6 5" xfId="4229"/>
    <cellStyle name="입력 2 6 6" xfId="5164"/>
    <cellStyle name="입력 2 7" xfId="820"/>
    <cellStyle name="입력 2 7 2" xfId="2180"/>
    <cellStyle name="입력 2 7 3" xfId="3120"/>
    <cellStyle name="입력 2 7 4" xfId="4231"/>
    <cellStyle name="입력 2 7 5" xfId="5166"/>
    <cellStyle name="입력 2 8" xfId="2155"/>
    <cellStyle name="입력 2 8 2" xfId="3095"/>
    <cellStyle name="입력 2 8 3" xfId="4206"/>
    <cellStyle name="입력 2 8 4" xfId="5141"/>
    <cellStyle name="입력 2 9" xfId="1429"/>
    <cellStyle name="입력 3" xfId="821"/>
    <cellStyle name="입력 3 2" xfId="822"/>
    <cellStyle name="입력 3 2 2" xfId="823"/>
    <cellStyle name="입력 3 2 2 2" xfId="824"/>
    <cellStyle name="입력 3 2 2 2 2" xfId="2184"/>
    <cellStyle name="입력 3 2 2 2 3" xfId="3124"/>
    <cellStyle name="입력 3 2 2 2 4" xfId="4235"/>
    <cellStyle name="입력 3 2 2 2 5" xfId="5170"/>
    <cellStyle name="입력 3 2 2 3" xfId="2183"/>
    <cellStyle name="입력 3 2 2 4" xfId="3123"/>
    <cellStyle name="입력 3 2 2 5" xfId="4234"/>
    <cellStyle name="입력 3 2 2 6" xfId="5169"/>
    <cellStyle name="입력 3 2 3" xfId="825"/>
    <cellStyle name="입력 3 2 3 2" xfId="826"/>
    <cellStyle name="입력 3 2 3 2 2" xfId="2186"/>
    <cellStyle name="입력 3 2 3 2 3" xfId="3126"/>
    <cellStyle name="입력 3 2 3 2 4" xfId="4237"/>
    <cellStyle name="입력 3 2 3 2 5" xfId="5172"/>
    <cellStyle name="입력 3 2 3 3" xfId="2185"/>
    <cellStyle name="입력 3 2 3 4" xfId="3125"/>
    <cellStyle name="입력 3 2 3 5" xfId="4236"/>
    <cellStyle name="입력 3 2 3 6" xfId="5171"/>
    <cellStyle name="입력 3 2 4" xfId="827"/>
    <cellStyle name="입력 3 2 4 2" xfId="828"/>
    <cellStyle name="입력 3 2 4 2 2" xfId="2188"/>
    <cellStyle name="입력 3 2 4 2 3" xfId="3128"/>
    <cellStyle name="입력 3 2 4 2 4" xfId="4239"/>
    <cellStyle name="입력 3 2 4 2 5" xfId="5174"/>
    <cellStyle name="입력 3 2 4 3" xfId="2187"/>
    <cellStyle name="입력 3 2 4 4" xfId="3127"/>
    <cellStyle name="입력 3 2 4 5" xfId="4238"/>
    <cellStyle name="입력 3 2 4 6" xfId="5173"/>
    <cellStyle name="입력 3 2 5" xfId="829"/>
    <cellStyle name="입력 3 2 5 2" xfId="2189"/>
    <cellStyle name="입력 3 2 5 3" xfId="3129"/>
    <cellStyle name="입력 3 2 5 4" xfId="4240"/>
    <cellStyle name="입력 3 2 5 5" xfId="5175"/>
    <cellStyle name="입력 3 2 6" xfId="830"/>
    <cellStyle name="입력 3 2 6 2" xfId="2190"/>
    <cellStyle name="입력 3 2 6 3" xfId="3130"/>
    <cellStyle name="입력 3 2 6 4" xfId="4241"/>
    <cellStyle name="입력 3 2 6 5" xfId="5176"/>
    <cellStyle name="입력 3 2 7" xfId="2182"/>
    <cellStyle name="입력 3 2 7 2" xfId="3122"/>
    <cellStyle name="입력 3 2 7 3" xfId="4233"/>
    <cellStyle name="입력 3 2 7 4" xfId="5168"/>
    <cellStyle name="입력 3 2 8" xfId="1528"/>
    <cellStyle name="입력 3 3" xfId="831"/>
    <cellStyle name="입력 3 3 2" xfId="832"/>
    <cellStyle name="입력 3 3 2 2" xfId="833"/>
    <cellStyle name="입력 3 3 2 2 2" xfId="2193"/>
    <cellStyle name="입력 3 3 2 2 3" xfId="3133"/>
    <cellStyle name="입력 3 3 2 2 4" xfId="4244"/>
    <cellStyle name="입력 3 3 2 2 5" xfId="5179"/>
    <cellStyle name="입력 3 3 2 3" xfId="2192"/>
    <cellStyle name="입력 3 3 2 4" xfId="3132"/>
    <cellStyle name="입력 3 3 2 5" xfId="4243"/>
    <cellStyle name="입력 3 3 2 6" xfId="5178"/>
    <cellStyle name="입력 3 3 3" xfId="834"/>
    <cellStyle name="입력 3 3 3 2" xfId="835"/>
    <cellStyle name="입력 3 3 3 2 2" xfId="2195"/>
    <cellStyle name="입력 3 3 3 2 3" xfId="3135"/>
    <cellStyle name="입력 3 3 3 2 4" xfId="4246"/>
    <cellStyle name="입력 3 3 3 2 5" xfId="5181"/>
    <cellStyle name="입력 3 3 3 3" xfId="2194"/>
    <cellStyle name="입력 3 3 3 4" xfId="3134"/>
    <cellStyle name="입력 3 3 3 5" xfId="4245"/>
    <cellStyle name="입력 3 3 3 6" xfId="5180"/>
    <cellStyle name="입력 3 3 4" xfId="836"/>
    <cellStyle name="입력 3 3 4 2" xfId="837"/>
    <cellStyle name="입력 3 3 4 2 2" xfId="2197"/>
    <cellStyle name="입력 3 3 4 2 3" xfId="3137"/>
    <cellStyle name="입력 3 3 4 2 4" xfId="4248"/>
    <cellStyle name="입력 3 3 4 2 5" xfId="5183"/>
    <cellStyle name="입력 3 3 4 3" xfId="2196"/>
    <cellStyle name="입력 3 3 4 4" xfId="3136"/>
    <cellStyle name="입력 3 3 4 5" xfId="4247"/>
    <cellStyle name="입력 3 3 4 6" xfId="5182"/>
    <cellStyle name="입력 3 3 5" xfId="838"/>
    <cellStyle name="입력 3 3 5 2" xfId="2198"/>
    <cellStyle name="입력 3 3 5 3" xfId="3138"/>
    <cellStyle name="입력 3 3 5 4" xfId="4249"/>
    <cellStyle name="입력 3 3 5 5" xfId="5184"/>
    <cellStyle name="입력 3 3 6" xfId="839"/>
    <cellStyle name="입력 3 3 6 2" xfId="2199"/>
    <cellStyle name="입력 3 3 6 3" xfId="3139"/>
    <cellStyle name="입력 3 3 6 4" xfId="4250"/>
    <cellStyle name="입력 3 3 6 5" xfId="5185"/>
    <cellStyle name="입력 3 3 7" xfId="2191"/>
    <cellStyle name="입력 3 3 7 2" xfId="3131"/>
    <cellStyle name="입력 3 3 7 3" xfId="4242"/>
    <cellStyle name="입력 3 3 7 4" xfId="5177"/>
    <cellStyle name="입력 3 3 8" xfId="1569"/>
    <cellStyle name="입력 3 4" xfId="840"/>
    <cellStyle name="입력 3 4 2" xfId="841"/>
    <cellStyle name="입력 3 4 2 2" xfId="2201"/>
    <cellStyle name="입력 3 4 2 3" xfId="3141"/>
    <cellStyle name="입력 3 4 2 4" xfId="4252"/>
    <cellStyle name="입력 3 4 2 5" xfId="5187"/>
    <cellStyle name="입력 3 4 3" xfId="2200"/>
    <cellStyle name="입력 3 4 4" xfId="3140"/>
    <cellStyle name="입력 3 4 5" xfId="4251"/>
    <cellStyle name="입력 3 4 6" xfId="5186"/>
    <cellStyle name="입력 3 5" xfId="842"/>
    <cellStyle name="입력 3 5 2" xfId="843"/>
    <cellStyle name="입력 3 5 2 2" xfId="2203"/>
    <cellStyle name="입력 3 5 2 3" xfId="3143"/>
    <cellStyle name="입력 3 5 2 4" xfId="4254"/>
    <cellStyle name="입력 3 5 2 5" xfId="5189"/>
    <cellStyle name="입력 3 5 3" xfId="2202"/>
    <cellStyle name="입력 3 5 4" xfId="3142"/>
    <cellStyle name="입력 3 5 5" xfId="4253"/>
    <cellStyle name="입력 3 5 6" xfId="5188"/>
    <cellStyle name="입력 3 6" xfId="844"/>
    <cellStyle name="입력 3 6 2" xfId="845"/>
    <cellStyle name="입력 3 6 2 2" xfId="2205"/>
    <cellStyle name="입력 3 6 2 3" xfId="3145"/>
    <cellStyle name="입력 3 6 2 4" xfId="4256"/>
    <cellStyle name="입력 3 6 2 5" xfId="5191"/>
    <cellStyle name="입력 3 6 3" xfId="2204"/>
    <cellStyle name="입력 3 6 4" xfId="3144"/>
    <cellStyle name="입력 3 6 5" xfId="4255"/>
    <cellStyle name="입력 3 6 6" xfId="5190"/>
    <cellStyle name="입력 3 7" xfId="846"/>
    <cellStyle name="입력 3 7 2" xfId="2206"/>
    <cellStyle name="입력 3 7 3" xfId="3146"/>
    <cellStyle name="입력 3 7 4" xfId="4257"/>
    <cellStyle name="입력 3 7 5" xfId="5192"/>
    <cellStyle name="입력 3 8" xfId="2181"/>
    <cellStyle name="입력 3 8 2" xfId="3121"/>
    <cellStyle name="입력 3 8 3" xfId="4232"/>
    <cellStyle name="입력 3 8 4" xfId="5167"/>
    <cellStyle name="입력 3 9" xfId="1430"/>
    <cellStyle name="입력 4" xfId="847"/>
    <cellStyle name="입력 4 2" xfId="848"/>
    <cellStyle name="입력 4 2 2" xfId="849"/>
    <cellStyle name="입력 4 2 2 2" xfId="850"/>
    <cellStyle name="입력 4 2 2 2 2" xfId="2210"/>
    <cellStyle name="입력 4 2 2 2 3" xfId="3150"/>
    <cellStyle name="입력 4 2 2 2 4" xfId="4261"/>
    <cellStyle name="입력 4 2 2 2 5" xfId="5196"/>
    <cellStyle name="입력 4 2 2 3" xfId="2209"/>
    <cellStyle name="입력 4 2 2 4" xfId="3149"/>
    <cellStyle name="입력 4 2 2 5" xfId="4260"/>
    <cellStyle name="입력 4 2 2 6" xfId="5195"/>
    <cellStyle name="입력 4 2 3" xfId="851"/>
    <cellStyle name="입력 4 2 3 2" xfId="852"/>
    <cellStyle name="입력 4 2 3 2 2" xfId="2212"/>
    <cellStyle name="입력 4 2 3 2 3" xfId="3152"/>
    <cellStyle name="입력 4 2 3 2 4" xfId="4263"/>
    <cellStyle name="입력 4 2 3 2 5" xfId="5198"/>
    <cellStyle name="입력 4 2 3 3" xfId="2211"/>
    <cellStyle name="입력 4 2 3 4" xfId="3151"/>
    <cellStyle name="입력 4 2 3 5" xfId="4262"/>
    <cellStyle name="입력 4 2 3 6" xfId="5197"/>
    <cellStyle name="입력 4 2 4" xfId="853"/>
    <cellStyle name="입력 4 2 4 2" xfId="854"/>
    <cellStyle name="입력 4 2 4 2 2" xfId="2214"/>
    <cellStyle name="입력 4 2 4 2 3" xfId="3154"/>
    <cellStyle name="입력 4 2 4 2 4" xfId="4265"/>
    <cellStyle name="입력 4 2 4 2 5" xfId="5200"/>
    <cellStyle name="입력 4 2 4 3" xfId="2213"/>
    <cellStyle name="입력 4 2 4 4" xfId="3153"/>
    <cellStyle name="입력 4 2 4 5" xfId="4264"/>
    <cellStyle name="입력 4 2 4 6" xfId="5199"/>
    <cellStyle name="입력 4 2 5" xfId="855"/>
    <cellStyle name="입력 4 2 5 2" xfId="2215"/>
    <cellStyle name="입력 4 2 5 3" xfId="3155"/>
    <cellStyle name="입력 4 2 5 4" xfId="4266"/>
    <cellStyle name="입력 4 2 5 5" xfId="5201"/>
    <cellStyle name="입력 4 2 6" xfId="856"/>
    <cellStyle name="입력 4 2 6 2" xfId="2216"/>
    <cellStyle name="입력 4 2 6 3" xfId="3156"/>
    <cellStyle name="입력 4 2 6 4" xfId="4267"/>
    <cellStyle name="입력 4 2 6 5" xfId="5202"/>
    <cellStyle name="입력 4 2 7" xfId="2208"/>
    <cellStyle name="입력 4 2 7 2" xfId="3148"/>
    <cellStyle name="입력 4 2 7 3" xfId="4259"/>
    <cellStyle name="입력 4 2 7 4" xfId="5194"/>
    <cellStyle name="입력 4 2 8" xfId="1529"/>
    <cellStyle name="입력 4 3" xfId="857"/>
    <cellStyle name="입력 4 3 2" xfId="858"/>
    <cellStyle name="입력 4 3 2 2" xfId="859"/>
    <cellStyle name="입력 4 3 2 2 2" xfId="2219"/>
    <cellStyle name="입력 4 3 2 2 3" xfId="3159"/>
    <cellStyle name="입력 4 3 2 2 4" xfId="4270"/>
    <cellStyle name="입력 4 3 2 2 5" xfId="5205"/>
    <cellStyle name="입력 4 3 2 3" xfId="2218"/>
    <cellStyle name="입력 4 3 2 4" xfId="3158"/>
    <cellStyle name="입력 4 3 2 5" xfId="4269"/>
    <cellStyle name="입력 4 3 2 6" xfId="5204"/>
    <cellStyle name="입력 4 3 3" xfId="860"/>
    <cellStyle name="입력 4 3 3 2" xfId="861"/>
    <cellStyle name="입력 4 3 3 2 2" xfId="2221"/>
    <cellStyle name="입력 4 3 3 2 3" xfId="3161"/>
    <cellStyle name="입력 4 3 3 2 4" xfId="4272"/>
    <cellStyle name="입력 4 3 3 2 5" xfId="5207"/>
    <cellStyle name="입력 4 3 3 3" xfId="2220"/>
    <cellStyle name="입력 4 3 3 4" xfId="3160"/>
    <cellStyle name="입력 4 3 3 5" xfId="4271"/>
    <cellStyle name="입력 4 3 3 6" xfId="5206"/>
    <cellStyle name="입력 4 3 4" xfId="862"/>
    <cellStyle name="입력 4 3 4 2" xfId="863"/>
    <cellStyle name="입력 4 3 4 2 2" xfId="2223"/>
    <cellStyle name="입력 4 3 4 2 3" xfId="3163"/>
    <cellStyle name="입력 4 3 4 2 4" xfId="4274"/>
    <cellStyle name="입력 4 3 4 2 5" xfId="5209"/>
    <cellStyle name="입력 4 3 4 3" xfId="2222"/>
    <cellStyle name="입력 4 3 4 4" xfId="3162"/>
    <cellStyle name="입력 4 3 4 5" xfId="4273"/>
    <cellStyle name="입력 4 3 4 6" xfId="5208"/>
    <cellStyle name="입력 4 3 5" xfId="864"/>
    <cellStyle name="입력 4 3 5 2" xfId="2224"/>
    <cellStyle name="입력 4 3 5 3" xfId="3164"/>
    <cellStyle name="입력 4 3 5 4" xfId="4275"/>
    <cellStyle name="입력 4 3 5 5" xfId="5210"/>
    <cellStyle name="입력 4 3 6" xfId="865"/>
    <cellStyle name="입력 4 3 6 2" xfId="2225"/>
    <cellStyle name="입력 4 3 6 3" xfId="3165"/>
    <cellStyle name="입력 4 3 6 4" xfId="4276"/>
    <cellStyle name="입력 4 3 6 5" xfId="5211"/>
    <cellStyle name="입력 4 3 7" xfId="2217"/>
    <cellStyle name="입력 4 3 7 2" xfId="3157"/>
    <cellStyle name="입력 4 3 7 3" xfId="4268"/>
    <cellStyle name="입력 4 3 7 4" xfId="5203"/>
    <cellStyle name="입력 4 3 8" xfId="1570"/>
    <cellStyle name="입력 4 4" xfId="866"/>
    <cellStyle name="입력 4 4 2" xfId="867"/>
    <cellStyle name="입력 4 4 2 2" xfId="2227"/>
    <cellStyle name="입력 4 4 2 3" xfId="3167"/>
    <cellStyle name="입력 4 4 2 4" xfId="4278"/>
    <cellStyle name="입력 4 4 2 5" xfId="5213"/>
    <cellStyle name="입력 4 4 3" xfId="2226"/>
    <cellStyle name="입력 4 4 4" xfId="3166"/>
    <cellStyle name="입력 4 4 5" xfId="4277"/>
    <cellStyle name="입력 4 4 6" xfId="5212"/>
    <cellStyle name="입력 4 5" xfId="868"/>
    <cellStyle name="입력 4 5 2" xfId="869"/>
    <cellStyle name="입력 4 5 2 2" xfId="2229"/>
    <cellStyle name="입력 4 5 2 3" xfId="3169"/>
    <cellStyle name="입력 4 5 2 4" xfId="4280"/>
    <cellStyle name="입력 4 5 2 5" xfId="5215"/>
    <cellStyle name="입력 4 5 3" xfId="2228"/>
    <cellStyle name="입력 4 5 4" xfId="3168"/>
    <cellStyle name="입력 4 5 5" xfId="4279"/>
    <cellStyle name="입력 4 5 6" xfId="5214"/>
    <cellStyle name="입력 4 6" xfId="870"/>
    <cellStyle name="입력 4 6 2" xfId="871"/>
    <cellStyle name="입력 4 6 2 2" xfId="2231"/>
    <cellStyle name="입력 4 6 2 3" xfId="3171"/>
    <cellStyle name="입력 4 6 2 4" xfId="4282"/>
    <cellStyle name="입력 4 6 2 5" xfId="5217"/>
    <cellStyle name="입력 4 6 3" xfId="2230"/>
    <cellStyle name="입력 4 6 4" xfId="3170"/>
    <cellStyle name="입력 4 6 5" xfId="4281"/>
    <cellStyle name="입력 4 6 6" xfId="5216"/>
    <cellStyle name="입력 4 7" xfId="872"/>
    <cellStyle name="입력 4 7 2" xfId="2232"/>
    <cellStyle name="입력 4 7 3" xfId="3172"/>
    <cellStyle name="입력 4 7 4" xfId="4283"/>
    <cellStyle name="입력 4 7 5" xfId="5218"/>
    <cellStyle name="입력 4 8" xfId="2207"/>
    <cellStyle name="입력 4 8 2" xfId="3147"/>
    <cellStyle name="입력 4 8 3" xfId="4258"/>
    <cellStyle name="입력 4 8 4" xfId="5193"/>
    <cellStyle name="입력 4 9" xfId="1431"/>
    <cellStyle name="입력 5" xfId="873"/>
    <cellStyle name="입력 5 2" xfId="874"/>
    <cellStyle name="입력 5 2 2" xfId="875"/>
    <cellStyle name="입력 5 2 2 2" xfId="876"/>
    <cellStyle name="입력 5 2 2 2 2" xfId="2236"/>
    <cellStyle name="입력 5 2 2 2 3" xfId="3176"/>
    <cellStyle name="입력 5 2 2 2 4" xfId="4287"/>
    <cellStyle name="입력 5 2 2 2 5" xfId="5222"/>
    <cellStyle name="입력 5 2 2 3" xfId="2235"/>
    <cellStyle name="입력 5 2 2 4" xfId="3175"/>
    <cellStyle name="입력 5 2 2 5" xfId="4286"/>
    <cellStyle name="입력 5 2 2 6" xfId="5221"/>
    <cellStyle name="입력 5 2 3" xfId="877"/>
    <cellStyle name="입력 5 2 3 2" xfId="878"/>
    <cellStyle name="입력 5 2 3 2 2" xfId="2238"/>
    <cellStyle name="입력 5 2 3 2 3" xfId="3178"/>
    <cellStyle name="입력 5 2 3 2 4" xfId="4289"/>
    <cellStyle name="입력 5 2 3 2 5" xfId="5224"/>
    <cellStyle name="입력 5 2 3 3" xfId="2237"/>
    <cellStyle name="입력 5 2 3 4" xfId="3177"/>
    <cellStyle name="입력 5 2 3 5" xfId="4288"/>
    <cellStyle name="입력 5 2 3 6" xfId="5223"/>
    <cellStyle name="입력 5 2 4" xfId="879"/>
    <cellStyle name="입력 5 2 4 2" xfId="880"/>
    <cellStyle name="입력 5 2 4 2 2" xfId="2240"/>
    <cellStyle name="입력 5 2 4 2 3" xfId="3180"/>
    <cellStyle name="입력 5 2 4 2 4" xfId="4291"/>
    <cellStyle name="입력 5 2 4 2 5" xfId="5226"/>
    <cellStyle name="입력 5 2 4 3" xfId="2239"/>
    <cellStyle name="입력 5 2 4 4" xfId="3179"/>
    <cellStyle name="입력 5 2 4 5" xfId="4290"/>
    <cellStyle name="입력 5 2 4 6" xfId="5225"/>
    <cellStyle name="입력 5 2 5" xfId="881"/>
    <cellStyle name="입력 5 2 5 2" xfId="2241"/>
    <cellStyle name="입력 5 2 5 3" xfId="3181"/>
    <cellStyle name="입력 5 2 5 4" xfId="4292"/>
    <cellStyle name="입력 5 2 5 5" xfId="5227"/>
    <cellStyle name="입력 5 2 6" xfId="882"/>
    <cellStyle name="입력 5 2 6 2" xfId="2242"/>
    <cellStyle name="입력 5 2 6 3" xfId="3182"/>
    <cellStyle name="입력 5 2 6 4" xfId="4293"/>
    <cellStyle name="입력 5 2 6 5" xfId="5228"/>
    <cellStyle name="입력 5 2 7" xfId="2234"/>
    <cellStyle name="입력 5 2 7 2" xfId="3174"/>
    <cellStyle name="입력 5 2 7 3" xfId="4285"/>
    <cellStyle name="입력 5 2 7 4" xfId="5220"/>
    <cellStyle name="입력 5 2 8" xfId="1530"/>
    <cellStyle name="입력 5 3" xfId="883"/>
    <cellStyle name="입력 5 3 2" xfId="884"/>
    <cellStyle name="입력 5 3 2 2" xfId="885"/>
    <cellStyle name="입력 5 3 2 2 2" xfId="2245"/>
    <cellStyle name="입력 5 3 2 2 3" xfId="3185"/>
    <cellStyle name="입력 5 3 2 2 4" xfId="4296"/>
    <cellStyle name="입력 5 3 2 2 5" xfId="5231"/>
    <cellStyle name="입력 5 3 2 3" xfId="2244"/>
    <cellStyle name="입력 5 3 2 4" xfId="3184"/>
    <cellStyle name="입력 5 3 2 5" xfId="4295"/>
    <cellStyle name="입력 5 3 2 6" xfId="5230"/>
    <cellStyle name="입력 5 3 3" xfId="886"/>
    <cellStyle name="입력 5 3 3 2" xfId="887"/>
    <cellStyle name="입력 5 3 3 2 2" xfId="2247"/>
    <cellStyle name="입력 5 3 3 2 3" xfId="3187"/>
    <cellStyle name="입력 5 3 3 2 4" xfId="4298"/>
    <cellStyle name="입력 5 3 3 2 5" xfId="5233"/>
    <cellStyle name="입력 5 3 3 3" xfId="2246"/>
    <cellStyle name="입력 5 3 3 4" xfId="3186"/>
    <cellStyle name="입력 5 3 3 5" xfId="4297"/>
    <cellStyle name="입력 5 3 3 6" xfId="5232"/>
    <cellStyle name="입력 5 3 4" xfId="888"/>
    <cellStyle name="입력 5 3 4 2" xfId="889"/>
    <cellStyle name="입력 5 3 4 2 2" xfId="2249"/>
    <cellStyle name="입력 5 3 4 2 3" xfId="3189"/>
    <cellStyle name="입력 5 3 4 2 4" xfId="4300"/>
    <cellStyle name="입력 5 3 4 2 5" xfId="5235"/>
    <cellStyle name="입력 5 3 4 3" xfId="2248"/>
    <cellStyle name="입력 5 3 4 4" xfId="3188"/>
    <cellStyle name="입력 5 3 4 5" xfId="4299"/>
    <cellStyle name="입력 5 3 4 6" xfId="5234"/>
    <cellStyle name="입력 5 3 5" xfId="890"/>
    <cellStyle name="입력 5 3 5 2" xfId="2250"/>
    <cellStyle name="입력 5 3 5 3" xfId="3190"/>
    <cellStyle name="입력 5 3 5 4" xfId="4301"/>
    <cellStyle name="입력 5 3 5 5" xfId="5236"/>
    <cellStyle name="입력 5 3 6" xfId="891"/>
    <cellStyle name="입력 5 3 6 2" xfId="2251"/>
    <cellStyle name="입력 5 3 6 3" xfId="3191"/>
    <cellStyle name="입력 5 3 6 4" xfId="4302"/>
    <cellStyle name="입력 5 3 6 5" xfId="5237"/>
    <cellStyle name="입력 5 3 7" xfId="2243"/>
    <cellStyle name="입력 5 3 7 2" xfId="3183"/>
    <cellStyle name="입력 5 3 7 3" xfId="4294"/>
    <cellStyle name="입력 5 3 7 4" xfId="5229"/>
    <cellStyle name="입력 5 3 8" xfId="1571"/>
    <cellStyle name="입력 5 4" xfId="892"/>
    <cellStyle name="입력 5 4 2" xfId="893"/>
    <cellStyle name="입력 5 4 2 2" xfId="2253"/>
    <cellStyle name="입력 5 4 2 3" xfId="3193"/>
    <cellStyle name="입력 5 4 2 4" xfId="4304"/>
    <cellStyle name="입력 5 4 2 5" xfId="5239"/>
    <cellStyle name="입력 5 4 3" xfId="2252"/>
    <cellStyle name="입력 5 4 4" xfId="3192"/>
    <cellStyle name="입력 5 4 5" xfId="4303"/>
    <cellStyle name="입력 5 4 6" xfId="5238"/>
    <cellStyle name="입력 5 5" xfId="894"/>
    <cellStyle name="입력 5 5 2" xfId="895"/>
    <cellStyle name="입력 5 5 2 2" xfId="2255"/>
    <cellStyle name="입력 5 5 2 3" xfId="3195"/>
    <cellStyle name="입력 5 5 2 4" xfId="4306"/>
    <cellStyle name="입력 5 5 2 5" xfId="5241"/>
    <cellStyle name="입력 5 5 3" xfId="2254"/>
    <cellStyle name="입력 5 5 4" xfId="3194"/>
    <cellStyle name="입력 5 5 5" xfId="4305"/>
    <cellStyle name="입력 5 5 6" xfId="5240"/>
    <cellStyle name="입력 5 6" xfId="896"/>
    <cellStyle name="입력 5 6 2" xfId="897"/>
    <cellStyle name="입력 5 6 2 2" xfId="2257"/>
    <cellStyle name="입력 5 6 2 3" xfId="3197"/>
    <cellStyle name="입력 5 6 2 4" xfId="4308"/>
    <cellStyle name="입력 5 6 2 5" xfId="5243"/>
    <cellStyle name="입력 5 6 3" xfId="2256"/>
    <cellStyle name="입력 5 6 4" xfId="3196"/>
    <cellStyle name="입력 5 6 5" xfId="4307"/>
    <cellStyle name="입력 5 6 6" xfId="5242"/>
    <cellStyle name="입력 5 7" xfId="898"/>
    <cellStyle name="입력 5 7 2" xfId="2258"/>
    <cellStyle name="입력 5 7 3" xfId="3198"/>
    <cellStyle name="입력 5 7 4" xfId="4309"/>
    <cellStyle name="입력 5 7 5" xfId="5244"/>
    <cellStyle name="입력 5 8" xfId="2233"/>
    <cellStyle name="입력 5 8 2" xfId="3173"/>
    <cellStyle name="입력 5 8 3" xfId="4284"/>
    <cellStyle name="입력 5 8 4" xfId="5219"/>
    <cellStyle name="입력 5 9" xfId="1432"/>
    <cellStyle name="입력 6" xfId="899"/>
    <cellStyle name="입력 6 2" xfId="900"/>
    <cellStyle name="입력 6 2 2" xfId="901"/>
    <cellStyle name="입력 6 2 2 2" xfId="902"/>
    <cellStyle name="입력 6 2 2 2 2" xfId="2262"/>
    <cellStyle name="입력 6 2 2 2 3" xfId="3202"/>
    <cellStyle name="입력 6 2 2 2 4" xfId="4313"/>
    <cellStyle name="입력 6 2 2 2 5" xfId="5248"/>
    <cellStyle name="입력 6 2 2 3" xfId="2261"/>
    <cellStyle name="입력 6 2 2 4" xfId="3201"/>
    <cellStyle name="입력 6 2 2 5" xfId="4312"/>
    <cellStyle name="입력 6 2 2 6" xfId="5247"/>
    <cellStyle name="입력 6 2 3" xfId="903"/>
    <cellStyle name="입력 6 2 3 2" xfId="904"/>
    <cellStyle name="입력 6 2 3 2 2" xfId="2264"/>
    <cellStyle name="입력 6 2 3 2 3" xfId="3204"/>
    <cellStyle name="입력 6 2 3 2 4" xfId="4315"/>
    <cellStyle name="입력 6 2 3 2 5" xfId="5250"/>
    <cellStyle name="입력 6 2 3 3" xfId="2263"/>
    <cellStyle name="입력 6 2 3 4" xfId="3203"/>
    <cellStyle name="입력 6 2 3 5" xfId="4314"/>
    <cellStyle name="입력 6 2 3 6" xfId="5249"/>
    <cellStyle name="입력 6 2 4" xfId="905"/>
    <cellStyle name="입력 6 2 4 2" xfId="906"/>
    <cellStyle name="입력 6 2 4 2 2" xfId="2266"/>
    <cellStyle name="입력 6 2 4 2 3" xfId="3206"/>
    <cellStyle name="입력 6 2 4 2 4" xfId="4317"/>
    <cellStyle name="입력 6 2 4 2 5" xfId="5252"/>
    <cellStyle name="입력 6 2 4 3" xfId="2265"/>
    <cellStyle name="입력 6 2 4 4" xfId="3205"/>
    <cellStyle name="입력 6 2 4 5" xfId="4316"/>
    <cellStyle name="입력 6 2 4 6" xfId="5251"/>
    <cellStyle name="입력 6 2 5" xfId="907"/>
    <cellStyle name="입력 6 2 5 2" xfId="2267"/>
    <cellStyle name="입력 6 2 5 3" xfId="3207"/>
    <cellStyle name="입력 6 2 5 4" xfId="4318"/>
    <cellStyle name="입력 6 2 5 5" xfId="5253"/>
    <cellStyle name="입력 6 2 6" xfId="908"/>
    <cellStyle name="입력 6 2 6 2" xfId="2268"/>
    <cellStyle name="입력 6 2 6 3" xfId="3208"/>
    <cellStyle name="입력 6 2 6 4" xfId="4319"/>
    <cellStyle name="입력 6 2 6 5" xfId="5254"/>
    <cellStyle name="입력 6 2 7" xfId="2260"/>
    <cellStyle name="입력 6 2 7 2" xfId="3200"/>
    <cellStyle name="입력 6 2 7 3" xfId="4311"/>
    <cellStyle name="입력 6 2 7 4" xfId="5246"/>
    <cellStyle name="입력 6 2 8" xfId="1531"/>
    <cellStyle name="입력 6 3" xfId="909"/>
    <cellStyle name="입력 6 3 2" xfId="910"/>
    <cellStyle name="입력 6 3 2 2" xfId="911"/>
    <cellStyle name="입력 6 3 2 2 2" xfId="2271"/>
    <cellStyle name="입력 6 3 2 2 3" xfId="3211"/>
    <cellStyle name="입력 6 3 2 2 4" xfId="4322"/>
    <cellStyle name="입력 6 3 2 2 5" xfId="5257"/>
    <cellStyle name="입력 6 3 2 3" xfId="2270"/>
    <cellStyle name="입력 6 3 2 4" xfId="3210"/>
    <cellStyle name="입력 6 3 2 5" xfId="4321"/>
    <cellStyle name="입력 6 3 2 6" xfId="5256"/>
    <cellStyle name="입력 6 3 3" xfId="912"/>
    <cellStyle name="입력 6 3 3 2" xfId="913"/>
    <cellStyle name="입력 6 3 3 2 2" xfId="2273"/>
    <cellStyle name="입력 6 3 3 2 3" xfId="3213"/>
    <cellStyle name="입력 6 3 3 2 4" xfId="4324"/>
    <cellStyle name="입력 6 3 3 2 5" xfId="5259"/>
    <cellStyle name="입력 6 3 3 3" xfId="2272"/>
    <cellStyle name="입력 6 3 3 4" xfId="3212"/>
    <cellStyle name="입력 6 3 3 5" xfId="4323"/>
    <cellStyle name="입력 6 3 3 6" xfId="5258"/>
    <cellStyle name="입력 6 3 4" xfId="914"/>
    <cellStyle name="입력 6 3 4 2" xfId="915"/>
    <cellStyle name="입력 6 3 4 2 2" xfId="2275"/>
    <cellStyle name="입력 6 3 4 2 3" xfId="3215"/>
    <cellStyle name="입력 6 3 4 2 4" xfId="4326"/>
    <cellStyle name="입력 6 3 4 2 5" xfId="5261"/>
    <cellStyle name="입력 6 3 4 3" xfId="2274"/>
    <cellStyle name="입력 6 3 4 4" xfId="3214"/>
    <cellStyle name="입력 6 3 4 5" xfId="4325"/>
    <cellStyle name="입력 6 3 4 6" xfId="5260"/>
    <cellStyle name="입력 6 3 5" xfId="916"/>
    <cellStyle name="입력 6 3 5 2" xfId="2276"/>
    <cellStyle name="입력 6 3 5 3" xfId="3216"/>
    <cellStyle name="입력 6 3 5 4" xfId="4327"/>
    <cellStyle name="입력 6 3 5 5" xfId="5262"/>
    <cellStyle name="입력 6 3 6" xfId="917"/>
    <cellStyle name="입력 6 3 6 2" xfId="2277"/>
    <cellStyle name="입력 6 3 6 3" xfId="3217"/>
    <cellStyle name="입력 6 3 6 4" xfId="4328"/>
    <cellStyle name="입력 6 3 6 5" xfId="5263"/>
    <cellStyle name="입력 6 3 7" xfId="2269"/>
    <cellStyle name="입력 6 3 7 2" xfId="3209"/>
    <cellStyle name="입력 6 3 7 3" xfId="4320"/>
    <cellStyle name="입력 6 3 7 4" xfId="5255"/>
    <cellStyle name="입력 6 3 8" xfId="1572"/>
    <cellStyle name="입력 6 4" xfId="918"/>
    <cellStyle name="입력 6 4 2" xfId="919"/>
    <cellStyle name="입력 6 4 2 2" xfId="2279"/>
    <cellStyle name="입력 6 4 2 3" xfId="3219"/>
    <cellStyle name="입력 6 4 2 4" xfId="4330"/>
    <cellStyle name="입력 6 4 2 5" xfId="5265"/>
    <cellStyle name="입력 6 4 3" xfId="2278"/>
    <cellStyle name="입력 6 4 4" xfId="3218"/>
    <cellStyle name="입력 6 4 5" xfId="4329"/>
    <cellStyle name="입력 6 4 6" xfId="5264"/>
    <cellStyle name="입력 6 5" xfId="920"/>
    <cellStyle name="입력 6 5 2" xfId="921"/>
    <cellStyle name="입력 6 5 2 2" xfId="2281"/>
    <cellStyle name="입력 6 5 2 3" xfId="3221"/>
    <cellStyle name="입력 6 5 2 4" xfId="4332"/>
    <cellStyle name="입력 6 5 2 5" xfId="5267"/>
    <cellStyle name="입력 6 5 3" xfId="2280"/>
    <cellStyle name="입력 6 5 4" xfId="3220"/>
    <cellStyle name="입력 6 5 5" xfId="4331"/>
    <cellStyle name="입력 6 5 6" xfId="5266"/>
    <cellStyle name="입력 6 6" xfId="922"/>
    <cellStyle name="입력 6 6 2" xfId="923"/>
    <cellStyle name="입력 6 6 2 2" xfId="2283"/>
    <cellStyle name="입력 6 6 2 3" xfId="3223"/>
    <cellStyle name="입력 6 6 2 4" xfId="4334"/>
    <cellStyle name="입력 6 6 2 5" xfId="5269"/>
    <cellStyle name="입력 6 6 3" xfId="2282"/>
    <cellStyle name="입력 6 6 4" xfId="3222"/>
    <cellStyle name="입력 6 6 5" xfId="4333"/>
    <cellStyle name="입력 6 6 6" xfId="5268"/>
    <cellStyle name="입력 6 7" xfId="924"/>
    <cellStyle name="입력 6 7 2" xfId="2284"/>
    <cellStyle name="입력 6 7 3" xfId="3224"/>
    <cellStyle name="입력 6 7 4" xfId="4335"/>
    <cellStyle name="입력 6 7 5" xfId="5270"/>
    <cellStyle name="입력 6 8" xfId="2259"/>
    <cellStyle name="입력 6 8 2" xfId="3199"/>
    <cellStyle name="입력 6 8 3" xfId="4310"/>
    <cellStyle name="입력 6 8 4" xfId="5245"/>
    <cellStyle name="입력 6 9" xfId="1433"/>
    <cellStyle name="입력 7" xfId="925"/>
    <cellStyle name="입력 7 2" xfId="926"/>
    <cellStyle name="입력 7 2 2" xfId="927"/>
    <cellStyle name="입력 7 2 2 2" xfId="928"/>
    <cellStyle name="입력 7 2 2 2 2" xfId="2288"/>
    <cellStyle name="입력 7 2 2 2 3" xfId="3228"/>
    <cellStyle name="입력 7 2 2 2 4" xfId="4339"/>
    <cellStyle name="입력 7 2 2 2 5" xfId="5274"/>
    <cellStyle name="입력 7 2 2 3" xfId="2287"/>
    <cellStyle name="입력 7 2 2 4" xfId="3227"/>
    <cellStyle name="입력 7 2 2 5" xfId="4338"/>
    <cellStyle name="입력 7 2 2 6" xfId="5273"/>
    <cellStyle name="입력 7 2 3" xfId="929"/>
    <cellStyle name="입력 7 2 3 2" xfId="930"/>
    <cellStyle name="입력 7 2 3 2 2" xfId="2290"/>
    <cellStyle name="입력 7 2 3 2 3" xfId="3230"/>
    <cellStyle name="입력 7 2 3 2 4" xfId="4341"/>
    <cellStyle name="입력 7 2 3 2 5" xfId="5276"/>
    <cellStyle name="입력 7 2 3 3" xfId="2289"/>
    <cellStyle name="입력 7 2 3 4" xfId="3229"/>
    <cellStyle name="입력 7 2 3 5" xfId="4340"/>
    <cellStyle name="입력 7 2 3 6" xfId="5275"/>
    <cellStyle name="입력 7 2 4" xfId="931"/>
    <cellStyle name="입력 7 2 4 2" xfId="932"/>
    <cellStyle name="입력 7 2 4 2 2" xfId="2292"/>
    <cellStyle name="입력 7 2 4 2 3" xfId="3232"/>
    <cellStyle name="입력 7 2 4 2 4" xfId="4343"/>
    <cellStyle name="입력 7 2 4 2 5" xfId="5278"/>
    <cellStyle name="입력 7 2 4 3" xfId="2291"/>
    <cellStyle name="입력 7 2 4 4" xfId="3231"/>
    <cellStyle name="입력 7 2 4 5" xfId="4342"/>
    <cellStyle name="입력 7 2 4 6" xfId="5277"/>
    <cellStyle name="입력 7 2 5" xfId="933"/>
    <cellStyle name="입력 7 2 5 2" xfId="2293"/>
    <cellStyle name="입력 7 2 5 3" xfId="3233"/>
    <cellStyle name="입력 7 2 5 4" xfId="4344"/>
    <cellStyle name="입력 7 2 5 5" xfId="5279"/>
    <cellStyle name="입력 7 2 6" xfId="934"/>
    <cellStyle name="입력 7 2 6 2" xfId="2294"/>
    <cellStyle name="입력 7 2 6 3" xfId="3234"/>
    <cellStyle name="입력 7 2 6 4" xfId="4345"/>
    <cellStyle name="입력 7 2 6 5" xfId="5280"/>
    <cellStyle name="입력 7 2 7" xfId="2286"/>
    <cellStyle name="입력 7 2 7 2" xfId="3226"/>
    <cellStyle name="입력 7 2 7 3" xfId="4337"/>
    <cellStyle name="입력 7 2 7 4" xfId="5272"/>
    <cellStyle name="입력 7 2 8" xfId="1532"/>
    <cellStyle name="입력 7 3" xfId="935"/>
    <cellStyle name="입력 7 3 2" xfId="936"/>
    <cellStyle name="입력 7 3 2 2" xfId="937"/>
    <cellStyle name="입력 7 3 2 2 2" xfId="2297"/>
    <cellStyle name="입력 7 3 2 2 3" xfId="3237"/>
    <cellStyle name="입력 7 3 2 2 4" xfId="4348"/>
    <cellStyle name="입력 7 3 2 2 5" xfId="5283"/>
    <cellStyle name="입력 7 3 2 3" xfId="2296"/>
    <cellStyle name="입력 7 3 2 4" xfId="3236"/>
    <cellStyle name="입력 7 3 2 5" xfId="4347"/>
    <cellStyle name="입력 7 3 2 6" xfId="5282"/>
    <cellStyle name="입력 7 3 3" xfId="938"/>
    <cellStyle name="입력 7 3 3 2" xfId="939"/>
    <cellStyle name="입력 7 3 3 2 2" xfId="2299"/>
    <cellStyle name="입력 7 3 3 2 3" xfId="3239"/>
    <cellStyle name="입력 7 3 3 2 4" xfId="4350"/>
    <cellStyle name="입력 7 3 3 2 5" xfId="5285"/>
    <cellStyle name="입력 7 3 3 3" xfId="2298"/>
    <cellStyle name="입력 7 3 3 4" xfId="3238"/>
    <cellStyle name="입력 7 3 3 5" xfId="4349"/>
    <cellStyle name="입력 7 3 3 6" xfId="5284"/>
    <cellStyle name="입력 7 3 4" xfId="940"/>
    <cellStyle name="입력 7 3 4 2" xfId="941"/>
    <cellStyle name="입력 7 3 4 2 2" xfId="2301"/>
    <cellStyle name="입력 7 3 4 2 3" xfId="3241"/>
    <cellStyle name="입력 7 3 4 2 4" xfId="4352"/>
    <cellStyle name="입력 7 3 4 2 5" xfId="5287"/>
    <cellStyle name="입력 7 3 4 3" xfId="2300"/>
    <cellStyle name="입력 7 3 4 4" xfId="3240"/>
    <cellStyle name="입력 7 3 4 5" xfId="4351"/>
    <cellStyle name="입력 7 3 4 6" xfId="5286"/>
    <cellStyle name="입력 7 3 5" xfId="942"/>
    <cellStyle name="입력 7 3 5 2" xfId="2302"/>
    <cellStyle name="입력 7 3 5 3" xfId="3242"/>
    <cellStyle name="입력 7 3 5 4" xfId="4353"/>
    <cellStyle name="입력 7 3 5 5" xfId="5288"/>
    <cellStyle name="입력 7 3 6" xfId="943"/>
    <cellStyle name="입력 7 3 6 2" xfId="2303"/>
    <cellStyle name="입력 7 3 6 3" xfId="3243"/>
    <cellStyle name="입력 7 3 6 4" xfId="4354"/>
    <cellStyle name="입력 7 3 6 5" xfId="5289"/>
    <cellStyle name="입력 7 3 7" xfId="2295"/>
    <cellStyle name="입력 7 3 7 2" xfId="3235"/>
    <cellStyle name="입력 7 3 7 3" xfId="4346"/>
    <cellStyle name="입력 7 3 7 4" xfId="5281"/>
    <cellStyle name="입력 7 3 8" xfId="1573"/>
    <cellStyle name="입력 7 4" xfId="944"/>
    <cellStyle name="입력 7 4 2" xfId="945"/>
    <cellStyle name="입력 7 4 2 2" xfId="2305"/>
    <cellStyle name="입력 7 4 2 3" xfId="3245"/>
    <cellStyle name="입력 7 4 2 4" xfId="4356"/>
    <cellStyle name="입력 7 4 2 5" xfId="5291"/>
    <cellStyle name="입력 7 4 3" xfId="2304"/>
    <cellStyle name="입력 7 4 4" xfId="3244"/>
    <cellStyle name="입력 7 4 5" xfId="4355"/>
    <cellStyle name="입력 7 4 6" xfId="5290"/>
    <cellStyle name="입력 7 5" xfId="946"/>
    <cellStyle name="입력 7 5 2" xfId="947"/>
    <cellStyle name="입력 7 5 2 2" xfId="2307"/>
    <cellStyle name="입력 7 5 2 3" xfId="3247"/>
    <cellStyle name="입력 7 5 2 4" xfId="4358"/>
    <cellStyle name="입력 7 5 2 5" xfId="5293"/>
    <cellStyle name="입력 7 5 3" xfId="2306"/>
    <cellStyle name="입력 7 5 4" xfId="3246"/>
    <cellStyle name="입력 7 5 5" xfId="4357"/>
    <cellStyle name="입력 7 5 6" xfId="5292"/>
    <cellStyle name="입력 7 6" xfId="948"/>
    <cellStyle name="입력 7 6 2" xfId="949"/>
    <cellStyle name="입력 7 6 2 2" xfId="2309"/>
    <cellStyle name="입력 7 6 2 3" xfId="3249"/>
    <cellStyle name="입력 7 6 2 4" xfId="4360"/>
    <cellStyle name="입력 7 6 2 5" xfId="5295"/>
    <cellStyle name="입력 7 6 3" xfId="2308"/>
    <cellStyle name="입력 7 6 4" xfId="3248"/>
    <cellStyle name="입력 7 6 5" xfId="4359"/>
    <cellStyle name="입력 7 6 6" xfId="5294"/>
    <cellStyle name="입력 7 7" xfId="950"/>
    <cellStyle name="입력 7 7 2" xfId="2310"/>
    <cellStyle name="입력 7 7 3" xfId="3250"/>
    <cellStyle name="입력 7 7 4" xfId="4361"/>
    <cellStyle name="입력 7 7 5" xfId="5296"/>
    <cellStyle name="입력 7 8" xfId="2285"/>
    <cellStyle name="입력 7 8 2" xfId="3225"/>
    <cellStyle name="입력 7 8 3" xfId="4336"/>
    <cellStyle name="입력 7 8 4" xfId="5271"/>
    <cellStyle name="입력 7 9" xfId="1434"/>
    <cellStyle name="입력 8" xfId="951"/>
    <cellStyle name="입력 8 2" xfId="952"/>
    <cellStyle name="입력 8 2 2" xfId="953"/>
    <cellStyle name="입력 8 2 2 2" xfId="954"/>
    <cellStyle name="입력 8 2 2 2 2" xfId="2314"/>
    <cellStyle name="입력 8 2 2 2 3" xfId="3254"/>
    <cellStyle name="입력 8 2 2 2 4" xfId="4365"/>
    <cellStyle name="입력 8 2 2 2 5" xfId="5300"/>
    <cellStyle name="입력 8 2 2 3" xfId="2313"/>
    <cellStyle name="입력 8 2 2 4" xfId="3253"/>
    <cellStyle name="입력 8 2 2 5" xfId="4364"/>
    <cellStyle name="입력 8 2 2 6" xfId="5299"/>
    <cellStyle name="입력 8 2 3" xfId="955"/>
    <cellStyle name="입력 8 2 3 2" xfId="956"/>
    <cellStyle name="입력 8 2 3 2 2" xfId="2316"/>
    <cellStyle name="입력 8 2 3 2 3" xfId="3256"/>
    <cellStyle name="입력 8 2 3 2 4" xfId="4367"/>
    <cellStyle name="입력 8 2 3 2 5" xfId="5302"/>
    <cellStyle name="입력 8 2 3 3" xfId="2315"/>
    <cellStyle name="입력 8 2 3 4" xfId="3255"/>
    <cellStyle name="입력 8 2 3 5" xfId="4366"/>
    <cellStyle name="입력 8 2 3 6" xfId="5301"/>
    <cellStyle name="입력 8 2 4" xfId="957"/>
    <cellStyle name="입력 8 2 4 2" xfId="958"/>
    <cellStyle name="입력 8 2 4 2 2" xfId="2318"/>
    <cellStyle name="입력 8 2 4 2 3" xfId="3258"/>
    <cellStyle name="입력 8 2 4 2 4" xfId="4369"/>
    <cellStyle name="입력 8 2 4 2 5" xfId="5304"/>
    <cellStyle name="입력 8 2 4 3" xfId="2317"/>
    <cellStyle name="입력 8 2 4 4" xfId="3257"/>
    <cellStyle name="입력 8 2 4 5" xfId="4368"/>
    <cellStyle name="입력 8 2 4 6" xfId="5303"/>
    <cellStyle name="입력 8 2 5" xfId="959"/>
    <cellStyle name="입력 8 2 5 2" xfId="2319"/>
    <cellStyle name="입력 8 2 5 3" xfId="3259"/>
    <cellStyle name="입력 8 2 5 4" xfId="4370"/>
    <cellStyle name="입력 8 2 5 5" xfId="5305"/>
    <cellStyle name="입력 8 2 6" xfId="960"/>
    <cellStyle name="입력 8 2 6 2" xfId="2320"/>
    <cellStyle name="입력 8 2 6 3" xfId="3260"/>
    <cellStyle name="입력 8 2 6 4" xfId="4371"/>
    <cellStyle name="입력 8 2 6 5" xfId="5306"/>
    <cellStyle name="입력 8 2 7" xfId="2312"/>
    <cellStyle name="입력 8 2 7 2" xfId="3252"/>
    <cellStyle name="입력 8 2 7 3" xfId="4363"/>
    <cellStyle name="입력 8 2 7 4" xfId="5298"/>
    <cellStyle name="입력 8 2 8" xfId="1533"/>
    <cellStyle name="입력 8 3" xfId="961"/>
    <cellStyle name="입력 8 3 2" xfId="962"/>
    <cellStyle name="입력 8 3 2 2" xfId="963"/>
    <cellStyle name="입력 8 3 2 2 2" xfId="2323"/>
    <cellStyle name="입력 8 3 2 2 3" xfId="3263"/>
    <cellStyle name="입력 8 3 2 2 4" xfId="4374"/>
    <cellStyle name="입력 8 3 2 2 5" xfId="5309"/>
    <cellStyle name="입력 8 3 2 3" xfId="2322"/>
    <cellStyle name="입력 8 3 2 4" xfId="3262"/>
    <cellStyle name="입력 8 3 2 5" xfId="4373"/>
    <cellStyle name="입력 8 3 2 6" xfId="5308"/>
    <cellStyle name="입력 8 3 3" xfId="964"/>
    <cellStyle name="입력 8 3 3 2" xfId="965"/>
    <cellStyle name="입력 8 3 3 2 2" xfId="2325"/>
    <cellStyle name="입력 8 3 3 2 3" xfId="3265"/>
    <cellStyle name="입력 8 3 3 2 4" xfId="4376"/>
    <cellStyle name="입력 8 3 3 2 5" xfId="5311"/>
    <cellStyle name="입력 8 3 3 3" xfId="2324"/>
    <cellStyle name="입력 8 3 3 4" xfId="3264"/>
    <cellStyle name="입력 8 3 3 5" xfId="4375"/>
    <cellStyle name="입력 8 3 3 6" xfId="5310"/>
    <cellStyle name="입력 8 3 4" xfId="966"/>
    <cellStyle name="입력 8 3 4 2" xfId="967"/>
    <cellStyle name="입력 8 3 4 2 2" xfId="2327"/>
    <cellStyle name="입력 8 3 4 2 3" xfId="3267"/>
    <cellStyle name="입력 8 3 4 2 4" xfId="4378"/>
    <cellStyle name="입력 8 3 4 2 5" xfId="5313"/>
    <cellStyle name="입력 8 3 4 3" xfId="2326"/>
    <cellStyle name="입력 8 3 4 4" xfId="3266"/>
    <cellStyle name="입력 8 3 4 5" xfId="4377"/>
    <cellStyle name="입력 8 3 4 6" xfId="5312"/>
    <cellStyle name="입력 8 3 5" xfId="968"/>
    <cellStyle name="입력 8 3 5 2" xfId="2328"/>
    <cellStyle name="입력 8 3 5 3" xfId="3268"/>
    <cellStyle name="입력 8 3 5 4" xfId="4379"/>
    <cellStyle name="입력 8 3 5 5" xfId="5314"/>
    <cellStyle name="입력 8 3 6" xfId="969"/>
    <cellStyle name="입력 8 3 6 2" xfId="2329"/>
    <cellStyle name="입력 8 3 6 3" xfId="3269"/>
    <cellStyle name="입력 8 3 6 4" xfId="4380"/>
    <cellStyle name="입력 8 3 6 5" xfId="5315"/>
    <cellStyle name="입력 8 3 7" xfId="2321"/>
    <cellStyle name="입력 8 3 7 2" xfId="3261"/>
    <cellStyle name="입력 8 3 7 3" xfId="4372"/>
    <cellStyle name="입력 8 3 7 4" xfId="5307"/>
    <cellStyle name="입력 8 3 8" xfId="1574"/>
    <cellStyle name="입력 8 4" xfId="970"/>
    <cellStyle name="입력 8 4 2" xfId="971"/>
    <cellStyle name="입력 8 4 2 2" xfId="2331"/>
    <cellStyle name="입력 8 4 2 3" xfId="3271"/>
    <cellStyle name="입력 8 4 2 4" xfId="4382"/>
    <cellStyle name="입력 8 4 2 5" xfId="5317"/>
    <cellStyle name="입력 8 4 3" xfId="2330"/>
    <cellStyle name="입력 8 4 4" xfId="3270"/>
    <cellStyle name="입력 8 4 5" xfId="4381"/>
    <cellStyle name="입력 8 4 6" xfId="5316"/>
    <cellStyle name="입력 8 5" xfId="972"/>
    <cellStyle name="입력 8 5 2" xfId="973"/>
    <cellStyle name="입력 8 5 2 2" xfId="2333"/>
    <cellStyle name="입력 8 5 2 3" xfId="3273"/>
    <cellStyle name="입력 8 5 2 4" xfId="4384"/>
    <cellStyle name="입력 8 5 2 5" xfId="5319"/>
    <cellStyle name="입력 8 5 3" xfId="2332"/>
    <cellStyle name="입력 8 5 4" xfId="3272"/>
    <cellStyle name="입력 8 5 5" xfId="4383"/>
    <cellStyle name="입력 8 5 6" xfId="5318"/>
    <cellStyle name="입력 8 6" xfId="974"/>
    <cellStyle name="입력 8 6 2" xfId="975"/>
    <cellStyle name="입력 8 6 2 2" xfId="2335"/>
    <cellStyle name="입력 8 6 2 3" xfId="3275"/>
    <cellStyle name="입력 8 6 2 4" xfId="4386"/>
    <cellStyle name="입력 8 6 2 5" xfId="5321"/>
    <cellStyle name="입력 8 6 3" xfId="2334"/>
    <cellStyle name="입력 8 6 4" xfId="3274"/>
    <cellStyle name="입력 8 6 5" xfId="4385"/>
    <cellStyle name="입력 8 6 6" xfId="5320"/>
    <cellStyle name="입력 8 7" xfId="976"/>
    <cellStyle name="입력 8 7 2" xfId="2336"/>
    <cellStyle name="입력 8 7 3" xfId="3276"/>
    <cellStyle name="입력 8 7 4" xfId="4387"/>
    <cellStyle name="입력 8 7 5" xfId="5322"/>
    <cellStyle name="입력 8 8" xfId="2311"/>
    <cellStyle name="입력 8 8 2" xfId="3251"/>
    <cellStyle name="입력 8 8 3" xfId="4362"/>
    <cellStyle name="입력 8 8 4" xfId="5297"/>
    <cellStyle name="입력 8 9" xfId="1435"/>
    <cellStyle name="제목 1" xfId="1248" builtinId="16" customBuiltin="1"/>
    <cellStyle name="제목 1 2" xfId="977"/>
    <cellStyle name="제목 1 3" xfId="978"/>
    <cellStyle name="제목 1 4" xfId="979"/>
    <cellStyle name="제목 1 5" xfId="980"/>
    <cellStyle name="제목 1 6" xfId="981"/>
    <cellStyle name="제목 1 7" xfId="982"/>
    <cellStyle name="제목 1 8" xfId="983"/>
    <cellStyle name="제목 10" xfId="984"/>
    <cellStyle name="제목 11" xfId="985"/>
    <cellStyle name="제목 12" xfId="1288"/>
    <cellStyle name="제목 2" xfId="1249" builtinId="17" customBuiltin="1"/>
    <cellStyle name="제목 2 2" xfId="986"/>
    <cellStyle name="제목 2 3" xfId="987"/>
    <cellStyle name="제목 2 4" xfId="988"/>
    <cellStyle name="제목 2 5" xfId="989"/>
    <cellStyle name="제목 2 6" xfId="990"/>
    <cellStyle name="제목 2 7" xfId="991"/>
    <cellStyle name="제목 2 8" xfId="992"/>
    <cellStyle name="제목 3" xfId="1250" builtinId="18" customBuiltin="1"/>
    <cellStyle name="제목 3 2" xfId="993"/>
    <cellStyle name="제목 3 3" xfId="994"/>
    <cellStyle name="제목 3 4" xfId="995"/>
    <cellStyle name="제목 3 5" xfId="996"/>
    <cellStyle name="제목 3 6" xfId="997"/>
    <cellStyle name="제목 3 7" xfId="998"/>
    <cellStyle name="제목 3 8" xfId="999"/>
    <cellStyle name="제목 4" xfId="1251" builtinId="19" customBuiltin="1"/>
    <cellStyle name="제목 4 2" xfId="1000"/>
    <cellStyle name="제목 4 3" xfId="1001"/>
    <cellStyle name="제목 4 4" xfId="1002"/>
    <cellStyle name="제목 4 5" xfId="1003"/>
    <cellStyle name="제목 4 6" xfId="1004"/>
    <cellStyle name="제목 4 7" xfId="1005"/>
    <cellStyle name="제목 4 8" xfId="1006"/>
    <cellStyle name="제목 5" xfId="1007"/>
    <cellStyle name="제목 6" xfId="1008"/>
    <cellStyle name="제목 7" xfId="1009"/>
    <cellStyle name="제목 8" xfId="1010"/>
    <cellStyle name="제목 9" xfId="1011"/>
    <cellStyle name="좋음" xfId="1252" builtinId="26" customBuiltin="1"/>
    <cellStyle name="좋음 2" xfId="1012"/>
    <cellStyle name="좋음 2 2" xfId="1013"/>
    <cellStyle name="좋음 2 2 2" xfId="1014"/>
    <cellStyle name="좋음 2 2 3" xfId="1015"/>
    <cellStyle name="좋음 2_(작업 테이블)중국_로쉬_몬스터 수치 조절_2012_03_19" xfId="1016"/>
    <cellStyle name="좋음 3" xfId="1017"/>
    <cellStyle name="좋음 4" xfId="1018"/>
    <cellStyle name="좋음 5" xfId="1019"/>
    <cellStyle name="좋음 6" xfId="1020"/>
    <cellStyle name="좋음 7" xfId="1021"/>
    <cellStyle name="좋음 8" xfId="1022"/>
    <cellStyle name="좋음 9" xfId="1023"/>
    <cellStyle name="출력" xfId="1256" builtinId="21" customBuiltin="1"/>
    <cellStyle name="출력 2" xfId="1024"/>
    <cellStyle name="출력 2 2" xfId="1025"/>
    <cellStyle name="출력 2 2 2" xfId="1026"/>
    <cellStyle name="출력 2 2 2 2" xfId="1027"/>
    <cellStyle name="출력 2 2 2 2 2" xfId="2340"/>
    <cellStyle name="출력 2 2 2 2 3" xfId="3280"/>
    <cellStyle name="출력 2 2 2 2 4" xfId="4026"/>
    <cellStyle name="출력 2 2 2 2 5" xfId="4391"/>
    <cellStyle name="출력 2 2 2 2 6" xfId="5326"/>
    <cellStyle name="출력 2 2 2 3" xfId="2339"/>
    <cellStyle name="출력 2 2 2 4" xfId="3279"/>
    <cellStyle name="출력 2 2 2 5" xfId="4025"/>
    <cellStyle name="출력 2 2 2 6" xfId="4390"/>
    <cellStyle name="출력 2 2 2 7" xfId="5325"/>
    <cellStyle name="출력 2 2 3" xfId="1028"/>
    <cellStyle name="출력 2 2 3 2" xfId="1029"/>
    <cellStyle name="출력 2 2 3 2 2" xfId="2342"/>
    <cellStyle name="출력 2 2 3 2 3" xfId="3282"/>
    <cellStyle name="출력 2 2 3 2 4" xfId="4028"/>
    <cellStyle name="출력 2 2 3 2 5" xfId="4393"/>
    <cellStyle name="출력 2 2 3 2 6" xfId="5328"/>
    <cellStyle name="출력 2 2 3 3" xfId="2341"/>
    <cellStyle name="출력 2 2 3 4" xfId="3281"/>
    <cellStyle name="출력 2 2 3 5" xfId="4027"/>
    <cellStyle name="출력 2 2 3 6" xfId="4392"/>
    <cellStyle name="출력 2 2 3 7" xfId="5327"/>
    <cellStyle name="출력 2 2 4" xfId="1030"/>
    <cellStyle name="출력 2 2 4 2" xfId="1031"/>
    <cellStyle name="출력 2 2 4 2 2" xfId="2344"/>
    <cellStyle name="출력 2 2 4 2 3" xfId="3284"/>
    <cellStyle name="출력 2 2 4 2 4" xfId="4030"/>
    <cellStyle name="출력 2 2 4 2 5" xfId="4395"/>
    <cellStyle name="출력 2 2 4 2 6" xfId="5330"/>
    <cellStyle name="출력 2 2 4 3" xfId="2343"/>
    <cellStyle name="출력 2 2 4 4" xfId="3283"/>
    <cellStyle name="출력 2 2 4 5" xfId="4029"/>
    <cellStyle name="출력 2 2 4 6" xfId="4394"/>
    <cellStyle name="출력 2 2 4 7" xfId="5329"/>
    <cellStyle name="출력 2 2 5" xfId="1032"/>
    <cellStyle name="출력 2 2 5 2" xfId="2345"/>
    <cellStyle name="출력 2 2 5 3" xfId="3285"/>
    <cellStyle name="출력 2 2 5 4" xfId="4031"/>
    <cellStyle name="출력 2 2 5 5" xfId="4396"/>
    <cellStyle name="출력 2 2 5 6" xfId="5331"/>
    <cellStyle name="출력 2 2 6" xfId="1033"/>
    <cellStyle name="출력 2 2 6 2" xfId="2346"/>
    <cellStyle name="출력 2 2 6 3" xfId="3286"/>
    <cellStyle name="출력 2 2 6 4" xfId="4032"/>
    <cellStyle name="출력 2 2 6 5" xfId="4397"/>
    <cellStyle name="출력 2 2 6 6" xfId="5332"/>
    <cellStyle name="출력 2 2 7" xfId="2338"/>
    <cellStyle name="출력 2 2 7 2" xfId="3278"/>
    <cellStyle name="출력 2 2 7 3" xfId="4024"/>
    <cellStyle name="출력 2 2 7 4" xfId="4389"/>
    <cellStyle name="출력 2 2 7 5" xfId="5324"/>
    <cellStyle name="출력 2 2 8" xfId="1538"/>
    <cellStyle name="출력 2 3" xfId="1034"/>
    <cellStyle name="출력 2 3 2" xfId="1035"/>
    <cellStyle name="출력 2 3 2 2" xfId="1036"/>
    <cellStyle name="출력 2 3 2 2 2" xfId="2349"/>
    <cellStyle name="출력 2 3 2 2 3" xfId="3289"/>
    <cellStyle name="출력 2 3 2 2 4" xfId="4035"/>
    <cellStyle name="출력 2 3 2 2 5" xfId="4400"/>
    <cellStyle name="출력 2 3 2 2 6" xfId="5335"/>
    <cellStyle name="출력 2 3 2 3" xfId="2348"/>
    <cellStyle name="출력 2 3 2 4" xfId="3288"/>
    <cellStyle name="출력 2 3 2 5" xfId="4034"/>
    <cellStyle name="출력 2 3 2 6" xfId="4399"/>
    <cellStyle name="출력 2 3 2 7" xfId="5334"/>
    <cellStyle name="출력 2 3 3" xfId="1037"/>
    <cellStyle name="출력 2 3 3 2" xfId="1038"/>
    <cellStyle name="출력 2 3 3 2 2" xfId="2351"/>
    <cellStyle name="출력 2 3 3 2 3" xfId="3291"/>
    <cellStyle name="출력 2 3 3 2 4" xfId="4037"/>
    <cellStyle name="출력 2 3 3 2 5" xfId="4402"/>
    <cellStyle name="출력 2 3 3 2 6" xfId="5337"/>
    <cellStyle name="출력 2 3 3 3" xfId="2350"/>
    <cellStyle name="출력 2 3 3 4" xfId="3290"/>
    <cellStyle name="출력 2 3 3 5" xfId="4036"/>
    <cellStyle name="출력 2 3 3 6" xfId="4401"/>
    <cellStyle name="출력 2 3 3 7" xfId="5336"/>
    <cellStyle name="출력 2 3 4" xfId="1039"/>
    <cellStyle name="출력 2 3 4 2" xfId="1040"/>
    <cellStyle name="출력 2 3 4 2 2" xfId="2353"/>
    <cellStyle name="출력 2 3 4 2 3" xfId="3293"/>
    <cellStyle name="출력 2 3 4 2 4" xfId="4039"/>
    <cellStyle name="출력 2 3 4 2 5" xfId="4404"/>
    <cellStyle name="출력 2 3 4 2 6" xfId="5339"/>
    <cellStyle name="출력 2 3 4 3" xfId="2352"/>
    <cellStyle name="출력 2 3 4 4" xfId="3292"/>
    <cellStyle name="출력 2 3 4 5" xfId="4038"/>
    <cellStyle name="출력 2 3 4 6" xfId="4403"/>
    <cellStyle name="출력 2 3 4 7" xfId="5338"/>
    <cellStyle name="출력 2 3 5" xfId="1041"/>
    <cellStyle name="출력 2 3 5 2" xfId="2354"/>
    <cellStyle name="출력 2 3 5 3" xfId="3294"/>
    <cellStyle name="출력 2 3 5 4" xfId="4040"/>
    <cellStyle name="출력 2 3 5 5" xfId="4405"/>
    <cellStyle name="출력 2 3 5 6" xfId="5340"/>
    <cellStyle name="출력 2 3 6" xfId="1042"/>
    <cellStyle name="출력 2 3 6 2" xfId="2355"/>
    <cellStyle name="출력 2 3 6 3" xfId="3295"/>
    <cellStyle name="출력 2 3 6 4" xfId="4041"/>
    <cellStyle name="출력 2 3 6 5" xfId="4406"/>
    <cellStyle name="출력 2 3 6 6" xfId="5341"/>
    <cellStyle name="출력 2 3 7" xfId="2347"/>
    <cellStyle name="출력 2 3 7 2" xfId="3287"/>
    <cellStyle name="출력 2 3 7 3" xfId="4033"/>
    <cellStyle name="출력 2 3 7 4" xfId="4398"/>
    <cellStyle name="출력 2 3 7 5" xfId="5333"/>
    <cellStyle name="출력 2 3 8" xfId="1575"/>
    <cellStyle name="출력 2 4" xfId="1043"/>
    <cellStyle name="출력 2 4 2" xfId="1044"/>
    <cellStyle name="출력 2 4 2 2" xfId="2357"/>
    <cellStyle name="출력 2 4 2 3" xfId="3297"/>
    <cellStyle name="출력 2 4 2 4" xfId="4043"/>
    <cellStyle name="출력 2 4 2 5" xfId="4408"/>
    <cellStyle name="출력 2 4 2 6" xfId="5343"/>
    <cellStyle name="출력 2 4 3" xfId="2356"/>
    <cellStyle name="출력 2 4 4" xfId="3296"/>
    <cellStyle name="출력 2 4 5" xfId="4042"/>
    <cellStyle name="출력 2 4 6" xfId="4407"/>
    <cellStyle name="출력 2 4 7" xfId="5342"/>
    <cellStyle name="출력 2 5" xfId="1045"/>
    <cellStyle name="출력 2 5 2" xfId="1046"/>
    <cellStyle name="출력 2 5 2 2" xfId="2359"/>
    <cellStyle name="출력 2 5 2 3" xfId="3299"/>
    <cellStyle name="출력 2 5 2 4" xfId="4045"/>
    <cellStyle name="출력 2 5 2 5" xfId="4410"/>
    <cellStyle name="출력 2 5 2 6" xfId="5345"/>
    <cellStyle name="출력 2 5 3" xfId="2358"/>
    <cellStyle name="출력 2 5 4" xfId="3298"/>
    <cellStyle name="출력 2 5 5" xfId="4044"/>
    <cellStyle name="출력 2 5 6" xfId="4409"/>
    <cellStyle name="출력 2 5 7" xfId="5344"/>
    <cellStyle name="출력 2 6" xfId="1047"/>
    <cellStyle name="출력 2 6 2" xfId="1048"/>
    <cellStyle name="출력 2 6 2 2" xfId="2361"/>
    <cellStyle name="출력 2 6 2 3" xfId="3301"/>
    <cellStyle name="출력 2 6 2 4" xfId="4047"/>
    <cellStyle name="출력 2 6 2 5" xfId="4412"/>
    <cellStyle name="출력 2 6 2 6" xfId="5347"/>
    <cellStyle name="출력 2 6 3" xfId="2360"/>
    <cellStyle name="출력 2 6 4" xfId="3300"/>
    <cellStyle name="출력 2 6 5" xfId="4046"/>
    <cellStyle name="출력 2 6 6" xfId="4411"/>
    <cellStyle name="출력 2 6 7" xfId="5346"/>
    <cellStyle name="출력 2 7" xfId="1049"/>
    <cellStyle name="출력 2 7 2" xfId="2362"/>
    <cellStyle name="출력 2 7 3" xfId="3302"/>
    <cellStyle name="출력 2 7 4" xfId="4048"/>
    <cellStyle name="출력 2 7 5" xfId="4413"/>
    <cellStyle name="출력 2 7 6" xfId="5348"/>
    <cellStyle name="출력 2 8" xfId="2337"/>
    <cellStyle name="출력 2 8 2" xfId="3277"/>
    <cellStyle name="출력 2 8 3" xfId="4023"/>
    <cellStyle name="출력 2 8 4" xfId="4388"/>
    <cellStyle name="출력 2 8 5" xfId="5323"/>
    <cellStyle name="출력 2 9" xfId="1482"/>
    <cellStyle name="출력 3" xfId="1050"/>
    <cellStyle name="출력 3 2" xfId="1051"/>
    <cellStyle name="출력 3 2 2" xfId="1052"/>
    <cellStyle name="출력 3 2 2 2" xfId="1053"/>
    <cellStyle name="출력 3 2 2 2 2" xfId="2366"/>
    <cellStyle name="출력 3 2 2 2 3" xfId="3306"/>
    <cellStyle name="출력 3 2 2 2 4" xfId="4052"/>
    <cellStyle name="출력 3 2 2 2 5" xfId="4417"/>
    <cellStyle name="출력 3 2 2 2 6" xfId="5352"/>
    <cellStyle name="출력 3 2 2 3" xfId="2365"/>
    <cellStyle name="출력 3 2 2 4" xfId="3305"/>
    <cellStyle name="출력 3 2 2 5" xfId="4051"/>
    <cellStyle name="출력 3 2 2 6" xfId="4416"/>
    <cellStyle name="출력 3 2 2 7" xfId="5351"/>
    <cellStyle name="출력 3 2 3" xfId="1054"/>
    <cellStyle name="출력 3 2 3 2" xfId="1055"/>
    <cellStyle name="출력 3 2 3 2 2" xfId="2368"/>
    <cellStyle name="출력 3 2 3 2 3" xfId="3308"/>
    <cellStyle name="출력 3 2 3 2 4" xfId="4054"/>
    <cellStyle name="출력 3 2 3 2 5" xfId="4419"/>
    <cellStyle name="출력 3 2 3 2 6" xfId="5354"/>
    <cellStyle name="출력 3 2 3 3" xfId="2367"/>
    <cellStyle name="출력 3 2 3 4" xfId="3307"/>
    <cellStyle name="출력 3 2 3 5" xfId="4053"/>
    <cellStyle name="출력 3 2 3 6" xfId="4418"/>
    <cellStyle name="출력 3 2 3 7" xfId="5353"/>
    <cellStyle name="출력 3 2 4" xfId="1056"/>
    <cellStyle name="출력 3 2 4 2" xfId="1057"/>
    <cellStyle name="출력 3 2 4 2 2" xfId="2370"/>
    <cellStyle name="출력 3 2 4 2 3" xfId="3310"/>
    <cellStyle name="출력 3 2 4 2 4" xfId="4056"/>
    <cellStyle name="출력 3 2 4 2 5" xfId="4421"/>
    <cellStyle name="출력 3 2 4 2 6" xfId="5356"/>
    <cellStyle name="출력 3 2 4 3" xfId="2369"/>
    <cellStyle name="출력 3 2 4 4" xfId="3309"/>
    <cellStyle name="출력 3 2 4 5" xfId="4055"/>
    <cellStyle name="출력 3 2 4 6" xfId="4420"/>
    <cellStyle name="출력 3 2 4 7" xfId="5355"/>
    <cellStyle name="출력 3 2 5" xfId="1058"/>
    <cellStyle name="출력 3 2 5 2" xfId="2371"/>
    <cellStyle name="출력 3 2 5 3" xfId="3311"/>
    <cellStyle name="출력 3 2 5 4" xfId="4057"/>
    <cellStyle name="출력 3 2 5 5" xfId="4422"/>
    <cellStyle name="출력 3 2 5 6" xfId="5357"/>
    <cellStyle name="출력 3 2 6" xfId="1059"/>
    <cellStyle name="출력 3 2 6 2" xfId="2372"/>
    <cellStyle name="출력 3 2 6 3" xfId="3312"/>
    <cellStyle name="출력 3 2 6 4" xfId="4058"/>
    <cellStyle name="출력 3 2 6 5" xfId="4423"/>
    <cellStyle name="출력 3 2 6 6" xfId="5358"/>
    <cellStyle name="출력 3 2 7" xfId="2364"/>
    <cellStyle name="출력 3 2 7 2" xfId="3304"/>
    <cellStyle name="출력 3 2 7 3" xfId="4050"/>
    <cellStyle name="출력 3 2 7 4" xfId="4415"/>
    <cellStyle name="출력 3 2 7 5" xfId="5350"/>
    <cellStyle name="출력 3 2 8" xfId="1537"/>
    <cellStyle name="출력 3 3" xfId="1060"/>
    <cellStyle name="출력 3 3 2" xfId="1061"/>
    <cellStyle name="출력 3 3 2 2" xfId="1062"/>
    <cellStyle name="출력 3 3 2 2 2" xfId="2375"/>
    <cellStyle name="출력 3 3 2 2 3" xfId="3315"/>
    <cellStyle name="출력 3 3 2 2 4" xfId="4061"/>
    <cellStyle name="출력 3 3 2 2 5" xfId="4426"/>
    <cellStyle name="출력 3 3 2 2 6" xfId="5361"/>
    <cellStyle name="출력 3 3 2 3" xfId="2374"/>
    <cellStyle name="출력 3 3 2 4" xfId="3314"/>
    <cellStyle name="출력 3 3 2 5" xfId="4060"/>
    <cellStyle name="출력 3 3 2 6" xfId="4425"/>
    <cellStyle name="출력 3 3 2 7" xfId="5360"/>
    <cellStyle name="출력 3 3 3" xfId="1063"/>
    <cellStyle name="출력 3 3 3 2" xfId="1064"/>
    <cellStyle name="출력 3 3 3 2 2" xfId="2377"/>
    <cellStyle name="출력 3 3 3 2 3" xfId="3317"/>
    <cellStyle name="출력 3 3 3 2 4" xfId="4063"/>
    <cellStyle name="출력 3 3 3 2 5" xfId="4428"/>
    <cellStyle name="출력 3 3 3 2 6" xfId="5363"/>
    <cellStyle name="출력 3 3 3 3" xfId="2376"/>
    <cellStyle name="출력 3 3 3 4" xfId="3316"/>
    <cellStyle name="출력 3 3 3 5" xfId="4062"/>
    <cellStyle name="출력 3 3 3 6" xfId="4427"/>
    <cellStyle name="출력 3 3 3 7" xfId="5362"/>
    <cellStyle name="출력 3 3 4" xfId="1065"/>
    <cellStyle name="출력 3 3 4 2" xfId="1066"/>
    <cellStyle name="출력 3 3 4 2 2" xfId="2379"/>
    <cellStyle name="출력 3 3 4 2 3" xfId="3319"/>
    <cellStyle name="출력 3 3 4 2 4" xfId="4065"/>
    <cellStyle name="출력 3 3 4 2 5" xfId="4430"/>
    <cellStyle name="출력 3 3 4 2 6" xfId="5365"/>
    <cellStyle name="출력 3 3 4 3" xfId="2378"/>
    <cellStyle name="출력 3 3 4 4" xfId="3318"/>
    <cellStyle name="출력 3 3 4 5" xfId="4064"/>
    <cellStyle name="출력 3 3 4 6" xfId="4429"/>
    <cellStyle name="출력 3 3 4 7" xfId="5364"/>
    <cellStyle name="출력 3 3 5" xfId="1067"/>
    <cellStyle name="출력 3 3 5 2" xfId="2380"/>
    <cellStyle name="출력 3 3 5 3" xfId="3320"/>
    <cellStyle name="출력 3 3 5 4" xfId="4066"/>
    <cellStyle name="출력 3 3 5 5" xfId="4431"/>
    <cellStyle name="출력 3 3 5 6" xfId="5366"/>
    <cellStyle name="출력 3 3 6" xfId="1068"/>
    <cellStyle name="출력 3 3 6 2" xfId="2381"/>
    <cellStyle name="출력 3 3 6 3" xfId="3321"/>
    <cellStyle name="출력 3 3 6 4" xfId="4067"/>
    <cellStyle name="출력 3 3 6 5" xfId="4432"/>
    <cellStyle name="출력 3 3 6 6" xfId="5367"/>
    <cellStyle name="출력 3 3 7" xfId="2373"/>
    <cellStyle name="출력 3 3 7 2" xfId="3313"/>
    <cellStyle name="출력 3 3 7 3" xfId="4059"/>
    <cellStyle name="출력 3 3 7 4" xfId="4424"/>
    <cellStyle name="출력 3 3 7 5" xfId="5359"/>
    <cellStyle name="출력 3 3 8" xfId="1576"/>
    <cellStyle name="출력 3 4" xfId="1069"/>
    <cellStyle name="출력 3 4 2" xfId="1070"/>
    <cellStyle name="출력 3 4 2 2" xfId="2383"/>
    <cellStyle name="출력 3 4 2 3" xfId="3323"/>
    <cellStyle name="출력 3 4 2 4" xfId="4069"/>
    <cellStyle name="출력 3 4 2 5" xfId="4434"/>
    <cellStyle name="출력 3 4 2 6" xfId="5369"/>
    <cellStyle name="출력 3 4 3" xfId="2382"/>
    <cellStyle name="출력 3 4 4" xfId="3322"/>
    <cellStyle name="출력 3 4 5" xfId="4068"/>
    <cellStyle name="출력 3 4 6" xfId="4433"/>
    <cellStyle name="출력 3 4 7" xfId="5368"/>
    <cellStyle name="출력 3 5" xfId="1071"/>
    <cellStyle name="출력 3 5 2" xfId="1072"/>
    <cellStyle name="출력 3 5 2 2" xfId="2385"/>
    <cellStyle name="출력 3 5 2 3" xfId="3325"/>
    <cellStyle name="출력 3 5 2 4" xfId="4071"/>
    <cellStyle name="출력 3 5 2 5" xfId="4436"/>
    <cellStyle name="출력 3 5 2 6" xfId="5371"/>
    <cellStyle name="출력 3 5 3" xfId="2384"/>
    <cellStyle name="출력 3 5 4" xfId="3324"/>
    <cellStyle name="출력 3 5 5" xfId="4070"/>
    <cellStyle name="출력 3 5 6" xfId="4435"/>
    <cellStyle name="출력 3 5 7" xfId="5370"/>
    <cellStyle name="출력 3 6" xfId="1073"/>
    <cellStyle name="출력 3 6 2" xfId="1074"/>
    <cellStyle name="출력 3 6 2 2" xfId="2387"/>
    <cellStyle name="출력 3 6 2 3" xfId="3327"/>
    <cellStyle name="출력 3 6 2 4" xfId="4073"/>
    <cellStyle name="출력 3 6 2 5" xfId="4438"/>
    <cellStyle name="출력 3 6 2 6" xfId="5373"/>
    <cellStyle name="출력 3 6 3" xfId="2386"/>
    <cellStyle name="출력 3 6 4" xfId="3326"/>
    <cellStyle name="출력 3 6 5" xfId="4072"/>
    <cellStyle name="출력 3 6 6" xfId="4437"/>
    <cellStyle name="출력 3 6 7" xfId="5372"/>
    <cellStyle name="출력 3 7" xfId="1075"/>
    <cellStyle name="출력 3 7 2" xfId="2388"/>
    <cellStyle name="출력 3 7 3" xfId="3328"/>
    <cellStyle name="출력 3 7 4" xfId="4074"/>
    <cellStyle name="출력 3 7 5" xfId="4439"/>
    <cellStyle name="출력 3 7 6" xfId="5374"/>
    <cellStyle name="출력 3 8" xfId="2363"/>
    <cellStyle name="출력 3 8 2" xfId="3303"/>
    <cellStyle name="출력 3 8 3" xfId="4049"/>
    <cellStyle name="출력 3 8 4" xfId="4414"/>
    <cellStyle name="출력 3 8 5" xfId="5349"/>
    <cellStyle name="출력 3 9" xfId="1483"/>
    <cellStyle name="출력 4" xfId="1076"/>
    <cellStyle name="출력 4 2" xfId="1077"/>
    <cellStyle name="출력 4 2 2" xfId="1078"/>
    <cellStyle name="출력 4 2 2 2" xfId="1079"/>
    <cellStyle name="출력 4 2 2 2 2" xfId="2392"/>
    <cellStyle name="출력 4 2 2 2 3" xfId="3332"/>
    <cellStyle name="출력 4 2 2 2 4" xfId="4078"/>
    <cellStyle name="출력 4 2 2 2 5" xfId="4443"/>
    <cellStyle name="출력 4 2 2 2 6" xfId="5378"/>
    <cellStyle name="출력 4 2 2 3" xfId="2391"/>
    <cellStyle name="출력 4 2 2 4" xfId="3331"/>
    <cellStyle name="출력 4 2 2 5" xfId="4077"/>
    <cellStyle name="출력 4 2 2 6" xfId="4442"/>
    <cellStyle name="출력 4 2 2 7" xfId="5377"/>
    <cellStyle name="출력 4 2 3" xfId="1080"/>
    <cellStyle name="출력 4 2 3 2" xfId="1081"/>
    <cellStyle name="출력 4 2 3 2 2" xfId="2394"/>
    <cellStyle name="출력 4 2 3 2 3" xfId="3334"/>
    <cellStyle name="출력 4 2 3 2 4" xfId="4080"/>
    <cellStyle name="출력 4 2 3 2 5" xfId="4445"/>
    <cellStyle name="출력 4 2 3 2 6" xfId="5380"/>
    <cellStyle name="출력 4 2 3 3" xfId="2393"/>
    <cellStyle name="출력 4 2 3 4" xfId="3333"/>
    <cellStyle name="출력 4 2 3 5" xfId="4079"/>
    <cellStyle name="출력 4 2 3 6" xfId="4444"/>
    <cellStyle name="출력 4 2 3 7" xfId="5379"/>
    <cellStyle name="출력 4 2 4" xfId="1082"/>
    <cellStyle name="출력 4 2 4 2" xfId="1083"/>
    <cellStyle name="출력 4 2 4 2 2" xfId="2396"/>
    <cellStyle name="출력 4 2 4 2 3" xfId="3336"/>
    <cellStyle name="출력 4 2 4 2 4" xfId="4082"/>
    <cellStyle name="출력 4 2 4 2 5" xfId="4447"/>
    <cellStyle name="출력 4 2 4 2 6" xfId="5382"/>
    <cellStyle name="출력 4 2 4 3" xfId="2395"/>
    <cellStyle name="출력 4 2 4 4" xfId="3335"/>
    <cellStyle name="출력 4 2 4 5" xfId="4081"/>
    <cellStyle name="출력 4 2 4 6" xfId="4446"/>
    <cellStyle name="출력 4 2 4 7" xfId="5381"/>
    <cellStyle name="출력 4 2 5" xfId="1084"/>
    <cellStyle name="출력 4 2 5 2" xfId="2397"/>
    <cellStyle name="출력 4 2 5 3" xfId="3337"/>
    <cellStyle name="출력 4 2 5 4" xfId="4083"/>
    <cellStyle name="출력 4 2 5 5" xfId="4448"/>
    <cellStyle name="출력 4 2 5 6" xfId="5383"/>
    <cellStyle name="출력 4 2 6" xfId="1085"/>
    <cellStyle name="출력 4 2 6 2" xfId="2398"/>
    <cellStyle name="출력 4 2 6 3" xfId="3338"/>
    <cellStyle name="출력 4 2 6 4" xfId="4084"/>
    <cellStyle name="출력 4 2 6 5" xfId="4449"/>
    <cellStyle name="출력 4 2 6 6" xfId="5384"/>
    <cellStyle name="출력 4 2 7" xfId="2390"/>
    <cellStyle name="출력 4 2 7 2" xfId="3330"/>
    <cellStyle name="출력 4 2 7 3" xfId="4076"/>
    <cellStyle name="출력 4 2 7 4" xfId="4441"/>
    <cellStyle name="출력 4 2 7 5" xfId="5376"/>
    <cellStyle name="출력 4 2 8" xfId="1544"/>
    <cellStyle name="출력 4 3" xfId="1086"/>
    <cellStyle name="출력 4 3 2" xfId="1087"/>
    <cellStyle name="출력 4 3 2 2" xfId="1088"/>
    <cellStyle name="출력 4 3 2 2 2" xfId="2401"/>
    <cellStyle name="출력 4 3 2 2 3" xfId="3341"/>
    <cellStyle name="출력 4 3 2 2 4" xfId="4087"/>
    <cellStyle name="출력 4 3 2 2 5" xfId="4452"/>
    <cellStyle name="출력 4 3 2 2 6" xfId="5387"/>
    <cellStyle name="출력 4 3 2 3" xfId="2400"/>
    <cellStyle name="출력 4 3 2 4" xfId="3340"/>
    <cellStyle name="출력 4 3 2 5" xfId="4086"/>
    <cellStyle name="출력 4 3 2 6" xfId="4451"/>
    <cellStyle name="출력 4 3 2 7" xfId="5386"/>
    <cellStyle name="출력 4 3 3" xfId="1089"/>
    <cellStyle name="출력 4 3 3 2" xfId="1090"/>
    <cellStyle name="출력 4 3 3 2 2" xfId="2403"/>
    <cellStyle name="출력 4 3 3 2 3" xfId="3343"/>
    <cellStyle name="출력 4 3 3 2 4" xfId="4089"/>
    <cellStyle name="출력 4 3 3 2 5" xfId="4454"/>
    <cellStyle name="출력 4 3 3 2 6" xfId="5389"/>
    <cellStyle name="출력 4 3 3 3" xfId="2402"/>
    <cellStyle name="출력 4 3 3 4" xfId="3342"/>
    <cellStyle name="출력 4 3 3 5" xfId="4088"/>
    <cellStyle name="출력 4 3 3 6" xfId="4453"/>
    <cellStyle name="출력 4 3 3 7" xfId="5388"/>
    <cellStyle name="출력 4 3 4" xfId="1091"/>
    <cellStyle name="출력 4 3 4 2" xfId="1092"/>
    <cellStyle name="출력 4 3 4 2 2" xfId="2405"/>
    <cellStyle name="출력 4 3 4 2 3" xfId="3345"/>
    <cellStyle name="출력 4 3 4 2 4" xfId="4091"/>
    <cellStyle name="출력 4 3 4 2 5" xfId="4456"/>
    <cellStyle name="출력 4 3 4 2 6" xfId="5391"/>
    <cellStyle name="출력 4 3 4 3" xfId="2404"/>
    <cellStyle name="출력 4 3 4 4" xfId="3344"/>
    <cellStyle name="출력 4 3 4 5" xfId="4090"/>
    <cellStyle name="출력 4 3 4 6" xfId="4455"/>
    <cellStyle name="출력 4 3 4 7" xfId="5390"/>
    <cellStyle name="출력 4 3 5" xfId="1093"/>
    <cellStyle name="출력 4 3 5 2" xfId="2406"/>
    <cellStyle name="출력 4 3 5 3" xfId="3346"/>
    <cellStyle name="출력 4 3 5 4" xfId="4092"/>
    <cellStyle name="출력 4 3 5 5" xfId="4457"/>
    <cellStyle name="출력 4 3 5 6" xfId="5392"/>
    <cellStyle name="출력 4 3 6" xfId="1094"/>
    <cellStyle name="출력 4 3 6 2" xfId="2407"/>
    <cellStyle name="출력 4 3 6 3" xfId="3347"/>
    <cellStyle name="출력 4 3 6 4" xfId="4093"/>
    <cellStyle name="출력 4 3 6 5" xfId="4458"/>
    <cellStyle name="출력 4 3 6 6" xfId="5393"/>
    <cellStyle name="출력 4 3 7" xfId="2399"/>
    <cellStyle name="출력 4 3 7 2" xfId="3339"/>
    <cellStyle name="출력 4 3 7 3" xfId="4085"/>
    <cellStyle name="출력 4 3 7 4" xfId="4450"/>
    <cellStyle name="출력 4 3 7 5" xfId="5385"/>
    <cellStyle name="출력 4 3 8" xfId="1577"/>
    <cellStyle name="출력 4 4" xfId="1095"/>
    <cellStyle name="출력 4 4 2" xfId="1096"/>
    <cellStyle name="출력 4 4 2 2" xfId="2409"/>
    <cellStyle name="출력 4 4 2 3" xfId="3349"/>
    <cellStyle name="출력 4 4 2 4" xfId="4095"/>
    <cellStyle name="출력 4 4 2 5" xfId="4460"/>
    <cellStyle name="출력 4 4 2 6" xfId="5395"/>
    <cellStyle name="출력 4 4 3" xfId="2408"/>
    <cellStyle name="출력 4 4 4" xfId="3348"/>
    <cellStyle name="출력 4 4 5" xfId="4094"/>
    <cellStyle name="출력 4 4 6" xfId="4459"/>
    <cellStyle name="출력 4 4 7" xfId="5394"/>
    <cellStyle name="출력 4 5" xfId="1097"/>
    <cellStyle name="출력 4 5 2" xfId="1098"/>
    <cellStyle name="출력 4 5 2 2" xfId="2411"/>
    <cellStyle name="출력 4 5 2 3" xfId="3351"/>
    <cellStyle name="출력 4 5 2 4" xfId="4097"/>
    <cellStyle name="출력 4 5 2 5" xfId="4462"/>
    <cellStyle name="출력 4 5 2 6" xfId="5397"/>
    <cellStyle name="출력 4 5 3" xfId="2410"/>
    <cellStyle name="출력 4 5 4" xfId="3350"/>
    <cellStyle name="출력 4 5 5" xfId="4096"/>
    <cellStyle name="출력 4 5 6" xfId="4461"/>
    <cellStyle name="출력 4 5 7" xfId="5396"/>
    <cellStyle name="출력 4 6" xfId="1099"/>
    <cellStyle name="출력 4 6 2" xfId="1100"/>
    <cellStyle name="출력 4 6 2 2" xfId="2413"/>
    <cellStyle name="출력 4 6 2 3" xfId="3353"/>
    <cellStyle name="출력 4 6 2 4" xfId="4099"/>
    <cellStyle name="출력 4 6 2 5" xfId="4464"/>
    <cellStyle name="출력 4 6 2 6" xfId="5399"/>
    <cellStyle name="출력 4 6 3" xfId="2412"/>
    <cellStyle name="출력 4 6 4" xfId="3352"/>
    <cellStyle name="출력 4 6 5" xfId="4098"/>
    <cellStyle name="출력 4 6 6" xfId="4463"/>
    <cellStyle name="출력 4 6 7" xfId="5398"/>
    <cellStyle name="출력 4 7" xfId="1101"/>
    <cellStyle name="출력 4 7 2" xfId="2414"/>
    <cellStyle name="출력 4 7 3" xfId="3354"/>
    <cellStyle name="출력 4 7 4" xfId="4100"/>
    <cellStyle name="출력 4 7 5" xfId="4465"/>
    <cellStyle name="출력 4 7 6" xfId="5400"/>
    <cellStyle name="출력 4 8" xfId="2389"/>
    <cellStyle name="출력 4 8 2" xfId="3329"/>
    <cellStyle name="출력 4 8 3" xfId="4075"/>
    <cellStyle name="출력 4 8 4" xfId="4440"/>
    <cellStyle name="출력 4 8 5" xfId="5375"/>
    <cellStyle name="출력 4 9" xfId="1484"/>
    <cellStyle name="출력 5" xfId="1102"/>
    <cellStyle name="출력 5 2" xfId="1103"/>
    <cellStyle name="출력 5 2 2" xfId="1104"/>
    <cellStyle name="출력 5 2 2 2" xfId="1105"/>
    <cellStyle name="출력 5 2 2 2 2" xfId="2418"/>
    <cellStyle name="출력 5 2 2 2 3" xfId="3358"/>
    <cellStyle name="출력 5 2 2 2 4" xfId="4104"/>
    <cellStyle name="출력 5 2 2 2 5" xfId="4469"/>
    <cellStyle name="출력 5 2 2 2 6" xfId="5404"/>
    <cellStyle name="출력 5 2 2 3" xfId="2417"/>
    <cellStyle name="출력 5 2 2 4" xfId="3357"/>
    <cellStyle name="출력 5 2 2 5" xfId="4103"/>
    <cellStyle name="출력 5 2 2 6" xfId="4468"/>
    <cellStyle name="출력 5 2 2 7" xfId="5403"/>
    <cellStyle name="출력 5 2 3" xfId="1106"/>
    <cellStyle name="출력 5 2 3 2" xfId="1107"/>
    <cellStyle name="출력 5 2 3 2 2" xfId="2420"/>
    <cellStyle name="출력 5 2 3 2 3" xfId="3360"/>
    <cellStyle name="출력 5 2 3 2 4" xfId="4106"/>
    <cellStyle name="출력 5 2 3 2 5" xfId="4471"/>
    <cellStyle name="출력 5 2 3 2 6" xfId="5406"/>
    <cellStyle name="출력 5 2 3 3" xfId="2419"/>
    <cellStyle name="출력 5 2 3 4" xfId="3359"/>
    <cellStyle name="출력 5 2 3 5" xfId="4105"/>
    <cellStyle name="출력 5 2 3 6" xfId="4470"/>
    <cellStyle name="출력 5 2 3 7" xfId="5405"/>
    <cellStyle name="출력 5 2 4" xfId="1108"/>
    <cellStyle name="출력 5 2 4 2" xfId="1109"/>
    <cellStyle name="출력 5 2 4 2 2" xfId="2422"/>
    <cellStyle name="출력 5 2 4 2 3" xfId="3362"/>
    <cellStyle name="출력 5 2 4 2 4" xfId="4108"/>
    <cellStyle name="출력 5 2 4 2 5" xfId="4473"/>
    <cellStyle name="출력 5 2 4 2 6" xfId="5408"/>
    <cellStyle name="출력 5 2 4 3" xfId="2421"/>
    <cellStyle name="출력 5 2 4 4" xfId="3361"/>
    <cellStyle name="출력 5 2 4 5" xfId="4107"/>
    <cellStyle name="출력 5 2 4 6" xfId="4472"/>
    <cellStyle name="출력 5 2 4 7" xfId="5407"/>
    <cellStyle name="출력 5 2 5" xfId="1110"/>
    <cellStyle name="출력 5 2 5 2" xfId="2423"/>
    <cellStyle name="출력 5 2 5 3" xfId="3363"/>
    <cellStyle name="출력 5 2 5 4" xfId="4109"/>
    <cellStyle name="출력 5 2 5 5" xfId="4474"/>
    <cellStyle name="출력 5 2 5 6" xfId="5409"/>
    <cellStyle name="출력 5 2 6" xfId="1111"/>
    <cellStyle name="출력 5 2 6 2" xfId="2424"/>
    <cellStyle name="출력 5 2 6 3" xfId="3364"/>
    <cellStyle name="출력 5 2 6 4" xfId="4110"/>
    <cellStyle name="출력 5 2 6 5" xfId="4475"/>
    <cellStyle name="출력 5 2 6 6" xfId="5410"/>
    <cellStyle name="출력 5 2 7" xfId="2416"/>
    <cellStyle name="출력 5 2 7 2" xfId="3356"/>
    <cellStyle name="출력 5 2 7 3" xfId="4102"/>
    <cellStyle name="출력 5 2 7 4" xfId="4467"/>
    <cellStyle name="출력 5 2 7 5" xfId="5402"/>
    <cellStyle name="출력 5 2 8" xfId="1536"/>
    <cellStyle name="출력 5 3" xfId="1112"/>
    <cellStyle name="출력 5 3 2" xfId="1113"/>
    <cellStyle name="출력 5 3 2 2" xfId="1114"/>
    <cellStyle name="출력 5 3 2 2 2" xfId="2427"/>
    <cellStyle name="출력 5 3 2 2 3" xfId="3367"/>
    <cellStyle name="출력 5 3 2 2 4" xfId="4113"/>
    <cellStyle name="출력 5 3 2 2 5" xfId="4478"/>
    <cellStyle name="출력 5 3 2 2 6" xfId="5413"/>
    <cellStyle name="출력 5 3 2 3" xfId="2426"/>
    <cellStyle name="출력 5 3 2 4" xfId="3366"/>
    <cellStyle name="출력 5 3 2 5" xfId="4112"/>
    <cellStyle name="출력 5 3 2 6" xfId="4477"/>
    <cellStyle name="출력 5 3 2 7" xfId="5412"/>
    <cellStyle name="출력 5 3 3" xfId="1115"/>
    <cellStyle name="출력 5 3 3 2" xfId="1116"/>
    <cellStyle name="출력 5 3 3 2 2" xfId="2429"/>
    <cellStyle name="출력 5 3 3 2 3" xfId="3369"/>
    <cellStyle name="출력 5 3 3 2 4" xfId="4115"/>
    <cellStyle name="출력 5 3 3 2 5" xfId="4480"/>
    <cellStyle name="출력 5 3 3 2 6" xfId="5415"/>
    <cellStyle name="출력 5 3 3 3" xfId="2428"/>
    <cellStyle name="출력 5 3 3 4" xfId="3368"/>
    <cellStyle name="출력 5 3 3 5" xfId="4114"/>
    <cellStyle name="출력 5 3 3 6" xfId="4479"/>
    <cellStyle name="출력 5 3 3 7" xfId="5414"/>
    <cellStyle name="출력 5 3 4" xfId="1117"/>
    <cellStyle name="출력 5 3 4 2" xfId="1118"/>
    <cellStyle name="출력 5 3 4 2 2" xfId="2431"/>
    <cellStyle name="출력 5 3 4 2 3" xfId="3371"/>
    <cellStyle name="출력 5 3 4 2 4" xfId="4117"/>
    <cellStyle name="출력 5 3 4 2 5" xfId="4482"/>
    <cellStyle name="출력 5 3 4 2 6" xfId="5417"/>
    <cellStyle name="출력 5 3 4 3" xfId="2430"/>
    <cellStyle name="출력 5 3 4 4" xfId="3370"/>
    <cellStyle name="출력 5 3 4 5" xfId="4116"/>
    <cellStyle name="출력 5 3 4 6" xfId="4481"/>
    <cellStyle name="출력 5 3 4 7" xfId="5416"/>
    <cellStyle name="출력 5 3 5" xfId="1119"/>
    <cellStyle name="출력 5 3 5 2" xfId="2432"/>
    <cellStyle name="출력 5 3 5 3" xfId="3372"/>
    <cellStyle name="출력 5 3 5 4" xfId="4118"/>
    <cellStyle name="출력 5 3 5 5" xfId="4483"/>
    <cellStyle name="출력 5 3 5 6" xfId="5418"/>
    <cellStyle name="출력 5 3 6" xfId="1120"/>
    <cellStyle name="출력 5 3 6 2" xfId="2433"/>
    <cellStyle name="출력 5 3 6 3" xfId="3373"/>
    <cellStyle name="출력 5 3 6 4" xfId="4119"/>
    <cellStyle name="출력 5 3 6 5" xfId="4484"/>
    <cellStyle name="출력 5 3 6 6" xfId="5419"/>
    <cellStyle name="출력 5 3 7" xfId="2425"/>
    <cellStyle name="출력 5 3 7 2" xfId="3365"/>
    <cellStyle name="출력 5 3 7 3" xfId="4111"/>
    <cellStyle name="출력 5 3 7 4" xfId="4476"/>
    <cellStyle name="출력 5 3 7 5" xfId="5411"/>
    <cellStyle name="출력 5 3 8" xfId="1578"/>
    <cellStyle name="출력 5 4" xfId="1121"/>
    <cellStyle name="출력 5 4 2" xfId="1122"/>
    <cellStyle name="출력 5 4 2 2" xfId="2435"/>
    <cellStyle name="출력 5 4 2 3" xfId="3375"/>
    <cellStyle name="출력 5 4 2 4" xfId="4121"/>
    <cellStyle name="출력 5 4 2 5" xfId="4486"/>
    <cellStyle name="출력 5 4 2 6" xfId="5421"/>
    <cellStyle name="출력 5 4 3" xfId="2434"/>
    <cellStyle name="출력 5 4 4" xfId="3374"/>
    <cellStyle name="출력 5 4 5" xfId="4120"/>
    <cellStyle name="출력 5 4 6" xfId="4485"/>
    <cellStyle name="출력 5 4 7" xfId="5420"/>
    <cellStyle name="출력 5 5" xfId="1123"/>
    <cellStyle name="출력 5 5 2" xfId="1124"/>
    <cellStyle name="출력 5 5 2 2" xfId="2437"/>
    <cellStyle name="출력 5 5 2 3" xfId="3377"/>
    <cellStyle name="출력 5 5 2 4" xfId="4123"/>
    <cellStyle name="출력 5 5 2 5" xfId="4488"/>
    <cellStyle name="출력 5 5 2 6" xfId="5423"/>
    <cellStyle name="출력 5 5 3" xfId="2436"/>
    <cellStyle name="출력 5 5 4" xfId="3376"/>
    <cellStyle name="출력 5 5 5" xfId="4122"/>
    <cellStyle name="출력 5 5 6" xfId="4487"/>
    <cellStyle name="출력 5 5 7" xfId="5422"/>
    <cellStyle name="출력 5 6" xfId="1125"/>
    <cellStyle name="출력 5 6 2" xfId="1126"/>
    <cellStyle name="출력 5 6 2 2" xfId="2439"/>
    <cellStyle name="출력 5 6 2 3" xfId="3379"/>
    <cellStyle name="출력 5 6 2 4" xfId="4125"/>
    <cellStyle name="출력 5 6 2 5" xfId="4490"/>
    <cellStyle name="출력 5 6 2 6" xfId="5425"/>
    <cellStyle name="출력 5 6 3" xfId="2438"/>
    <cellStyle name="출력 5 6 4" xfId="3378"/>
    <cellStyle name="출력 5 6 5" xfId="4124"/>
    <cellStyle name="출력 5 6 6" xfId="4489"/>
    <cellStyle name="출력 5 6 7" xfId="5424"/>
    <cellStyle name="출력 5 7" xfId="1127"/>
    <cellStyle name="출력 5 7 2" xfId="2440"/>
    <cellStyle name="출력 5 7 3" xfId="3380"/>
    <cellStyle name="출력 5 7 4" xfId="4126"/>
    <cellStyle name="출력 5 7 5" xfId="4491"/>
    <cellStyle name="출력 5 7 6" xfId="5426"/>
    <cellStyle name="출력 5 8" xfId="2415"/>
    <cellStyle name="출력 5 8 2" xfId="3355"/>
    <cellStyle name="출력 5 8 3" xfId="4101"/>
    <cellStyle name="출력 5 8 4" xfId="4466"/>
    <cellStyle name="출력 5 8 5" xfId="5401"/>
    <cellStyle name="출력 5 9" xfId="1485"/>
    <cellStyle name="출력 6" xfId="1128"/>
    <cellStyle name="출력 6 2" xfId="1129"/>
    <cellStyle name="출력 6 2 2" xfId="1130"/>
    <cellStyle name="출력 6 2 2 2" xfId="1131"/>
    <cellStyle name="출력 6 2 2 2 2" xfId="2444"/>
    <cellStyle name="출력 6 2 2 2 3" xfId="3384"/>
    <cellStyle name="출력 6 2 2 2 4" xfId="4130"/>
    <cellStyle name="출력 6 2 2 2 5" xfId="4495"/>
    <cellStyle name="출력 6 2 2 2 6" xfId="5430"/>
    <cellStyle name="출력 6 2 2 3" xfId="2443"/>
    <cellStyle name="출력 6 2 2 4" xfId="3383"/>
    <cellStyle name="출력 6 2 2 5" xfId="4129"/>
    <cellStyle name="출력 6 2 2 6" xfId="4494"/>
    <cellStyle name="출력 6 2 2 7" xfId="5429"/>
    <cellStyle name="출력 6 2 3" xfId="1132"/>
    <cellStyle name="출력 6 2 3 2" xfId="1133"/>
    <cellStyle name="출력 6 2 3 2 2" xfId="2446"/>
    <cellStyle name="출력 6 2 3 2 3" xfId="3386"/>
    <cellStyle name="출력 6 2 3 2 4" xfId="4132"/>
    <cellStyle name="출력 6 2 3 2 5" xfId="4497"/>
    <cellStyle name="출력 6 2 3 2 6" xfId="5432"/>
    <cellStyle name="출력 6 2 3 3" xfId="2445"/>
    <cellStyle name="출력 6 2 3 4" xfId="3385"/>
    <cellStyle name="출력 6 2 3 5" xfId="4131"/>
    <cellStyle name="출력 6 2 3 6" xfId="4496"/>
    <cellStyle name="출력 6 2 3 7" xfId="5431"/>
    <cellStyle name="출력 6 2 4" xfId="1134"/>
    <cellStyle name="출력 6 2 4 2" xfId="1135"/>
    <cellStyle name="출력 6 2 4 2 2" xfId="2448"/>
    <cellStyle name="출력 6 2 4 2 3" xfId="3388"/>
    <cellStyle name="출력 6 2 4 2 4" xfId="4134"/>
    <cellStyle name="출력 6 2 4 2 5" xfId="4499"/>
    <cellStyle name="출력 6 2 4 2 6" xfId="5434"/>
    <cellStyle name="출력 6 2 4 3" xfId="2447"/>
    <cellStyle name="출력 6 2 4 4" xfId="3387"/>
    <cellStyle name="출력 6 2 4 5" xfId="4133"/>
    <cellStyle name="출력 6 2 4 6" xfId="4498"/>
    <cellStyle name="출력 6 2 4 7" xfId="5433"/>
    <cellStyle name="출력 6 2 5" xfId="1136"/>
    <cellStyle name="출력 6 2 5 2" xfId="2449"/>
    <cellStyle name="출력 6 2 5 3" xfId="3389"/>
    <cellStyle name="출력 6 2 5 4" xfId="4135"/>
    <cellStyle name="출력 6 2 5 5" xfId="4500"/>
    <cellStyle name="출력 6 2 5 6" xfId="5435"/>
    <cellStyle name="출력 6 2 6" xfId="1137"/>
    <cellStyle name="출력 6 2 6 2" xfId="2450"/>
    <cellStyle name="출력 6 2 6 3" xfId="3390"/>
    <cellStyle name="출력 6 2 6 4" xfId="4136"/>
    <cellStyle name="출력 6 2 6 5" xfId="4501"/>
    <cellStyle name="출력 6 2 6 6" xfId="5436"/>
    <cellStyle name="출력 6 2 7" xfId="2442"/>
    <cellStyle name="출력 6 2 7 2" xfId="3382"/>
    <cellStyle name="출력 6 2 7 3" xfId="4128"/>
    <cellStyle name="출력 6 2 7 4" xfId="4493"/>
    <cellStyle name="출력 6 2 7 5" xfId="5428"/>
    <cellStyle name="출력 6 2 8" xfId="1541"/>
    <cellStyle name="출력 6 3" xfId="1138"/>
    <cellStyle name="출력 6 3 2" xfId="1139"/>
    <cellStyle name="출력 6 3 2 2" xfId="1140"/>
    <cellStyle name="출력 6 3 2 2 2" xfId="2453"/>
    <cellStyle name="출력 6 3 2 2 3" xfId="3393"/>
    <cellStyle name="출력 6 3 2 2 4" xfId="4139"/>
    <cellStyle name="출력 6 3 2 2 5" xfId="4504"/>
    <cellStyle name="출력 6 3 2 2 6" xfId="5439"/>
    <cellStyle name="출력 6 3 2 3" xfId="2452"/>
    <cellStyle name="출력 6 3 2 4" xfId="3392"/>
    <cellStyle name="출력 6 3 2 5" xfId="4138"/>
    <cellStyle name="출력 6 3 2 6" xfId="4503"/>
    <cellStyle name="출력 6 3 2 7" xfId="5438"/>
    <cellStyle name="출력 6 3 3" xfId="1141"/>
    <cellStyle name="출력 6 3 3 2" xfId="1142"/>
    <cellStyle name="출력 6 3 3 2 2" xfId="2455"/>
    <cellStyle name="출력 6 3 3 2 3" xfId="3395"/>
    <cellStyle name="출력 6 3 3 2 4" xfId="4141"/>
    <cellStyle name="출력 6 3 3 2 5" xfId="4506"/>
    <cellStyle name="출력 6 3 3 2 6" xfId="5441"/>
    <cellStyle name="출력 6 3 3 3" xfId="2454"/>
    <cellStyle name="출력 6 3 3 4" xfId="3394"/>
    <cellStyle name="출력 6 3 3 5" xfId="4140"/>
    <cellStyle name="출력 6 3 3 6" xfId="4505"/>
    <cellStyle name="출력 6 3 3 7" xfId="5440"/>
    <cellStyle name="출력 6 3 4" xfId="1143"/>
    <cellStyle name="출력 6 3 4 2" xfId="1144"/>
    <cellStyle name="출력 6 3 4 2 2" xfId="2457"/>
    <cellStyle name="출력 6 3 4 2 3" xfId="3397"/>
    <cellStyle name="출력 6 3 4 2 4" xfId="4143"/>
    <cellStyle name="출력 6 3 4 2 5" xfId="4508"/>
    <cellStyle name="출력 6 3 4 2 6" xfId="5443"/>
    <cellStyle name="출력 6 3 4 3" xfId="2456"/>
    <cellStyle name="출력 6 3 4 4" xfId="3396"/>
    <cellStyle name="출력 6 3 4 5" xfId="4142"/>
    <cellStyle name="출력 6 3 4 6" xfId="4507"/>
    <cellStyle name="출력 6 3 4 7" xfId="5442"/>
    <cellStyle name="출력 6 3 5" xfId="1145"/>
    <cellStyle name="출력 6 3 5 2" xfId="2458"/>
    <cellStyle name="출력 6 3 5 3" xfId="3398"/>
    <cellStyle name="출력 6 3 5 4" xfId="4144"/>
    <cellStyle name="출력 6 3 5 5" xfId="4509"/>
    <cellStyle name="출력 6 3 5 6" xfId="5444"/>
    <cellStyle name="출력 6 3 6" xfId="1146"/>
    <cellStyle name="출력 6 3 6 2" xfId="2459"/>
    <cellStyle name="출력 6 3 6 3" xfId="3399"/>
    <cellStyle name="출력 6 3 6 4" xfId="4145"/>
    <cellStyle name="출력 6 3 6 5" xfId="4510"/>
    <cellStyle name="출력 6 3 6 6" xfId="5445"/>
    <cellStyle name="출력 6 3 7" xfId="2451"/>
    <cellStyle name="출력 6 3 7 2" xfId="3391"/>
    <cellStyle name="출력 6 3 7 3" xfId="4137"/>
    <cellStyle name="출력 6 3 7 4" xfId="4502"/>
    <cellStyle name="출력 6 3 7 5" xfId="5437"/>
    <cellStyle name="출력 6 3 8" xfId="1579"/>
    <cellStyle name="출력 6 4" xfId="1147"/>
    <cellStyle name="출력 6 4 2" xfId="1148"/>
    <cellStyle name="출력 6 4 2 2" xfId="2461"/>
    <cellStyle name="출력 6 4 2 3" xfId="3401"/>
    <cellStyle name="출력 6 4 2 4" xfId="4147"/>
    <cellStyle name="출력 6 4 2 5" xfId="4512"/>
    <cellStyle name="출력 6 4 2 6" xfId="5447"/>
    <cellStyle name="출력 6 4 3" xfId="2460"/>
    <cellStyle name="출력 6 4 4" xfId="3400"/>
    <cellStyle name="출력 6 4 5" xfId="4146"/>
    <cellStyle name="출력 6 4 6" xfId="4511"/>
    <cellStyle name="출력 6 4 7" xfId="5446"/>
    <cellStyle name="출력 6 5" xfId="1149"/>
    <cellStyle name="출력 6 5 2" xfId="1150"/>
    <cellStyle name="출력 6 5 2 2" xfId="2463"/>
    <cellStyle name="출력 6 5 2 3" xfId="3403"/>
    <cellStyle name="출력 6 5 2 4" xfId="4149"/>
    <cellStyle name="출력 6 5 2 5" xfId="4514"/>
    <cellStyle name="출력 6 5 2 6" xfId="5449"/>
    <cellStyle name="출력 6 5 3" xfId="2462"/>
    <cellStyle name="출력 6 5 4" xfId="3402"/>
    <cellStyle name="출력 6 5 5" xfId="4148"/>
    <cellStyle name="출력 6 5 6" xfId="4513"/>
    <cellStyle name="출력 6 5 7" xfId="5448"/>
    <cellStyle name="출력 6 6" xfId="1151"/>
    <cellStyle name="출력 6 6 2" xfId="1152"/>
    <cellStyle name="출력 6 6 2 2" xfId="2465"/>
    <cellStyle name="출력 6 6 2 3" xfId="3405"/>
    <cellStyle name="출력 6 6 2 4" xfId="4151"/>
    <cellStyle name="출력 6 6 2 5" xfId="4516"/>
    <cellStyle name="출력 6 6 2 6" xfId="5451"/>
    <cellStyle name="출력 6 6 3" xfId="2464"/>
    <cellStyle name="출력 6 6 4" xfId="3404"/>
    <cellStyle name="출력 6 6 5" xfId="4150"/>
    <cellStyle name="출력 6 6 6" xfId="4515"/>
    <cellStyle name="출력 6 6 7" xfId="5450"/>
    <cellStyle name="출력 6 7" xfId="1153"/>
    <cellStyle name="출력 6 7 2" xfId="2466"/>
    <cellStyle name="출력 6 7 3" xfId="3406"/>
    <cellStyle name="출력 6 7 4" xfId="4152"/>
    <cellStyle name="출력 6 7 5" xfId="4517"/>
    <cellStyle name="출력 6 7 6" xfId="5452"/>
    <cellStyle name="출력 6 8" xfId="2441"/>
    <cellStyle name="출력 6 8 2" xfId="3381"/>
    <cellStyle name="출력 6 8 3" xfId="4127"/>
    <cellStyle name="출력 6 8 4" xfId="4492"/>
    <cellStyle name="출력 6 8 5" xfId="5427"/>
    <cellStyle name="출력 6 9" xfId="1486"/>
    <cellStyle name="출력 7" xfId="1154"/>
    <cellStyle name="출력 7 2" xfId="1155"/>
    <cellStyle name="출력 7 2 2" xfId="1156"/>
    <cellStyle name="출력 7 2 2 2" xfId="1157"/>
    <cellStyle name="출력 7 2 2 2 2" xfId="2470"/>
    <cellStyle name="출력 7 2 2 2 3" xfId="3410"/>
    <cellStyle name="출력 7 2 2 2 4" xfId="4156"/>
    <cellStyle name="출력 7 2 2 2 5" xfId="4521"/>
    <cellStyle name="출력 7 2 2 2 6" xfId="5456"/>
    <cellStyle name="출력 7 2 2 3" xfId="2469"/>
    <cellStyle name="출력 7 2 2 4" xfId="3409"/>
    <cellStyle name="출력 7 2 2 5" xfId="4155"/>
    <cellStyle name="출력 7 2 2 6" xfId="4520"/>
    <cellStyle name="출력 7 2 2 7" xfId="5455"/>
    <cellStyle name="출력 7 2 3" xfId="1158"/>
    <cellStyle name="출력 7 2 3 2" xfId="1159"/>
    <cellStyle name="출력 7 2 3 2 2" xfId="2472"/>
    <cellStyle name="출력 7 2 3 2 3" xfId="3412"/>
    <cellStyle name="출력 7 2 3 2 4" xfId="4158"/>
    <cellStyle name="출력 7 2 3 2 5" xfId="4523"/>
    <cellStyle name="출력 7 2 3 2 6" xfId="5458"/>
    <cellStyle name="출력 7 2 3 3" xfId="2471"/>
    <cellStyle name="출력 7 2 3 4" xfId="3411"/>
    <cellStyle name="출력 7 2 3 5" xfId="4157"/>
    <cellStyle name="출력 7 2 3 6" xfId="4522"/>
    <cellStyle name="출력 7 2 3 7" xfId="5457"/>
    <cellStyle name="출력 7 2 4" xfId="1160"/>
    <cellStyle name="출력 7 2 4 2" xfId="1161"/>
    <cellStyle name="출력 7 2 4 2 2" xfId="2474"/>
    <cellStyle name="출력 7 2 4 2 3" xfId="3414"/>
    <cellStyle name="출력 7 2 4 2 4" xfId="4160"/>
    <cellStyle name="출력 7 2 4 2 5" xfId="4525"/>
    <cellStyle name="출력 7 2 4 2 6" xfId="5460"/>
    <cellStyle name="출력 7 2 4 3" xfId="2473"/>
    <cellStyle name="출력 7 2 4 4" xfId="3413"/>
    <cellStyle name="출력 7 2 4 5" xfId="4159"/>
    <cellStyle name="출력 7 2 4 6" xfId="4524"/>
    <cellStyle name="출력 7 2 4 7" xfId="5459"/>
    <cellStyle name="출력 7 2 5" xfId="1162"/>
    <cellStyle name="출력 7 2 5 2" xfId="2475"/>
    <cellStyle name="출력 7 2 5 3" xfId="3415"/>
    <cellStyle name="출력 7 2 5 4" xfId="4161"/>
    <cellStyle name="출력 7 2 5 5" xfId="4526"/>
    <cellStyle name="출력 7 2 5 6" xfId="5461"/>
    <cellStyle name="출력 7 2 6" xfId="1163"/>
    <cellStyle name="출력 7 2 6 2" xfId="2476"/>
    <cellStyle name="출력 7 2 6 3" xfId="3416"/>
    <cellStyle name="출력 7 2 6 4" xfId="4162"/>
    <cellStyle name="출력 7 2 6 5" xfId="4527"/>
    <cellStyle name="출력 7 2 6 6" xfId="5462"/>
    <cellStyle name="출력 7 2 7" xfId="2468"/>
    <cellStyle name="출력 7 2 7 2" xfId="3408"/>
    <cellStyle name="출력 7 2 7 3" xfId="4154"/>
    <cellStyle name="출력 7 2 7 4" xfId="4519"/>
    <cellStyle name="출력 7 2 7 5" xfId="5454"/>
    <cellStyle name="출력 7 2 8" xfId="1540"/>
    <cellStyle name="출력 7 3" xfId="1164"/>
    <cellStyle name="출력 7 3 2" xfId="1165"/>
    <cellStyle name="출력 7 3 2 2" xfId="1166"/>
    <cellStyle name="출력 7 3 2 2 2" xfId="2479"/>
    <cellStyle name="출력 7 3 2 2 3" xfId="3419"/>
    <cellStyle name="출력 7 3 2 2 4" xfId="4165"/>
    <cellStyle name="출력 7 3 2 2 5" xfId="4530"/>
    <cellStyle name="출력 7 3 2 2 6" xfId="5465"/>
    <cellStyle name="출력 7 3 2 3" xfId="2478"/>
    <cellStyle name="출력 7 3 2 4" xfId="3418"/>
    <cellStyle name="출력 7 3 2 5" xfId="4164"/>
    <cellStyle name="출력 7 3 2 6" xfId="4529"/>
    <cellStyle name="출력 7 3 2 7" xfId="5464"/>
    <cellStyle name="출력 7 3 3" xfId="1167"/>
    <cellStyle name="출력 7 3 3 2" xfId="1168"/>
    <cellStyle name="출력 7 3 3 2 2" xfId="2481"/>
    <cellStyle name="출력 7 3 3 2 3" xfId="3421"/>
    <cellStyle name="출력 7 3 3 2 4" xfId="4167"/>
    <cellStyle name="출력 7 3 3 2 5" xfId="4532"/>
    <cellStyle name="출력 7 3 3 2 6" xfId="5467"/>
    <cellStyle name="출력 7 3 3 3" xfId="2480"/>
    <cellStyle name="출력 7 3 3 4" xfId="3420"/>
    <cellStyle name="출력 7 3 3 5" xfId="4166"/>
    <cellStyle name="출력 7 3 3 6" xfId="4531"/>
    <cellStyle name="출력 7 3 3 7" xfId="5466"/>
    <cellStyle name="출력 7 3 4" xfId="1169"/>
    <cellStyle name="출력 7 3 4 2" xfId="1170"/>
    <cellStyle name="출력 7 3 4 2 2" xfId="2483"/>
    <cellStyle name="출력 7 3 4 2 3" xfId="3423"/>
    <cellStyle name="출력 7 3 4 2 4" xfId="4169"/>
    <cellStyle name="출력 7 3 4 2 5" xfId="4534"/>
    <cellStyle name="출력 7 3 4 2 6" xfId="5469"/>
    <cellStyle name="출력 7 3 4 3" xfId="2482"/>
    <cellStyle name="출력 7 3 4 4" xfId="3422"/>
    <cellStyle name="출력 7 3 4 5" xfId="4168"/>
    <cellStyle name="출력 7 3 4 6" xfId="4533"/>
    <cellStyle name="출력 7 3 4 7" xfId="5468"/>
    <cellStyle name="출력 7 3 5" xfId="1171"/>
    <cellStyle name="출력 7 3 5 2" xfId="2484"/>
    <cellStyle name="출력 7 3 5 3" xfId="3424"/>
    <cellStyle name="출력 7 3 5 4" xfId="4170"/>
    <cellStyle name="출력 7 3 5 5" xfId="4535"/>
    <cellStyle name="출력 7 3 5 6" xfId="5470"/>
    <cellStyle name="출력 7 3 6" xfId="1172"/>
    <cellStyle name="출력 7 3 6 2" xfId="2485"/>
    <cellStyle name="출력 7 3 6 3" xfId="3425"/>
    <cellStyle name="출력 7 3 6 4" xfId="4171"/>
    <cellStyle name="출력 7 3 6 5" xfId="4536"/>
    <cellStyle name="출력 7 3 6 6" xfId="5471"/>
    <cellStyle name="출력 7 3 7" xfId="2477"/>
    <cellStyle name="출력 7 3 7 2" xfId="3417"/>
    <cellStyle name="출력 7 3 7 3" xfId="4163"/>
    <cellStyle name="출력 7 3 7 4" xfId="4528"/>
    <cellStyle name="출력 7 3 7 5" xfId="5463"/>
    <cellStyle name="출력 7 3 8" xfId="1580"/>
    <cellStyle name="출력 7 4" xfId="1173"/>
    <cellStyle name="출력 7 4 2" xfId="1174"/>
    <cellStyle name="출력 7 4 2 2" xfId="2487"/>
    <cellStyle name="출력 7 4 2 3" xfId="3427"/>
    <cellStyle name="출력 7 4 2 4" xfId="4173"/>
    <cellStyle name="출력 7 4 2 5" xfId="4538"/>
    <cellStyle name="출력 7 4 2 6" xfId="5473"/>
    <cellStyle name="출력 7 4 3" xfId="2486"/>
    <cellStyle name="출력 7 4 4" xfId="3426"/>
    <cellStyle name="출력 7 4 5" xfId="4172"/>
    <cellStyle name="출력 7 4 6" xfId="4537"/>
    <cellStyle name="출력 7 4 7" xfId="5472"/>
    <cellStyle name="출력 7 5" xfId="1175"/>
    <cellStyle name="출력 7 5 2" xfId="1176"/>
    <cellStyle name="출력 7 5 2 2" xfId="2489"/>
    <cellStyle name="출력 7 5 2 3" xfId="3429"/>
    <cellStyle name="출력 7 5 2 4" xfId="4175"/>
    <cellStyle name="출력 7 5 2 5" xfId="4540"/>
    <cellStyle name="출력 7 5 2 6" xfId="5475"/>
    <cellStyle name="출력 7 5 3" xfId="2488"/>
    <cellStyle name="출력 7 5 4" xfId="3428"/>
    <cellStyle name="출력 7 5 5" xfId="4174"/>
    <cellStyle name="출력 7 5 6" xfId="4539"/>
    <cellStyle name="출력 7 5 7" xfId="5474"/>
    <cellStyle name="출력 7 6" xfId="1177"/>
    <cellStyle name="출력 7 6 2" xfId="1178"/>
    <cellStyle name="출력 7 6 2 2" xfId="2491"/>
    <cellStyle name="출력 7 6 2 3" xfId="3431"/>
    <cellStyle name="출력 7 6 2 4" xfId="4177"/>
    <cellStyle name="출력 7 6 2 5" xfId="4542"/>
    <cellStyle name="출력 7 6 2 6" xfId="5477"/>
    <cellStyle name="출력 7 6 3" xfId="2490"/>
    <cellStyle name="출력 7 6 4" xfId="3430"/>
    <cellStyle name="출력 7 6 5" xfId="4176"/>
    <cellStyle name="출력 7 6 6" xfId="4541"/>
    <cellStyle name="출력 7 6 7" xfId="5476"/>
    <cellStyle name="출력 7 7" xfId="1179"/>
    <cellStyle name="출력 7 7 2" xfId="2492"/>
    <cellStyle name="출력 7 7 3" xfId="3432"/>
    <cellStyle name="출력 7 7 4" xfId="4178"/>
    <cellStyle name="출력 7 7 5" xfId="4543"/>
    <cellStyle name="출력 7 7 6" xfId="5478"/>
    <cellStyle name="출력 7 8" xfId="2467"/>
    <cellStyle name="출력 7 8 2" xfId="3407"/>
    <cellStyle name="출력 7 8 3" xfId="4153"/>
    <cellStyle name="출력 7 8 4" xfId="4518"/>
    <cellStyle name="출력 7 8 5" xfId="5453"/>
    <cellStyle name="출력 7 9" xfId="1487"/>
    <cellStyle name="출력 8" xfId="1180"/>
    <cellStyle name="출력 8 2" xfId="1181"/>
    <cellStyle name="출력 8 2 2" xfId="1182"/>
    <cellStyle name="출력 8 2 2 2" xfId="1183"/>
    <cellStyle name="출력 8 2 2 2 2" xfId="2496"/>
    <cellStyle name="출력 8 2 2 2 3" xfId="3436"/>
    <cellStyle name="출력 8 2 2 2 4" xfId="4182"/>
    <cellStyle name="출력 8 2 2 2 5" xfId="4547"/>
    <cellStyle name="출력 8 2 2 2 6" xfId="5482"/>
    <cellStyle name="출력 8 2 2 3" xfId="2495"/>
    <cellStyle name="출력 8 2 2 4" xfId="3435"/>
    <cellStyle name="출력 8 2 2 5" xfId="4181"/>
    <cellStyle name="출력 8 2 2 6" xfId="4546"/>
    <cellStyle name="출력 8 2 2 7" xfId="5481"/>
    <cellStyle name="출력 8 2 3" xfId="1184"/>
    <cellStyle name="출력 8 2 3 2" xfId="1185"/>
    <cellStyle name="출력 8 2 3 2 2" xfId="2498"/>
    <cellStyle name="출력 8 2 3 2 3" xfId="3438"/>
    <cellStyle name="출력 8 2 3 2 4" xfId="4184"/>
    <cellStyle name="출력 8 2 3 2 5" xfId="4549"/>
    <cellStyle name="출력 8 2 3 2 6" xfId="5484"/>
    <cellStyle name="출력 8 2 3 3" xfId="2497"/>
    <cellStyle name="출력 8 2 3 4" xfId="3437"/>
    <cellStyle name="출력 8 2 3 5" xfId="4183"/>
    <cellStyle name="출력 8 2 3 6" xfId="4548"/>
    <cellStyle name="출력 8 2 3 7" xfId="5483"/>
    <cellStyle name="출력 8 2 4" xfId="1186"/>
    <cellStyle name="출력 8 2 4 2" xfId="1187"/>
    <cellStyle name="출력 8 2 4 2 2" xfId="2500"/>
    <cellStyle name="출력 8 2 4 2 3" xfId="3440"/>
    <cellStyle name="출력 8 2 4 2 4" xfId="4186"/>
    <cellStyle name="출력 8 2 4 2 5" xfId="4551"/>
    <cellStyle name="출력 8 2 4 2 6" xfId="5486"/>
    <cellStyle name="출력 8 2 4 3" xfId="2499"/>
    <cellStyle name="출력 8 2 4 4" xfId="3439"/>
    <cellStyle name="출력 8 2 4 5" xfId="4185"/>
    <cellStyle name="출력 8 2 4 6" xfId="4550"/>
    <cellStyle name="출력 8 2 4 7" xfId="5485"/>
    <cellStyle name="출력 8 2 5" xfId="1188"/>
    <cellStyle name="출력 8 2 5 2" xfId="2501"/>
    <cellStyle name="출력 8 2 5 3" xfId="3441"/>
    <cellStyle name="출력 8 2 5 4" xfId="4187"/>
    <cellStyle name="출력 8 2 5 5" xfId="4552"/>
    <cellStyle name="출력 8 2 5 6" xfId="5487"/>
    <cellStyle name="출력 8 2 6" xfId="1189"/>
    <cellStyle name="출력 8 2 6 2" xfId="2502"/>
    <cellStyle name="출력 8 2 6 3" xfId="3442"/>
    <cellStyle name="출력 8 2 6 4" xfId="4188"/>
    <cellStyle name="출력 8 2 6 5" xfId="4553"/>
    <cellStyle name="출력 8 2 6 6" xfId="5488"/>
    <cellStyle name="출력 8 2 7" xfId="2494"/>
    <cellStyle name="출력 8 2 7 2" xfId="3434"/>
    <cellStyle name="출력 8 2 7 3" xfId="4180"/>
    <cellStyle name="출력 8 2 7 4" xfId="4545"/>
    <cellStyle name="출력 8 2 7 5" xfId="5480"/>
    <cellStyle name="출력 8 2 8" xfId="1539"/>
    <cellStyle name="출력 8 3" xfId="1190"/>
    <cellStyle name="출력 8 3 2" xfId="1191"/>
    <cellStyle name="출력 8 3 2 2" xfId="1192"/>
    <cellStyle name="출력 8 3 2 2 2" xfId="2505"/>
    <cellStyle name="출력 8 3 2 2 3" xfId="3445"/>
    <cellStyle name="출력 8 3 2 2 4" xfId="4191"/>
    <cellStyle name="출력 8 3 2 2 5" xfId="4556"/>
    <cellStyle name="출력 8 3 2 2 6" xfId="5491"/>
    <cellStyle name="출력 8 3 2 3" xfId="2504"/>
    <cellStyle name="출력 8 3 2 4" xfId="3444"/>
    <cellStyle name="출력 8 3 2 5" xfId="4190"/>
    <cellStyle name="출력 8 3 2 6" xfId="4555"/>
    <cellStyle name="출력 8 3 2 7" xfId="5490"/>
    <cellStyle name="출력 8 3 3" xfId="1193"/>
    <cellStyle name="출력 8 3 3 2" xfId="1194"/>
    <cellStyle name="출력 8 3 3 2 2" xfId="2507"/>
    <cellStyle name="출력 8 3 3 2 3" xfId="3447"/>
    <cellStyle name="출력 8 3 3 2 4" xfId="4193"/>
    <cellStyle name="출력 8 3 3 2 5" xfId="4558"/>
    <cellStyle name="출력 8 3 3 2 6" xfId="5493"/>
    <cellStyle name="출력 8 3 3 3" xfId="2506"/>
    <cellStyle name="출력 8 3 3 4" xfId="3446"/>
    <cellStyle name="출력 8 3 3 5" xfId="4192"/>
    <cellStyle name="출력 8 3 3 6" xfId="4557"/>
    <cellStyle name="출력 8 3 3 7" xfId="5492"/>
    <cellStyle name="출력 8 3 4" xfId="1195"/>
    <cellStyle name="출력 8 3 4 2" xfId="1196"/>
    <cellStyle name="출력 8 3 4 2 2" xfId="2509"/>
    <cellStyle name="출력 8 3 4 2 3" xfId="3449"/>
    <cellStyle name="출력 8 3 4 2 4" xfId="4195"/>
    <cellStyle name="출력 8 3 4 2 5" xfId="4560"/>
    <cellStyle name="출력 8 3 4 2 6" xfId="5495"/>
    <cellStyle name="출력 8 3 4 3" xfId="2508"/>
    <cellStyle name="출력 8 3 4 4" xfId="3448"/>
    <cellStyle name="출력 8 3 4 5" xfId="4194"/>
    <cellStyle name="출력 8 3 4 6" xfId="4559"/>
    <cellStyle name="출력 8 3 4 7" xfId="5494"/>
    <cellStyle name="출력 8 3 5" xfId="1197"/>
    <cellStyle name="출력 8 3 5 2" xfId="2510"/>
    <cellStyle name="출력 8 3 5 3" xfId="3450"/>
    <cellStyle name="출력 8 3 5 4" xfId="4196"/>
    <cellStyle name="출력 8 3 5 5" xfId="4561"/>
    <cellStyle name="출력 8 3 5 6" xfId="5496"/>
    <cellStyle name="출력 8 3 6" xfId="1198"/>
    <cellStyle name="출력 8 3 6 2" xfId="2511"/>
    <cellStyle name="출력 8 3 6 3" xfId="3451"/>
    <cellStyle name="출력 8 3 6 4" xfId="4197"/>
    <cellStyle name="출력 8 3 6 5" xfId="4562"/>
    <cellStyle name="출력 8 3 6 6" xfId="5497"/>
    <cellStyle name="출력 8 3 7" xfId="2503"/>
    <cellStyle name="출력 8 3 7 2" xfId="3443"/>
    <cellStyle name="출력 8 3 7 3" xfId="4189"/>
    <cellStyle name="출력 8 3 7 4" xfId="4554"/>
    <cellStyle name="출력 8 3 7 5" xfId="5489"/>
    <cellStyle name="출력 8 3 8" xfId="1581"/>
    <cellStyle name="출력 8 4" xfId="1199"/>
    <cellStyle name="출력 8 4 2" xfId="1200"/>
    <cellStyle name="출력 8 4 2 2" xfId="2513"/>
    <cellStyle name="출력 8 4 2 3" xfId="3453"/>
    <cellStyle name="출력 8 4 2 4" xfId="4199"/>
    <cellStyle name="출력 8 4 2 5" xfId="4564"/>
    <cellStyle name="출력 8 4 2 6" xfId="5499"/>
    <cellStyle name="출력 8 4 3" xfId="2512"/>
    <cellStyle name="출력 8 4 4" xfId="3452"/>
    <cellStyle name="출력 8 4 5" xfId="4198"/>
    <cellStyle name="출력 8 4 6" xfId="4563"/>
    <cellStyle name="출력 8 4 7" xfId="5498"/>
    <cellStyle name="출력 8 5" xfId="1201"/>
    <cellStyle name="출력 8 5 2" xfId="1202"/>
    <cellStyle name="출력 8 5 2 2" xfId="2515"/>
    <cellStyle name="출력 8 5 2 3" xfId="3455"/>
    <cellStyle name="출력 8 5 2 4" xfId="4201"/>
    <cellStyle name="출력 8 5 2 5" xfId="4566"/>
    <cellStyle name="출력 8 5 2 6" xfId="5501"/>
    <cellStyle name="출력 8 5 3" xfId="2514"/>
    <cellStyle name="출력 8 5 4" xfId="3454"/>
    <cellStyle name="출력 8 5 5" xfId="4200"/>
    <cellStyle name="출력 8 5 6" xfId="4565"/>
    <cellStyle name="출력 8 5 7" xfId="5500"/>
    <cellStyle name="출력 8 6" xfId="1203"/>
    <cellStyle name="출력 8 6 2" xfId="1204"/>
    <cellStyle name="출력 8 6 2 2" xfId="2517"/>
    <cellStyle name="출력 8 6 2 3" xfId="3457"/>
    <cellStyle name="출력 8 6 2 4" xfId="4203"/>
    <cellStyle name="출력 8 6 2 5" xfId="4568"/>
    <cellStyle name="출력 8 6 2 6" xfId="5503"/>
    <cellStyle name="출력 8 6 3" xfId="2516"/>
    <cellStyle name="출력 8 6 4" xfId="3456"/>
    <cellStyle name="출력 8 6 5" xfId="4202"/>
    <cellStyle name="출력 8 6 6" xfId="4567"/>
    <cellStyle name="출력 8 6 7" xfId="5502"/>
    <cellStyle name="출력 8 7" xfId="1205"/>
    <cellStyle name="출력 8 7 2" xfId="2518"/>
    <cellStyle name="출력 8 7 3" xfId="3458"/>
    <cellStyle name="출력 8 7 4" xfId="4204"/>
    <cellStyle name="출력 8 7 5" xfId="4569"/>
    <cellStyle name="출력 8 7 6" xfId="5504"/>
    <cellStyle name="출력 8 8" xfId="2493"/>
    <cellStyle name="출력 8 8 2" xfId="3433"/>
    <cellStyle name="출력 8 8 3" xfId="4179"/>
    <cellStyle name="출력 8 8 4" xfId="4544"/>
    <cellStyle name="출력 8 8 5" xfId="5479"/>
    <cellStyle name="출력 8 9" xfId="1488"/>
    <cellStyle name="표준" xfId="0" builtinId="0"/>
    <cellStyle name="표준 10" xfId="1206"/>
    <cellStyle name="표준 11" xfId="1207"/>
    <cellStyle name="표준 12" xfId="1208"/>
    <cellStyle name="표준 13" xfId="1209"/>
    <cellStyle name="표준 14" xfId="1210"/>
    <cellStyle name="표준 15" xfId="1211"/>
    <cellStyle name="표준 16" xfId="1212"/>
    <cellStyle name="표준 17" xfId="1213"/>
    <cellStyle name="표준 18" xfId="1214"/>
    <cellStyle name="표준 19" xfId="1215"/>
    <cellStyle name="표준 2" xfId="1216"/>
    <cellStyle name="표준 2 10" xfId="1217"/>
    <cellStyle name="표준 2 2" xfId="1218"/>
    <cellStyle name="표준 2 2 2" xfId="1219"/>
    <cellStyle name="표준 2 2 3" xfId="1220"/>
    <cellStyle name="표준 2 3" xfId="1221"/>
    <cellStyle name="표준 2 4" xfId="1222"/>
    <cellStyle name="표준 2 5" xfId="1223"/>
    <cellStyle name="표준 2 6" xfId="1224"/>
    <cellStyle name="표준 2 7" xfId="1225"/>
    <cellStyle name="표준 2 8" xfId="1226"/>
    <cellStyle name="표준 2 9" xfId="1227"/>
    <cellStyle name="표준 2_베르네오" xfId="1228"/>
    <cellStyle name="표준 20" xfId="1229"/>
    <cellStyle name="표준 21" xfId="1230"/>
    <cellStyle name="표준 22" xfId="1231"/>
    <cellStyle name="표준 23" xfId="1232"/>
    <cellStyle name="표준 24" xfId="1233"/>
    <cellStyle name="표준 27" xfId="5506"/>
    <cellStyle name="표준 3" xfId="1234"/>
    <cellStyle name="표준 3 2" xfId="1235"/>
    <cellStyle name="표준 3 3" xfId="1236"/>
    <cellStyle name="표준 3_(작업 테이블)중국_로쉬_몬스터 수치 조절_2012_03_19" xfId="1237"/>
    <cellStyle name="표준 4" xfId="1238"/>
    <cellStyle name="표준 4 2" xfId="1239"/>
    <cellStyle name="표준 4 3" xfId="1240"/>
    <cellStyle name="표준 4 4" xfId="1241"/>
    <cellStyle name="표준 5" xfId="1242"/>
    <cellStyle name="표준 6" xfId="1243"/>
    <cellStyle name="표준 7" xfId="1244"/>
    <cellStyle name="표준 8" xfId="1245"/>
    <cellStyle name="표준 9" xfId="1246"/>
    <cellStyle name="하이퍼링크" xfId="5505" builtinId="8"/>
    <cellStyle name="하이퍼링크 2" xfId="1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491601</xdr:colOff>
      <xdr:row>50</xdr:row>
      <xdr:rowOff>85725</xdr:rowOff>
    </xdr:from>
    <xdr:to>
      <xdr:col>17</xdr:col>
      <xdr:colOff>417283</xdr:colOff>
      <xdr:row>67</xdr:row>
      <xdr:rowOff>161925</xdr:rowOff>
    </xdr:to>
    <xdr:sp macro="" textlink="">
      <xdr:nvSpPr>
        <xdr:cNvPr id="6" name="직사각형 5"/>
        <xdr:cNvSpPr/>
      </xdr:nvSpPr>
      <xdr:spPr>
        <a:xfrm>
          <a:off x="6663801" y="10563225"/>
          <a:ext cx="4726282" cy="3638550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323850</xdr:colOff>
      <xdr:row>49</xdr:row>
      <xdr:rowOff>133350</xdr:rowOff>
    </xdr:from>
    <xdr:to>
      <xdr:col>17</xdr:col>
      <xdr:colOff>585035</xdr:colOff>
      <xdr:row>68</xdr:row>
      <xdr:rowOff>95250</xdr:rowOff>
    </xdr:to>
    <xdr:sp macro="" textlink="">
      <xdr:nvSpPr>
        <xdr:cNvPr id="7" name="액자 6"/>
        <xdr:cNvSpPr/>
      </xdr:nvSpPr>
      <xdr:spPr>
        <a:xfrm>
          <a:off x="6496050" y="10401300"/>
          <a:ext cx="5061785" cy="3943350"/>
        </a:xfrm>
        <a:prstGeom prst="frame">
          <a:avLst>
            <a:gd name="adj1" fmla="val 3452"/>
          </a:avLst>
        </a:prstGeom>
        <a:solidFill>
          <a:schemeClr val="bg2">
            <a:lumMod val="50000"/>
          </a:schemeClr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47625</xdr:colOff>
      <xdr:row>49</xdr:row>
      <xdr:rowOff>133350</xdr:rowOff>
    </xdr:from>
    <xdr:to>
      <xdr:col>10</xdr:col>
      <xdr:colOff>308810</xdr:colOff>
      <xdr:row>68</xdr:row>
      <xdr:rowOff>95250</xdr:rowOff>
    </xdr:to>
    <xdr:grpSp>
      <xdr:nvGrpSpPr>
        <xdr:cNvPr id="8" name="그룹 7"/>
        <xdr:cNvGrpSpPr/>
      </xdr:nvGrpSpPr>
      <xdr:grpSpPr>
        <a:xfrm>
          <a:off x="1419225" y="10401300"/>
          <a:ext cx="7271585" cy="3943350"/>
          <a:chOff x="5691940" y="1876426"/>
          <a:chExt cx="5061785" cy="3943350"/>
        </a:xfrm>
      </xdr:grpSpPr>
      <xdr:sp macro="" textlink="">
        <xdr:nvSpPr>
          <xdr:cNvPr id="9" name="직사각형 8"/>
          <xdr:cNvSpPr/>
        </xdr:nvSpPr>
        <xdr:spPr>
          <a:xfrm>
            <a:off x="5859691" y="2038351"/>
            <a:ext cx="4726282" cy="363855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10" name="그룹 9"/>
          <xdr:cNvGrpSpPr/>
        </xdr:nvGrpSpPr>
        <xdr:grpSpPr>
          <a:xfrm>
            <a:off x="5691940" y="1876426"/>
            <a:ext cx="5061785" cy="3943350"/>
            <a:chOff x="5691940" y="1876426"/>
            <a:chExt cx="5061785" cy="3943350"/>
          </a:xfrm>
        </xdr:grpSpPr>
        <xdr:grpSp>
          <xdr:nvGrpSpPr>
            <xdr:cNvPr id="11" name="그룹 10"/>
            <xdr:cNvGrpSpPr/>
          </xdr:nvGrpSpPr>
          <xdr:grpSpPr>
            <a:xfrm>
              <a:off x="5978076" y="2209800"/>
              <a:ext cx="3970441" cy="476250"/>
              <a:chOff x="6838950" y="1857375"/>
              <a:chExt cx="2190750" cy="476250"/>
            </a:xfrm>
          </xdr:grpSpPr>
          <xdr:sp macro="" textlink="">
            <xdr:nvSpPr>
              <xdr:cNvPr id="14" name="액자 13"/>
              <xdr:cNvSpPr/>
            </xdr:nvSpPr>
            <xdr:spPr>
              <a:xfrm>
                <a:off x="6838950" y="1857375"/>
                <a:ext cx="2190750" cy="476250"/>
              </a:xfrm>
              <a:prstGeom prst="frame">
                <a:avLst/>
              </a:prstGeom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15" name="직사각형 14"/>
              <xdr:cNvSpPr/>
            </xdr:nvSpPr>
            <xdr:spPr>
              <a:xfrm>
                <a:off x="6896100" y="1933575"/>
                <a:ext cx="2095500" cy="342900"/>
              </a:xfrm>
              <a:prstGeom prst="rect">
                <a:avLst/>
              </a:prstGeom>
              <a:solidFill>
                <a:schemeClr val="bg2">
                  <a:lumMod val="50000"/>
                  <a:alpha val="1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ko-KR" altLang="en-US" sz="1100"/>
                  <a:t>치명타 피해  </a:t>
                </a:r>
                <a:r>
                  <a:rPr lang="en-US" altLang="ko-KR" sz="1100"/>
                  <a:t>+0.7</a:t>
                </a:r>
                <a:endParaRPr lang="ko-KR" altLang="en-US" sz="1100"/>
              </a:p>
            </xdr:txBody>
          </xdr:sp>
        </xdr:grpSp>
        <xdr:sp macro="" textlink="">
          <xdr:nvSpPr>
            <xdr:cNvPr id="12" name="직사각형 11"/>
            <xdr:cNvSpPr/>
          </xdr:nvSpPr>
          <xdr:spPr>
            <a:xfrm>
              <a:off x="6081652" y="2809874"/>
              <a:ext cx="3797813" cy="2714625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ko-KR" altLang="en-US" sz="1100"/>
                <a:t>공격력 </a:t>
              </a:r>
              <a:r>
                <a:rPr lang="en-US" altLang="ko-KR" sz="1100"/>
                <a:t>5% ~ 10%</a:t>
              </a:r>
            </a:p>
            <a:p>
              <a:pPr algn="l"/>
              <a:r>
                <a:rPr lang="ko-KR" altLang="en-US" sz="1100"/>
                <a:t>치명타 피해 </a:t>
              </a:r>
              <a:r>
                <a:rPr lang="en-US" altLang="ko-KR" sz="1100"/>
                <a:t>+ 0.3 ~ 1</a:t>
              </a:r>
            </a:p>
            <a:p>
              <a:pPr algn="l"/>
              <a:r>
                <a:rPr lang="ko-KR" altLang="en-US" sz="1100"/>
                <a:t>생명 흡수 </a:t>
              </a:r>
              <a:r>
                <a:rPr lang="en-US" altLang="ko-KR" sz="1100"/>
                <a:t>5% ~ 10%</a:t>
              </a:r>
            </a:p>
            <a:p>
              <a:pPr algn="l"/>
              <a:r>
                <a:rPr lang="ko-KR" altLang="en-US" sz="1100"/>
                <a:t>치명타 세기 </a:t>
              </a:r>
              <a:r>
                <a:rPr lang="en-US" altLang="ko-KR" sz="1100"/>
                <a:t>2</a:t>
              </a:r>
              <a:r>
                <a:rPr lang="en-US" altLang="ko-KR" sz="1100" baseline="0"/>
                <a:t> ~ 2.5</a:t>
              </a:r>
            </a:p>
            <a:p>
              <a:pPr algn="l"/>
              <a:r>
                <a:rPr lang="ko-KR" altLang="en-US" sz="1100" baseline="0"/>
                <a:t>이동속도 </a:t>
              </a:r>
              <a:r>
                <a:rPr lang="en-US" altLang="ko-KR" sz="1100" baseline="0"/>
                <a:t>10 ~ 15</a:t>
              </a:r>
            </a:p>
            <a:p>
              <a:pPr algn="l"/>
              <a:r>
                <a:rPr lang="ko-KR" altLang="en-US" sz="1100" baseline="0"/>
                <a:t>크리티컬</a:t>
              </a:r>
              <a:r>
                <a:rPr lang="en-US" altLang="ko-KR" sz="1100" baseline="0"/>
                <a:t>1~5%</a:t>
              </a:r>
            </a:p>
            <a:p>
              <a:pPr algn="l"/>
              <a:r>
                <a:rPr lang="en-US" altLang="ko-KR" sz="1100" baseline="0"/>
                <a:t>[</a:t>
              </a:r>
              <a:r>
                <a:rPr lang="ko-KR" altLang="en-US" sz="1100" baseline="0"/>
                <a:t>바하무트의 용맹</a:t>
              </a:r>
              <a:r>
                <a:rPr lang="en-US" altLang="ko-KR" sz="1100" baseline="0"/>
                <a:t>] </a:t>
              </a:r>
              <a:r>
                <a:rPr lang="ko-KR" altLang="en-US" sz="1100" baseline="0"/>
                <a:t>치며타 세기 </a:t>
              </a:r>
              <a:r>
                <a:rPr lang="en-US" altLang="ko-KR" sz="1100" baseline="0"/>
                <a:t>3 ~5</a:t>
              </a:r>
            </a:p>
            <a:p>
              <a:pPr algn="l"/>
              <a:r>
                <a:rPr lang="en-US" altLang="ko-KR" sz="1100" baseline="0"/>
                <a:t>[</a:t>
              </a:r>
              <a:r>
                <a:rPr lang="ko-KR" altLang="en-US" sz="1100" baseline="0"/>
                <a:t>드레이크의 강인함</a:t>
              </a:r>
              <a:r>
                <a:rPr lang="en-US" altLang="ko-KR" sz="1100" baseline="0"/>
                <a:t>]  </a:t>
              </a:r>
              <a:r>
                <a:rPr lang="ko-KR" altLang="en-US" sz="1100" baseline="0"/>
                <a:t>공격력 </a:t>
              </a:r>
              <a:r>
                <a:rPr lang="en-US" altLang="ko-KR" sz="1100" baseline="0"/>
                <a:t>+10~50%</a:t>
              </a:r>
            </a:p>
            <a:p>
              <a:pPr algn="l"/>
              <a:r>
                <a:rPr lang="en-US" altLang="ko-KR" sz="1100" baseline="0"/>
                <a:t>D</a:t>
              </a:r>
            </a:p>
            <a:p>
              <a:pPr algn="l"/>
              <a:endParaRPr lang="en-US" altLang="ko-KR" sz="1100" baseline="0"/>
            </a:p>
            <a:p>
              <a:pPr algn="l"/>
              <a:r>
                <a:rPr lang="ko-KR" altLang="en-US" sz="1100"/>
                <a:t> </a:t>
              </a:r>
            </a:p>
          </xdr:txBody>
        </xdr:sp>
        <xdr:sp macro="" textlink="">
          <xdr:nvSpPr>
            <xdr:cNvPr id="13" name="액자 12"/>
            <xdr:cNvSpPr/>
          </xdr:nvSpPr>
          <xdr:spPr>
            <a:xfrm>
              <a:off x="5691940" y="1876426"/>
              <a:ext cx="5061785" cy="3943350"/>
            </a:xfrm>
            <a:prstGeom prst="frame">
              <a:avLst>
                <a:gd name="adj1" fmla="val 3452"/>
              </a:avLst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9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16</xdr:col>
      <xdr:colOff>542925</xdr:colOff>
      <xdr:row>51</xdr:row>
      <xdr:rowOff>96931</xdr:rowOff>
    </xdr:from>
    <xdr:to>
      <xdr:col>17</xdr:col>
      <xdr:colOff>200025</xdr:colOff>
      <xdr:row>52</xdr:row>
      <xdr:rowOff>169769</xdr:rowOff>
    </xdr:to>
    <xdr:sp macro="" textlink="">
      <xdr:nvSpPr>
        <xdr:cNvPr id="16" name="포인트가 7개인 별 15"/>
        <xdr:cNvSpPr/>
      </xdr:nvSpPr>
      <xdr:spPr>
        <a:xfrm>
          <a:off x="10829925" y="10783981"/>
          <a:ext cx="342900" cy="282388"/>
        </a:xfrm>
        <a:prstGeom prst="star7">
          <a:avLst>
            <a:gd name="adj" fmla="val 44785"/>
            <a:gd name="hf" fmla="val 102572"/>
            <a:gd name="vf" fmla="val 10521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542925</xdr:colOff>
      <xdr:row>54</xdr:row>
      <xdr:rowOff>87406</xdr:rowOff>
    </xdr:from>
    <xdr:to>
      <xdr:col>17</xdr:col>
      <xdr:colOff>200025</xdr:colOff>
      <xdr:row>55</xdr:row>
      <xdr:rowOff>160244</xdr:rowOff>
    </xdr:to>
    <xdr:sp macro="" textlink="">
      <xdr:nvSpPr>
        <xdr:cNvPr id="17" name="포인트가 7개인 별 16"/>
        <xdr:cNvSpPr/>
      </xdr:nvSpPr>
      <xdr:spPr>
        <a:xfrm>
          <a:off x="10829925" y="11403106"/>
          <a:ext cx="342900" cy="282388"/>
        </a:xfrm>
        <a:prstGeom prst="star7">
          <a:avLst>
            <a:gd name="adj" fmla="val 50000"/>
            <a:gd name="hf" fmla="val 102572"/>
            <a:gd name="vf" fmla="val 105210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552450</xdr:colOff>
      <xdr:row>57</xdr:row>
      <xdr:rowOff>68356</xdr:rowOff>
    </xdr:from>
    <xdr:to>
      <xdr:col>17</xdr:col>
      <xdr:colOff>209550</xdr:colOff>
      <xdr:row>58</xdr:row>
      <xdr:rowOff>141194</xdr:rowOff>
    </xdr:to>
    <xdr:sp macro="" textlink="">
      <xdr:nvSpPr>
        <xdr:cNvPr id="18" name="포인트가 7개인 별 17"/>
        <xdr:cNvSpPr/>
      </xdr:nvSpPr>
      <xdr:spPr>
        <a:xfrm>
          <a:off x="10839450" y="12012706"/>
          <a:ext cx="342900" cy="282388"/>
        </a:xfrm>
        <a:prstGeom prst="star7">
          <a:avLst>
            <a:gd name="adj" fmla="val 38119"/>
            <a:gd name="hf" fmla="val 102572"/>
            <a:gd name="vf" fmla="val 105210"/>
          </a:avLst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571500</xdr:colOff>
      <xdr:row>60</xdr:row>
      <xdr:rowOff>77881</xdr:rowOff>
    </xdr:from>
    <xdr:to>
      <xdr:col>17</xdr:col>
      <xdr:colOff>228600</xdr:colOff>
      <xdr:row>61</xdr:row>
      <xdr:rowOff>150719</xdr:rowOff>
    </xdr:to>
    <xdr:sp macro="" textlink="">
      <xdr:nvSpPr>
        <xdr:cNvPr id="19" name="포인트가 7개인 별 18"/>
        <xdr:cNvSpPr/>
      </xdr:nvSpPr>
      <xdr:spPr>
        <a:xfrm>
          <a:off x="10858500" y="12650881"/>
          <a:ext cx="342900" cy="282388"/>
        </a:xfrm>
        <a:prstGeom prst="star7">
          <a:avLst>
            <a:gd name="adj" fmla="val 26238"/>
            <a:gd name="hf" fmla="val 102572"/>
            <a:gd name="vf" fmla="val 105210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47625</xdr:colOff>
      <xdr:row>69</xdr:row>
      <xdr:rowOff>19050</xdr:rowOff>
    </xdr:from>
    <xdr:to>
      <xdr:col>10</xdr:col>
      <xdr:colOff>308810</xdr:colOff>
      <xdr:row>87</xdr:row>
      <xdr:rowOff>190500</xdr:rowOff>
    </xdr:to>
    <xdr:grpSp>
      <xdr:nvGrpSpPr>
        <xdr:cNvPr id="20" name="그룹 19"/>
        <xdr:cNvGrpSpPr/>
      </xdr:nvGrpSpPr>
      <xdr:grpSpPr>
        <a:xfrm>
          <a:off x="1419225" y="14478000"/>
          <a:ext cx="7271585" cy="3943350"/>
          <a:chOff x="5691940" y="1876426"/>
          <a:chExt cx="5061785" cy="3943350"/>
        </a:xfrm>
      </xdr:grpSpPr>
      <xdr:sp macro="" textlink="">
        <xdr:nvSpPr>
          <xdr:cNvPr id="21" name="직사각형 20"/>
          <xdr:cNvSpPr/>
        </xdr:nvSpPr>
        <xdr:spPr>
          <a:xfrm>
            <a:off x="5859691" y="2038351"/>
            <a:ext cx="4726282" cy="363855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22" name="그룹 21"/>
          <xdr:cNvGrpSpPr/>
        </xdr:nvGrpSpPr>
        <xdr:grpSpPr>
          <a:xfrm>
            <a:off x="5691940" y="1876426"/>
            <a:ext cx="5061785" cy="3943350"/>
            <a:chOff x="5691940" y="1876426"/>
            <a:chExt cx="5061785" cy="3943350"/>
          </a:xfrm>
        </xdr:grpSpPr>
        <xdr:grpSp>
          <xdr:nvGrpSpPr>
            <xdr:cNvPr id="23" name="그룹 22"/>
            <xdr:cNvGrpSpPr/>
          </xdr:nvGrpSpPr>
          <xdr:grpSpPr>
            <a:xfrm>
              <a:off x="5978076" y="2209800"/>
              <a:ext cx="3970441" cy="476250"/>
              <a:chOff x="6838950" y="1857375"/>
              <a:chExt cx="2190750" cy="476250"/>
            </a:xfrm>
          </xdr:grpSpPr>
          <xdr:sp macro="" textlink="">
            <xdr:nvSpPr>
              <xdr:cNvPr id="26" name="액자 25"/>
              <xdr:cNvSpPr/>
            </xdr:nvSpPr>
            <xdr:spPr>
              <a:xfrm>
                <a:off x="6838950" y="1857375"/>
                <a:ext cx="2190750" cy="476250"/>
              </a:xfrm>
              <a:prstGeom prst="frame">
                <a:avLst/>
              </a:prstGeom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27" name="직사각형 26"/>
              <xdr:cNvSpPr/>
            </xdr:nvSpPr>
            <xdr:spPr>
              <a:xfrm>
                <a:off x="6896100" y="1933575"/>
                <a:ext cx="2095500" cy="342900"/>
              </a:xfrm>
              <a:prstGeom prst="rect">
                <a:avLst/>
              </a:prstGeom>
              <a:solidFill>
                <a:schemeClr val="bg2">
                  <a:lumMod val="50000"/>
                  <a:alpha val="1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ko-KR" altLang="en-US" sz="1100"/>
                  <a:t>크리티컬 </a:t>
                </a:r>
                <a:r>
                  <a:rPr lang="en-US" altLang="ko-KR" sz="1100"/>
                  <a:t>5%</a:t>
                </a:r>
                <a:endParaRPr lang="ko-KR" altLang="en-US" sz="1100"/>
              </a:p>
            </xdr:txBody>
          </xdr:sp>
        </xdr:grpSp>
        <xdr:sp macro="" textlink="">
          <xdr:nvSpPr>
            <xdr:cNvPr id="24" name="직사각형 23"/>
            <xdr:cNvSpPr/>
          </xdr:nvSpPr>
          <xdr:spPr>
            <a:xfrm>
              <a:off x="6081652" y="2809874"/>
              <a:ext cx="3797813" cy="2714625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ko-KR" altLang="en-US" sz="1100"/>
                <a:t>방어력 </a:t>
              </a:r>
              <a:r>
                <a:rPr lang="en-US" altLang="ko-KR" sz="1100"/>
                <a:t>+ 50 ~ 100</a:t>
              </a:r>
            </a:p>
            <a:p>
              <a:pPr algn="l"/>
              <a:r>
                <a:rPr lang="ko-KR" altLang="en-US" sz="1100"/>
                <a:t>생명력 회복률 </a:t>
              </a:r>
              <a:r>
                <a:rPr lang="en-US" altLang="ko-KR" sz="1100"/>
                <a:t>3% ~ 8%</a:t>
              </a:r>
            </a:p>
            <a:p>
              <a:pPr algn="l"/>
              <a:r>
                <a:rPr lang="ko-KR" altLang="en-US" sz="1100"/>
                <a:t>생명력 증가 </a:t>
              </a:r>
              <a:r>
                <a:rPr lang="en-US" altLang="ko-KR" sz="1100"/>
                <a:t>5% ~ 10%</a:t>
              </a:r>
            </a:p>
            <a:p>
              <a:pPr algn="l"/>
              <a:r>
                <a:rPr lang="ko-KR" altLang="en-US" sz="1100"/>
                <a:t>치명타 피해감소 </a:t>
              </a:r>
              <a:r>
                <a:rPr lang="en-US" altLang="ko-KR" sz="1100"/>
                <a:t>2</a:t>
              </a:r>
              <a:r>
                <a:rPr lang="en-US" altLang="ko-KR" sz="1100" baseline="0"/>
                <a:t> ~ 2.5</a:t>
              </a:r>
            </a:p>
            <a:p>
              <a:pPr algn="l"/>
              <a:r>
                <a:rPr lang="ko-KR" altLang="en-US" sz="1100" baseline="0"/>
                <a:t>이동속도 </a:t>
              </a:r>
              <a:r>
                <a:rPr lang="en-US" altLang="ko-KR" sz="1100" baseline="0"/>
                <a:t>10 ~ 15</a:t>
              </a:r>
            </a:p>
            <a:p>
              <a:pPr algn="l"/>
              <a:r>
                <a:rPr lang="en-US" altLang="ko-KR" sz="1100" baseline="0"/>
                <a:t>[</a:t>
              </a:r>
              <a:r>
                <a:rPr lang="ko-KR" altLang="en-US" sz="1100" baseline="0"/>
                <a:t>바하무트의 수호</a:t>
              </a:r>
              <a:r>
                <a:rPr lang="en-US" altLang="ko-KR" sz="1100" baseline="0"/>
                <a:t>] </a:t>
              </a:r>
              <a:r>
                <a:rPr lang="ko-KR" altLang="en-US" sz="1100" baseline="0"/>
                <a:t>최대 생명력 </a:t>
              </a:r>
              <a:r>
                <a:rPr lang="en-US" altLang="ko-KR" sz="1100" baseline="0"/>
                <a:t>1000 ~1500%</a:t>
              </a:r>
            </a:p>
            <a:p>
              <a:pPr algn="l"/>
              <a:r>
                <a:rPr lang="en-US" altLang="ko-KR" sz="1100" baseline="0"/>
                <a:t>C</a:t>
              </a:r>
            </a:p>
            <a:p>
              <a:pPr algn="l"/>
              <a:r>
                <a:rPr lang="en-US" altLang="ko-KR" sz="1100" baseline="0"/>
                <a:t>D</a:t>
              </a:r>
            </a:p>
            <a:p>
              <a:pPr algn="l"/>
              <a:endParaRPr lang="en-US" altLang="ko-KR" sz="1100" baseline="0"/>
            </a:p>
            <a:p>
              <a:pPr algn="l"/>
              <a:r>
                <a:rPr lang="ko-KR" altLang="en-US" sz="1100"/>
                <a:t> </a:t>
              </a:r>
            </a:p>
          </xdr:txBody>
        </xdr:sp>
        <xdr:sp macro="" textlink="">
          <xdr:nvSpPr>
            <xdr:cNvPr id="25" name="액자 24"/>
            <xdr:cNvSpPr/>
          </xdr:nvSpPr>
          <xdr:spPr>
            <a:xfrm>
              <a:off x="5691940" y="1876426"/>
              <a:ext cx="5061785" cy="3943350"/>
            </a:xfrm>
            <a:prstGeom prst="frame">
              <a:avLst>
                <a:gd name="adj1" fmla="val 3452"/>
              </a:avLst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9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10</xdr:col>
      <xdr:colOff>600461</xdr:colOff>
      <xdr:row>56</xdr:row>
      <xdr:rowOff>152400</xdr:rowOff>
    </xdr:from>
    <xdr:to>
      <xdr:col>17</xdr:col>
      <xdr:colOff>314324</xdr:colOff>
      <xdr:row>59</xdr:row>
      <xdr:rowOff>76200</xdr:rowOff>
    </xdr:to>
    <xdr:grpSp>
      <xdr:nvGrpSpPr>
        <xdr:cNvPr id="28" name="그룹 27"/>
        <xdr:cNvGrpSpPr/>
      </xdr:nvGrpSpPr>
      <xdr:grpSpPr>
        <a:xfrm>
          <a:off x="8982461" y="11887200"/>
          <a:ext cx="4514463" cy="552450"/>
          <a:chOff x="6782187" y="13649325"/>
          <a:chExt cx="3800088" cy="552450"/>
        </a:xfrm>
      </xdr:grpSpPr>
      <xdr:grpSp>
        <xdr:nvGrpSpPr>
          <xdr:cNvPr id="29" name="그룹 28"/>
          <xdr:cNvGrpSpPr/>
        </xdr:nvGrpSpPr>
        <xdr:grpSpPr>
          <a:xfrm>
            <a:off x="6782187" y="13649325"/>
            <a:ext cx="3800088" cy="552450"/>
            <a:chOff x="6838950" y="1857375"/>
            <a:chExt cx="2190750" cy="476250"/>
          </a:xfrm>
        </xdr:grpSpPr>
        <xdr:sp macro="" textlink="">
          <xdr:nvSpPr>
            <xdr:cNvPr id="32" name="액자 31"/>
            <xdr:cNvSpPr/>
          </xdr:nvSpPr>
          <xdr:spPr>
            <a:xfrm>
              <a:off x="6838950" y="1857375"/>
              <a:ext cx="2190750" cy="476250"/>
            </a:xfrm>
            <a:prstGeom prst="frame">
              <a:avLst/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3" name="직사각형 32"/>
            <xdr:cNvSpPr/>
          </xdr:nvSpPr>
          <xdr:spPr>
            <a:xfrm>
              <a:off x="6896100" y="1933575"/>
              <a:ext cx="2095500" cy="342900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sp macro="" textlink="">
        <xdr:nvSpPr>
          <xdr:cNvPr id="30" name="직사각형 29"/>
          <xdr:cNvSpPr/>
        </xdr:nvSpPr>
        <xdr:spPr>
          <a:xfrm>
            <a:off x="6890845" y="13754863"/>
            <a:ext cx="146258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바하무트의 수호</a:t>
            </a:r>
          </a:p>
        </xdr:txBody>
      </xdr:sp>
      <xdr:sp macro="" textlink="">
        <xdr:nvSpPr>
          <xdr:cNvPr id="31" name="직사각형 30"/>
          <xdr:cNvSpPr/>
        </xdr:nvSpPr>
        <xdr:spPr>
          <a:xfrm>
            <a:off x="8496300" y="13754863"/>
            <a:ext cx="196215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최대 생명력 </a:t>
            </a:r>
            <a:r>
              <a:rPr lang="en-US" altLang="ko-KR" sz="1100"/>
              <a:t>1024%</a:t>
            </a:r>
          </a:p>
        </xdr:txBody>
      </xdr:sp>
    </xdr:grpSp>
    <xdr:clientData/>
  </xdr:twoCellAnchor>
  <xdr:twoCellAnchor>
    <xdr:from>
      <xdr:col>10</xdr:col>
      <xdr:colOff>600462</xdr:colOff>
      <xdr:row>50</xdr:row>
      <xdr:rowOff>171450</xdr:rowOff>
    </xdr:from>
    <xdr:to>
      <xdr:col>17</xdr:col>
      <xdr:colOff>304800</xdr:colOff>
      <xdr:row>53</xdr:row>
      <xdr:rowOff>95250</xdr:rowOff>
    </xdr:to>
    <xdr:grpSp>
      <xdr:nvGrpSpPr>
        <xdr:cNvPr id="34" name="그룹 33"/>
        <xdr:cNvGrpSpPr/>
      </xdr:nvGrpSpPr>
      <xdr:grpSpPr>
        <a:xfrm>
          <a:off x="8982462" y="10648950"/>
          <a:ext cx="4504938" cy="552450"/>
          <a:chOff x="6782187" y="13649325"/>
          <a:chExt cx="3800088" cy="552450"/>
        </a:xfrm>
      </xdr:grpSpPr>
      <xdr:grpSp>
        <xdr:nvGrpSpPr>
          <xdr:cNvPr id="35" name="그룹 34"/>
          <xdr:cNvGrpSpPr/>
        </xdr:nvGrpSpPr>
        <xdr:grpSpPr>
          <a:xfrm>
            <a:off x="6782187" y="13649325"/>
            <a:ext cx="3800088" cy="552450"/>
            <a:chOff x="6838950" y="1857375"/>
            <a:chExt cx="2190750" cy="476250"/>
          </a:xfrm>
        </xdr:grpSpPr>
        <xdr:sp macro="" textlink="">
          <xdr:nvSpPr>
            <xdr:cNvPr id="38" name="액자 37"/>
            <xdr:cNvSpPr/>
          </xdr:nvSpPr>
          <xdr:spPr>
            <a:xfrm>
              <a:off x="6838950" y="1857375"/>
              <a:ext cx="2190750" cy="476250"/>
            </a:xfrm>
            <a:prstGeom prst="frame">
              <a:avLst/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9" name="직사각형 38"/>
            <xdr:cNvSpPr/>
          </xdr:nvSpPr>
          <xdr:spPr>
            <a:xfrm>
              <a:off x="6896100" y="1933575"/>
              <a:ext cx="2095500" cy="342900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sp macro="" textlink="">
        <xdr:nvSpPr>
          <xdr:cNvPr id="36" name="직사각형 35"/>
          <xdr:cNvSpPr/>
        </xdr:nvSpPr>
        <xdr:spPr>
          <a:xfrm>
            <a:off x="6890845" y="13754863"/>
            <a:ext cx="146258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바하무트의</a:t>
            </a:r>
            <a:r>
              <a:rPr lang="ko-KR" altLang="en-US" sz="1100" baseline="0"/>
              <a:t> 용맹</a:t>
            </a:r>
            <a:endParaRPr lang="ko-KR" altLang="en-US" sz="1100"/>
          </a:p>
        </xdr:txBody>
      </xdr:sp>
      <xdr:sp macro="" textlink="">
        <xdr:nvSpPr>
          <xdr:cNvPr id="37" name="직사각형 36"/>
          <xdr:cNvSpPr/>
        </xdr:nvSpPr>
        <xdr:spPr>
          <a:xfrm>
            <a:off x="8496300" y="13754863"/>
            <a:ext cx="196215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치명타 세기 </a:t>
            </a:r>
            <a:r>
              <a:rPr lang="en-US" altLang="ko-KR" sz="1100"/>
              <a:t>+</a:t>
            </a:r>
            <a:r>
              <a:rPr lang="en-US" altLang="ko-KR" sz="1100" baseline="0"/>
              <a:t> 3.7</a:t>
            </a:r>
            <a:endParaRPr lang="en-US" altLang="ko-KR" sz="1100"/>
          </a:p>
        </xdr:txBody>
      </xdr:sp>
    </xdr:grpSp>
    <xdr:clientData/>
  </xdr:twoCellAnchor>
  <xdr:twoCellAnchor>
    <xdr:from>
      <xdr:col>10</xdr:col>
      <xdr:colOff>600461</xdr:colOff>
      <xdr:row>53</xdr:row>
      <xdr:rowOff>161925</xdr:rowOff>
    </xdr:from>
    <xdr:to>
      <xdr:col>17</xdr:col>
      <xdr:colOff>314324</xdr:colOff>
      <xdr:row>56</xdr:row>
      <xdr:rowOff>85725</xdr:rowOff>
    </xdr:to>
    <xdr:grpSp>
      <xdr:nvGrpSpPr>
        <xdr:cNvPr id="40" name="그룹 39"/>
        <xdr:cNvGrpSpPr/>
      </xdr:nvGrpSpPr>
      <xdr:grpSpPr>
        <a:xfrm>
          <a:off x="8982461" y="11268075"/>
          <a:ext cx="4514463" cy="552450"/>
          <a:chOff x="6782187" y="13649325"/>
          <a:chExt cx="3800088" cy="552450"/>
        </a:xfrm>
      </xdr:grpSpPr>
      <xdr:grpSp>
        <xdr:nvGrpSpPr>
          <xdr:cNvPr id="41" name="그룹 40"/>
          <xdr:cNvGrpSpPr/>
        </xdr:nvGrpSpPr>
        <xdr:grpSpPr>
          <a:xfrm>
            <a:off x="6782187" y="13649325"/>
            <a:ext cx="3800088" cy="552450"/>
            <a:chOff x="6838950" y="1857375"/>
            <a:chExt cx="2190750" cy="476250"/>
          </a:xfrm>
        </xdr:grpSpPr>
        <xdr:sp macro="" textlink="">
          <xdr:nvSpPr>
            <xdr:cNvPr id="44" name="액자 43"/>
            <xdr:cNvSpPr/>
          </xdr:nvSpPr>
          <xdr:spPr>
            <a:xfrm>
              <a:off x="6838950" y="1857375"/>
              <a:ext cx="2190750" cy="476250"/>
            </a:xfrm>
            <a:prstGeom prst="frame">
              <a:avLst/>
            </a:prstGeom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5" name="직사각형 44"/>
            <xdr:cNvSpPr/>
          </xdr:nvSpPr>
          <xdr:spPr>
            <a:xfrm>
              <a:off x="6896100" y="1933575"/>
              <a:ext cx="2095500" cy="342900"/>
            </a:xfrm>
            <a:prstGeom prst="rect">
              <a:avLst/>
            </a:prstGeom>
            <a:solidFill>
              <a:schemeClr val="bg2">
                <a:lumMod val="50000"/>
                <a:alpha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</xdr:grpSp>
      <xdr:sp macro="" textlink="">
        <xdr:nvSpPr>
          <xdr:cNvPr id="42" name="직사각형 41"/>
          <xdr:cNvSpPr/>
        </xdr:nvSpPr>
        <xdr:spPr>
          <a:xfrm>
            <a:off x="6890845" y="13754863"/>
            <a:ext cx="146258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3" name="직사각형 42"/>
          <xdr:cNvSpPr/>
        </xdr:nvSpPr>
        <xdr:spPr>
          <a:xfrm>
            <a:off x="8496300" y="13754863"/>
            <a:ext cx="1962150" cy="397764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/>
              <a:t>생명 흡수 </a:t>
            </a:r>
            <a:r>
              <a:rPr lang="en-US" altLang="ko-KR" sz="1100"/>
              <a:t>+</a:t>
            </a:r>
            <a:r>
              <a:rPr lang="ko-KR" altLang="en-US" sz="1100"/>
              <a:t> </a:t>
            </a:r>
            <a:r>
              <a:rPr lang="en-US" altLang="ko-KR" sz="1100"/>
              <a:t>5%</a:t>
            </a:r>
          </a:p>
        </xdr:txBody>
      </xdr:sp>
    </xdr:grpSp>
    <xdr:clientData/>
  </xdr:twoCellAnchor>
  <xdr:twoCellAnchor>
    <xdr:from>
      <xdr:col>10</xdr:col>
      <xdr:colOff>600461</xdr:colOff>
      <xdr:row>59</xdr:row>
      <xdr:rowOff>142875</xdr:rowOff>
    </xdr:from>
    <xdr:to>
      <xdr:col>17</xdr:col>
      <xdr:colOff>314324</xdr:colOff>
      <xdr:row>62</xdr:row>
      <xdr:rowOff>66675</xdr:rowOff>
    </xdr:to>
    <xdr:grpSp>
      <xdr:nvGrpSpPr>
        <xdr:cNvPr id="46" name="그룹 45"/>
        <xdr:cNvGrpSpPr/>
      </xdr:nvGrpSpPr>
      <xdr:grpSpPr>
        <a:xfrm>
          <a:off x="8982461" y="12506325"/>
          <a:ext cx="4514463" cy="552450"/>
          <a:chOff x="6838950" y="1857375"/>
          <a:chExt cx="2190750" cy="476250"/>
        </a:xfrm>
      </xdr:grpSpPr>
      <xdr:sp macro="" textlink="">
        <xdr:nvSpPr>
          <xdr:cNvPr id="47" name="액자 46"/>
          <xdr:cNvSpPr/>
        </xdr:nvSpPr>
        <xdr:spPr>
          <a:xfrm>
            <a:off x="6838950" y="1857375"/>
            <a:ext cx="2190750" cy="476250"/>
          </a:xfrm>
          <a:prstGeom prst="frame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48" name="직사각형 47"/>
          <xdr:cNvSpPr/>
        </xdr:nvSpPr>
        <xdr:spPr>
          <a:xfrm>
            <a:off x="6896100" y="1933575"/>
            <a:ext cx="2095500" cy="342900"/>
          </a:xfrm>
          <a:prstGeom prst="rect">
            <a:avLst/>
          </a:prstGeom>
          <a:solidFill>
            <a:schemeClr val="bg2">
              <a:lumMod val="50000"/>
              <a:alpha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11</xdr:col>
      <xdr:colOff>43746</xdr:colOff>
      <xdr:row>60</xdr:row>
      <xdr:rowOff>38863</xdr:rowOff>
    </xdr:from>
    <xdr:to>
      <xdr:col>13</xdr:col>
      <xdr:colOff>409675</xdr:colOff>
      <xdr:row>62</xdr:row>
      <xdr:rowOff>17527</xdr:rowOff>
    </xdr:to>
    <xdr:sp macro="" textlink="">
      <xdr:nvSpPr>
        <xdr:cNvPr id="49" name="직사각형 48"/>
        <xdr:cNvSpPr/>
      </xdr:nvSpPr>
      <xdr:spPr>
        <a:xfrm>
          <a:off x="6901746" y="12611863"/>
          <a:ext cx="1737529" cy="397764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579409</xdr:colOff>
      <xdr:row>60</xdr:row>
      <xdr:rowOff>38863</xdr:rowOff>
    </xdr:from>
    <xdr:to>
      <xdr:col>17</xdr:col>
      <xdr:colOff>167222</xdr:colOff>
      <xdr:row>62</xdr:row>
      <xdr:rowOff>17527</xdr:rowOff>
    </xdr:to>
    <xdr:sp macro="" textlink="">
      <xdr:nvSpPr>
        <xdr:cNvPr id="50" name="직사각형 49"/>
        <xdr:cNvSpPr/>
      </xdr:nvSpPr>
      <xdr:spPr>
        <a:xfrm>
          <a:off x="8809009" y="12611863"/>
          <a:ext cx="2331013" cy="397764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이동속도 </a:t>
          </a:r>
          <a:r>
            <a:rPr lang="en-US" altLang="ko-KR" sz="1100"/>
            <a:t>+</a:t>
          </a:r>
          <a:r>
            <a:rPr lang="ko-KR" altLang="en-US" sz="1100"/>
            <a:t> </a:t>
          </a:r>
          <a:r>
            <a:rPr lang="en-US" altLang="ko-KR" sz="1100"/>
            <a:t>5%</a:t>
          </a:r>
        </a:p>
      </xdr:txBody>
    </xdr:sp>
    <xdr:clientData/>
  </xdr:twoCellAnchor>
  <xdr:twoCellAnchor>
    <xdr:from>
      <xdr:col>11</xdr:col>
      <xdr:colOff>43747</xdr:colOff>
      <xdr:row>63</xdr:row>
      <xdr:rowOff>762</xdr:rowOff>
    </xdr:from>
    <xdr:to>
      <xdr:col>17</xdr:col>
      <xdr:colOff>209551</xdr:colOff>
      <xdr:row>66</xdr:row>
      <xdr:rowOff>209549</xdr:rowOff>
    </xdr:to>
    <xdr:sp macro="" textlink="">
      <xdr:nvSpPr>
        <xdr:cNvPr id="51" name="직사각형 50"/>
        <xdr:cNvSpPr/>
      </xdr:nvSpPr>
      <xdr:spPr>
        <a:xfrm>
          <a:off x="6901747" y="13202412"/>
          <a:ext cx="4280604" cy="837437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81846</xdr:colOff>
      <xdr:row>63</xdr:row>
      <xdr:rowOff>76200</xdr:rowOff>
    </xdr:from>
    <xdr:to>
      <xdr:col>17</xdr:col>
      <xdr:colOff>133350</xdr:colOff>
      <xdr:row>66</xdr:row>
      <xdr:rowOff>152400</xdr:rowOff>
    </xdr:to>
    <xdr:sp macro="" textlink="">
      <xdr:nvSpPr>
        <xdr:cNvPr id="52" name="직사각형 51"/>
        <xdr:cNvSpPr/>
      </xdr:nvSpPr>
      <xdr:spPr>
        <a:xfrm>
          <a:off x="6939846" y="13277850"/>
          <a:ext cx="4166304" cy="704850"/>
        </a:xfrm>
        <a:prstGeom prst="rect">
          <a:avLst/>
        </a:prstGeom>
        <a:solidFill>
          <a:schemeClr val="bg2">
            <a:lumMod val="50000"/>
            <a:alpha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/>
            <a:t>2</a:t>
          </a:r>
          <a:r>
            <a:rPr lang="ko-KR" altLang="en-US" sz="1100"/>
            <a:t>세트효과 </a:t>
          </a:r>
          <a:r>
            <a:rPr lang="en-US" altLang="ko-KR" sz="1100"/>
            <a:t>: </a:t>
          </a:r>
          <a:r>
            <a:rPr lang="ko-KR" altLang="en-US" sz="1100"/>
            <a:t>수호력  </a:t>
          </a:r>
          <a:r>
            <a:rPr lang="en-US" altLang="ko-KR" sz="1100"/>
            <a:t>+5% </a:t>
          </a:r>
          <a:r>
            <a:rPr lang="ko-KR" altLang="en-US" sz="1100"/>
            <a:t>증가</a:t>
          </a:r>
          <a:endParaRPr lang="en-US" altLang="ko-KR" sz="1100"/>
        </a:p>
        <a:p>
          <a:pPr algn="l"/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3</a:t>
          </a:r>
          <a:r>
            <a:rPr lang="ko-KR" altLang="en-US" sz="1100">
              <a:solidFill>
                <a:schemeClr val="bg1">
                  <a:lumMod val="50000"/>
                </a:schemeClr>
              </a:solidFill>
            </a:rPr>
            <a:t>세트효괴</a:t>
          </a:r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: </a:t>
          </a:r>
          <a:r>
            <a:rPr lang="ko-KR" altLang="en-US" sz="1100">
              <a:solidFill>
                <a:schemeClr val="bg1">
                  <a:lumMod val="50000"/>
                </a:schemeClr>
              </a:solidFill>
            </a:rPr>
            <a:t>악마 발동 </a:t>
          </a:r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15% </a:t>
          </a:r>
          <a:r>
            <a:rPr lang="ko-KR" altLang="en-US" sz="1100">
              <a:solidFill>
                <a:schemeClr val="bg1">
                  <a:lumMod val="50000"/>
                </a:schemeClr>
              </a:solidFill>
            </a:rPr>
            <a:t>증가 무기공격력 </a:t>
          </a:r>
          <a:r>
            <a:rPr lang="en-US" altLang="ko-KR" sz="1100">
              <a:solidFill>
                <a:schemeClr val="bg1">
                  <a:lumMod val="50000"/>
                </a:schemeClr>
              </a:solidFill>
            </a:rPr>
            <a:t>1000% </a:t>
          </a:r>
          <a:endParaRPr lang="ko-KR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847725</xdr:colOff>
      <xdr:row>125</xdr:row>
      <xdr:rowOff>66675</xdr:rowOff>
    </xdr:from>
    <xdr:to>
      <xdr:col>12</xdr:col>
      <xdr:colOff>361950</xdr:colOff>
      <xdr:row>136</xdr:row>
      <xdr:rowOff>95250</xdr:rowOff>
    </xdr:to>
    <xdr:sp macro="" textlink="">
      <xdr:nvSpPr>
        <xdr:cNvPr id="55" name="직사각형 54"/>
        <xdr:cNvSpPr/>
      </xdr:nvSpPr>
      <xdr:spPr>
        <a:xfrm>
          <a:off x="5010150" y="8181975"/>
          <a:ext cx="2743200" cy="2333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수호석 리스트</a:t>
          </a:r>
        </a:p>
      </xdr:txBody>
    </xdr:sp>
    <xdr:clientData/>
  </xdr:twoCellAnchor>
  <xdr:twoCellAnchor>
    <xdr:from>
      <xdr:col>9</xdr:col>
      <xdr:colOff>142875</xdr:colOff>
      <xdr:row>127</xdr:row>
      <xdr:rowOff>95250</xdr:rowOff>
    </xdr:from>
    <xdr:to>
      <xdr:col>9</xdr:col>
      <xdr:colOff>685800</xdr:colOff>
      <xdr:row>129</xdr:row>
      <xdr:rowOff>38100</xdr:rowOff>
    </xdr:to>
    <xdr:sp macro="" textlink="">
      <xdr:nvSpPr>
        <xdr:cNvPr id="56" name="빗면 55"/>
        <xdr:cNvSpPr/>
      </xdr:nvSpPr>
      <xdr:spPr>
        <a:xfrm>
          <a:off x="5191125" y="8629650"/>
          <a:ext cx="542925" cy="361950"/>
        </a:xfrm>
        <a:prstGeom prst="bevel">
          <a:avLst/>
        </a:prstGeom>
        <a:solidFill>
          <a:schemeClr val="accent2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127</xdr:row>
      <xdr:rowOff>95250</xdr:rowOff>
    </xdr:from>
    <xdr:to>
      <xdr:col>10</xdr:col>
      <xdr:colOff>361950</xdr:colOff>
      <xdr:row>129</xdr:row>
      <xdr:rowOff>38100</xdr:rowOff>
    </xdr:to>
    <xdr:sp macro="" textlink="">
      <xdr:nvSpPr>
        <xdr:cNvPr id="57" name="빗면 56"/>
        <xdr:cNvSpPr/>
      </xdr:nvSpPr>
      <xdr:spPr>
        <a:xfrm>
          <a:off x="5857875" y="8629650"/>
          <a:ext cx="542925" cy="361950"/>
        </a:xfrm>
        <a:prstGeom prst="bevel">
          <a:avLst/>
        </a:prstGeom>
        <a:solidFill>
          <a:srgbClr val="00B05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127</xdr:row>
      <xdr:rowOff>95250</xdr:rowOff>
    </xdr:from>
    <xdr:to>
      <xdr:col>10</xdr:col>
      <xdr:colOff>990600</xdr:colOff>
      <xdr:row>129</xdr:row>
      <xdr:rowOff>38100</xdr:rowOff>
    </xdr:to>
    <xdr:sp macro="" textlink="">
      <xdr:nvSpPr>
        <xdr:cNvPr id="58" name="빗면 57"/>
        <xdr:cNvSpPr/>
      </xdr:nvSpPr>
      <xdr:spPr>
        <a:xfrm>
          <a:off x="6486525" y="8629650"/>
          <a:ext cx="542925" cy="361950"/>
        </a:xfrm>
        <a:prstGeom prst="bevel">
          <a:avLst/>
        </a:prstGeom>
        <a:solidFill>
          <a:srgbClr val="0070C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127</xdr:row>
      <xdr:rowOff>95250</xdr:rowOff>
    </xdr:from>
    <xdr:to>
      <xdr:col>12</xdr:col>
      <xdr:colOff>266700</xdr:colOff>
      <xdr:row>129</xdr:row>
      <xdr:rowOff>38100</xdr:rowOff>
    </xdr:to>
    <xdr:sp macro="" textlink="">
      <xdr:nvSpPr>
        <xdr:cNvPr id="59" name="빗면 58"/>
        <xdr:cNvSpPr/>
      </xdr:nvSpPr>
      <xdr:spPr>
        <a:xfrm>
          <a:off x="7115175" y="8629650"/>
          <a:ext cx="542925" cy="361950"/>
        </a:xfrm>
        <a:prstGeom prst="bevel">
          <a:avLst/>
        </a:prstGeom>
        <a:solidFill>
          <a:srgbClr val="FF0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142875</xdr:colOff>
      <xdr:row>129</xdr:row>
      <xdr:rowOff>152400</xdr:rowOff>
    </xdr:from>
    <xdr:to>
      <xdr:col>9</xdr:col>
      <xdr:colOff>685800</xdr:colOff>
      <xdr:row>131</xdr:row>
      <xdr:rowOff>95250</xdr:rowOff>
    </xdr:to>
    <xdr:sp macro="" textlink="">
      <xdr:nvSpPr>
        <xdr:cNvPr id="60" name="빗면 59"/>
        <xdr:cNvSpPr/>
      </xdr:nvSpPr>
      <xdr:spPr>
        <a:xfrm>
          <a:off x="5191125" y="9105900"/>
          <a:ext cx="542925" cy="361950"/>
        </a:xfrm>
        <a:prstGeom prst="bevel">
          <a:avLst/>
        </a:prstGeom>
        <a:solidFill>
          <a:srgbClr val="7030A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129</xdr:row>
      <xdr:rowOff>152400</xdr:rowOff>
    </xdr:from>
    <xdr:to>
      <xdr:col>10</xdr:col>
      <xdr:colOff>361950</xdr:colOff>
      <xdr:row>131</xdr:row>
      <xdr:rowOff>95250</xdr:rowOff>
    </xdr:to>
    <xdr:sp macro="" textlink="">
      <xdr:nvSpPr>
        <xdr:cNvPr id="61" name="빗면 60"/>
        <xdr:cNvSpPr/>
      </xdr:nvSpPr>
      <xdr:spPr>
        <a:xfrm>
          <a:off x="5857875" y="9105900"/>
          <a:ext cx="542925" cy="361950"/>
        </a:xfrm>
        <a:prstGeom prst="bevel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129</xdr:row>
      <xdr:rowOff>152400</xdr:rowOff>
    </xdr:from>
    <xdr:to>
      <xdr:col>10</xdr:col>
      <xdr:colOff>990600</xdr:colOff>
      <xdr:row>131</xdr:row>
      <xdr:rowOff>95250</xdr:rowOff>
    </xdr:to>
    <xdr:sp macro="" textlink="">
      <xdr:nvSpPr>
        <xdr:cNvPr id="62" name="빗면 61"/>
        <xdr:cNvSpPr/>
      </xdr:nvSpPr>
      <xdr:spPr>
        <a:xfrm>
          <a:off x="6486525" y="910590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129</xdr:row>
      <xdr:rowOff>152400</xdr:rowOff>
    </xdr:from>
    <xdr:to>
      <xdr:col>12</xdr:col>
      <xdr:colOff>266700</xdr:colOff>
      <xdr:row>131</xdr:row>
      <xdr:rowOff>95250</xdr:rowOff>
    </xdr:to>
    <xdr:sp macro="" textlink="">
      <xdr:nvSpPr>
        <xdr:cNvPr id="63" name="빗면 62"/>
        <xdr:cNvSpPr/>
      </xdr:nvSpPr>
      <xdr:spPr>
        <a:xfrm>
          <a:off x="7115175" y="910590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142875</xdr:colOff>
      <xdr:row>132</xdr:row>
      <xdr:rowOff>19050</xdr:rowOff>
    </xdr:from>
    <xdr:to>
      <xdr:col>9</xdr:col>
      <xdr:colOff>685800</xdr:colOff>
      <xdr:row>133</xdr:row>
      <xdr:rowOff>171450</xdr:rowOff>
    </xdr:to>
    <xdr:sp macro="" textlink="">
      <xdr:nvSpPr>
        <xdr:cNvPr id="64" name="빗면 63"/>
        <xdr:cNvSpPr/>
      </xdr:nvSpPr>
      <xdr:spPr>
        <a:xfrm>
          <a:off x="5191125" y="960120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132</xdr:row>
      <xdr:rowOff>19050</xdr:rowOff>
    </xdr:from>
    <xdr:to>
      <xdr:col>10</xdr:col>
      <xdr:colOff>361950</xdr:colOff>
      <xdr:row>133</xdr:row>
      <xdr:rowOff>171450</xdr:rowOff>
    </xdr:to>
    <xdr:sp macro="" textlink="">
      <xdr:nvSpPr>
        <xdr:cNvPr id="65" name="빗면 64"/>
        <xdr:cNvSpPr/>
      </xdr:nvSpPr>
      <xdr:spPr>
        <a:xfrm>
          <a:off x="5857875" y="960120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132</xdr:row>
      <xdr:rowOff>19050</xdr:rowOff>
    </xdr:from>
    <xdr:to>
      <xdr:col>10</xdr:col>
      <xdr:colOff>990600</xdr:colOff>
      <xdr:row>133</xdr:row>
      <xdr:rowOff>171450</xdr:rowOff>
    </xdr:to>
    <xdr:sp macro="" textlink="">
      <xdr:nvSpPr>
        <xdr:cNvPr id="66" name="빗면 65"/>
        <xdr:cNvSpPr/>
      </xdr:nvSpPr>
      <xdr:spPr>
        <a:xfrm>
          <a:off x="6486525" y="960120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132</xdr:row>
      <xdr:rowOff>19050</xdr:rowOff>
    </xdr:from>
    <xdr:to>
      <xdr:col>12</xdr:col>
      <xdr:colOff>266700</xdr:colOff>
      <xdr:row>133</xdr:row>
      <xdr:rowOff>171450</xdr:rowOff>
    </xdr:to>
    <xdr:sp macro="" textlink="">
      <xdr:nvSpPr>
        <xdr:cNvPr id="67" name="빗면 66"/>
        <xdr:cNvSpPr/>
      </xdr:nvSpPr>
      <xdr:spPr>
        <a:xfrm>
          <a:off x="7115175" y="960120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142875</xdr:colOff>
      <xdr:row>134</xdr:row>
      <xdr:rowOff>76200</xdr:rowOff>
    </xdr:from>
    <xdr:to>
      <xdr:col>9</xdr:col>
      <xdr:colOff>685800</xdr:colOff>
      <xdr:row>136</xdr:row>
      <xdr:rowOff>19050</xdr:rowOff>
    </xdr:to>
    <xdr:sp macro="" textlink="">
      <xdr:nvSpPr>
        <xdr:cNvPr id="68" name="빗면 67"/>
        <xdr:cNvSpPr/>
      </xdr:nvSpPr>
      <xdr:spPr>
        <a:xfrm>
          <a:off x="5191125" y="1007745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809625</xdr:colOff>
      <xdr:row>134</xdr:row>
      <xdr:rowOff>76200</xdr:rowOff>
    </xdr:from>
    <xdr:to>
      <xdr:col>10</xdr:col>
      <xdr:colOff>361950</xdr:colOff>
      <xdr:row>136</xdr:row>
      <xdr:rowOff>19050</xdr:rowOff>
    </xdr:to>
    <xdr:sp macro="" textlink="">
      <xdr:nvSpPr>
        <xdr:cNvPr id="69" name="빗면 68"/>
        <xdr:cNvSpPr/>
      </xdr:nvSpPr>
      <xdr:spPr>
        <a:xfrm>
          <a:off x="5857875" y="1007745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447675</xdr:colOff>
      <xdr:row>134</xdr:row>
      <xdr:rowOff>76200</xdr:rowOff>
    </xdr:from>
    <xdr:to>
      <xdr:col>10</xdr:col>
      <xdr:colOff>990600</xdr:colOff>
      <xdr:row>136</xdr:row>
      <xdr:rowOff>19050</xdr:rowOff>
    </xdr:to>
    <xdr:sp macro="" textlink="">
      <xdr:nvSpPr>
        <xdr:cNvPr id="70" name="빗면 69"/>
        <xdr:cNvSpPr/>
      </xdr:nvSpPr>
      <xdr:spPr>
        <a:xfrm>
          <a:off x="6486525" y="1007745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1076325</xdr:colOff>
      <xdr:row>134</xdr:row>
      <xdr:rowOff>76200</xdr:rowOff>
    </xdr:from>
    <xdr:to>
      <xdr:col>12</xdr:col>
      <xdr:colOff>266700</xdr:colOff>
      <xdr:row>136</xdr:row>
      <xdr:rowOff>19050</xdr:rowOff>
    </xdr:to>
    <xdr:sp macro="" textlink="">
      <xdr:nvSpPr>
        <xdr:cNvPr id="71" name="빗면 70"/>
        <xdr:cNvSpPr/>
      </xdr:nvSpPr>
      <xdr:spPr>
        <a:xfrm>
          <a:off x="7115175" y="10077450"/>
          <a:ext cx="542925" cy="361950"/>
        </a:xfrm>
        <a:prstGeom prst="bevel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600075</xdr:colOff>
      <xdr:row>125</xdr:row>
      <xdr:rowOff>66675</xdr:rowOff>
    </xdr:from>
    <xdr:to>
      <xdr:col>7</xdr:col>
      <xdr:colOff>742950</xdr:colOff>
      <xdr:row>136</xdr:row>
      <xdr:rowOff>95250</xdr:rowOff>
    </xdr:to>
    <xdr:sp macro="" textlink="">
      <xdr:nvSpPr>
        <xdr:cNvPr id="72" name="직사각형 71"/>
        <xdr:cNvSpPr/>
      </xdr:nvSpPr>
      <xdr:spPr>
        <a:xfrm>
          <a:off x="2162175" y="8181975"/>
          <a:ext cx="2743200" cy="2333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수호석 장착 슬롯</a:t>
          </a:r>
        </a:p>
      </xdr:txBody>
    </xdr:sp>
    <xdr:clientData/>
  </xdr:twoCellAnchor>
  <xdr:twoCellAnchor>
    <xdr:from>
      <xdr:col>4</xdr:col>
      <xdr:colOff>305606</xdr:colOff>
      <xdr:row>127</xdr:row>
      <xdr:rowOff>57150</xdr:rowOff>
    </xdr:from>
    <xdr:to>
      <xdr:col>7</xdr:col>
      <xdr:colOff>246845</xdr:colOff>
      <xdr:row>135</xdr:row>
      <xdr:rowOff>38100</xdr:rowOff>
    </xdr:to>
    <xdr:sp macro="" textlink="">
      <xdr:nvSpPr>
        <xdr:cNvPr id="73" name="포인트가 7개인 별 72"/>
        <xdr:cNvSpPr/>
      </xdr:nvSpPr>
      <xdr:spPr>
        <a:xfrm>
          <a:off x="2553506" y="8591550"/>
          <a:ext cx="1855764" cy="1657350"/>
        </a:xfrm>
        <a:prstGeom prst="star7">
          <a:avLst/>
        </a:prstGeom>
        <a:solidFill>
          <a:srgbClr val="7030A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47625</xdr:colOff>
      <xdr:row>127</xdr:row>
      <xdr:rowOff>28575</xdr:rowOff>
    </xdr:from>
    <xdr:to>
      <xdr:col>6</xdr:col>
      <xdr:colOff>0</xdr:colOff>
      <xdr:row>131</xdr:row>
      <xdr:rowOff>200025</xdr:rowOff>
    </xdr:to>
    <xdr:sp macro="" textlink="">
      <xdr:nvSpPr>
        <xdr:cNvPr id="74" name="도넛 73"/>
        <xdr:cNvSpPr/>
      </xdr:nvSpPr>
      <xdr:spPr>
        <a:xfrm>
          <a:off x="2981325" y="8562975"/>
          <a:ext cx="1104900" cy="1009650"/>
        </a:xfrm>
        <a:prstGeom prst="donut">
          <a:avLst>
            <a:gd name="adj" fmla="val 1545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254300</xdr:colOff>
      <xdr:row>131</xdr:row>
      <xdr:rowOff>152400</xdr:rowOff>
    </xdr:from>
    <xdr:to>
      <xdr:col>5</xdr:col>
      <xdr:colOff>298150</xdr:colOff>
      <xdr:row>134</xdr:row>
      <xdr:rowOff>190500</xdr:rowOff>
    </xdr:to>
    <xdr:sp macro="" textlink="">
      <xdr:nvSpPr>
        <xdr:cNvPr id="75" name="도넛 74"/>
        <xdr:cNvSpPr/>
      </xdr:nvSpPr>
      <xdr:spPr>
        <a:xfrm>
          <a:off x="2502200" y="9525000"/>
          <a:ext cx="729650" cy="666750"/>
        </a:xfrm>
        <a:prstGeom prst="donut">
          <a:avLst>
            <a:gd name="adj" fmla="val 1545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131</xdr:row>
      <xdr:rowOff>152400</xdr:rowOff>
    </xdr:from>
    <xdr:to>
      <xdr:col>7</xdr:col>
      <xdr:colOff>441025</xdr:colOff>
      <xdr:row>134</xdr:row>
      <xdr:rowOff>190500</xdr:rowOff>
    </xdr:to>
    <xdr:sp macro="" textlink="">
      <xdr:nvSpPr>
        <xdr:cNvPr id="76" name="도넛 75"/>
        <xdr:cNvSpPr/>
      </xdr:nvSpPr>
      <xdr:spPr>
        <a:xfrm>
          <a:off x="3873800" y="9525000"/>
          <a:ext cx="729650" cy="666750"/>
        </a:xfrm>
        <a:prstGeom prst="donut">
          <a:avLst>
            <a:gd name="adj" fmla="val 1545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323850</xdr:colOff>
      <xdr:row>128</xdr:row>
      <xdr:rowOff>161925</xdr:rowOff>
    </xdr:from>
    <xdr:to>
      <xdr:col>6</xdr:col>
      <xdr:colOff>0</xdr:colOff>
      <xdr:row>130</xdr:row>
      <xdr:rowOff>104775</xdr:rowOff>
    </xdr:to>
    <xdr:sp macro="" textlink="">
      <xdr:nvSpPr>
        <xdr:cNvPr id="77" name="빗면 76"/>
        <xdr:cNvSpPr/>
      </xdr:nvSpPr>
      <xdr:spPr>
        <a:xfrm>
          <a:off x="3257550" y="8905875"/>
          <a:ext cx="542925" cy="361950"/>
        </a:xfrm>
        <a:prstGeom prst="bevel">
          <a:avLst/>
        </a:prstGeom>
        <a:solidFill>
          <a:schemeClr val="accent2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0</xdr:colOff>
      <xdr:row>132</xdr:row>
      <xdr:rowOff>114300</xdr:rowOff>
    </xdr:from>
    <xdr:to>
      <xdr:col>7</xdr:col>
      <xdr:colOff>352425</xdr:colOff>
      <xdr:row>134</xdr:row>
      <xdr:rowOff>57150</xdr:rowOff>
    </xdr:to>
    <xdr:sp macro="" textlink="">
      <xdr:nvSpPr>
        <xdr:cNvPr id="78" name="빗면 77"/>
        <xdr:cNvSpPr/>
      </xdr:nvSpPr>
      <xdr:spPr>
        <a:xfrm>
          <a:off x="3971925" y="9696450"/>
          <a:ext cx="542925" cy="361950"/>
        </a:xfrm>
        <a:prstGeom prst="bevel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333375</xdr:colOff>
      <xdr:row>132</xdr:row>
      <xdr:rowOff>104775</xdr:rowOff>
    </xdr:from>
    <xdr:to>
      <xdr:col>5</xdr:col>
      <xdr:colOff>190500</xdr:colOff>
      <xdr:row>134</xdr:row>
      <xdr:rowOff>47625</xdr:rowOff>
    </xdr:to>
    <xdr:sp macro="" textlink="">
      <xdr:nvSpPr>
        <xdr:cNvPr id="79" name="빗면 78"/>
        <xdr:cNvSpPr/>
      </xdr:nvSpPr>
      <xdr:spPr>
        <a:xfrm>
          <a:off x="2581275" y="9686925"/>
          <a:ext cx="542925" cy="361950"/>
        </a:xfrm>
        <a:prstGeom prst="bevel">
          <a:avLst/>
        </a:prstGeom>
        <a:solidFill>
          <a:srgbClr val="00B05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16</xdr:col>
      <xdr:colOff>141000</xdr:colOff>
      <xdr:row>63</xdr:row>
      <xdr:rowOff>0</xdr:rowOff>
    </xdr:from>
    <xdr:to>
      <xdr:col>16</xdr:col>
      <xdr:colOff>401926</xdr:colOff>
      <xdr:row>64</xdr:row>
      <xdr:rowOff>133350</xdr:rowOff>
    </xdr:to>
    <xdr:pic>
      <xdr:nvPicPr>
        <xdr:cNvPr id="2" name="그림 1" descr="C:\Users\taekhoon\AppData\Local\Microsoft\Windows\Temporary Internet Files\Content.IE5\B469NOB2\armor-158430_64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7800" y="13201650"/>
          <a:ext cx="260926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104775</xdr:colOff>
      <xdr:row>57</xdr:row>
      <xdr:rowOff>57150</xdr:rowOff>
    </xdr:from>
    <xdr:to>
      <xdr:col>16</xdr:col>
      <xdr:colOff>333375</xdr:colOff>
      <xdr:row>58</xdr:row>
      <xdr:rowOff>76200</xdr:rowOff>
    </xdr:to>
    <xdr:pic>
      <xdr:nvPicPr>
        <xdr:cNvPr id="3" name="그림 2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120015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104775</xdr:colOff>
      <xdr:row>60</xdr:row>
      <xdr:rowOff>66675</xdr:rowOff>
    </xdr:from>
    <xdr:to>
      <xdr:col>16</xdr:col>
      <xdr:colOff>333375</xdr:colOff>
      <xdr:row>61</xdr:row>
      <xdr:rowOff>85725</xdr:rowOff>
    </xdr:to>
    <xdr:pic>
      <xdr:nvPicPr>
        <xdr:cNvPr id="4" name="그림 3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126396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141000</xdr:colOff>
      <xdr:row>66</xdr:row>
      <xdr:rowOff>9525</xdr:rowOff>
    </xdr:from>
    <xdr:to>
      <xdr:col>16</xdr:col>
      <xdr:colOff>401926</xdr:colOff>
      <xdr:row>67</xdr:row>
      <xdr:rowOff>142875</xdr:rowOff>
    </xdr:to>
    <xdr:pic>
      <xdr:nvPicPr>
        <xdr:cNvPr id="5" name="그림 4" descr="C:\Users\taekhoon\AppData\Local\Microsoft\Windows\Temporary Internet Files\Content.IE5\B469NOB2\armor-158430_64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7800" y="13839825"/>
          <a:ext cx="260926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16</xdr:col>
      <xdr:colOff>104775</xdr:colOff>
      <xdr:row>51</xdr:row>
      <xdr:rowOff>57150</xdr:rowOff>
    </xdr:from>
    <xdr:ext cx="228600" cy="228600"/>
    <xdr:pic>
      <xdr:nvPicPr>
        <xdr:cNvPr id="53" name="그림 52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107442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104775</xdr:colOff>
      <xdr:row>54</xdr:row>
      <xdr:rowOff>66675</xdr:rowOff>
    </xdr:from>
    <xdr:ext cx="228600" cy="228600"/>
    <xdr:pic>
      <xdr:nvPicPr>
        <xdr:cNvPr id="54" name="그림 53" descr="C:\Users\taekhoon\AppData\Local\Microsoft\Windows\Temporary Internet Files\Content.IE5\17TX6ZEK\swords-312440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113823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</sheetPr>
  <dimension ref="B1:S32"/>
  <sheetViews>
    <sheetView topLeftCell="A10" workbookViewId="0">
      <selection activeCell="G33" sqref="G33"/>
    </sheetView>
  </sheetViews>
  <sheetFormatPr defaultRowHeight="16.5"/>
  <cols>
    <col min="1" max="5" width="4.375" style="11" customWidth="1"/>
    <col min="6" max="16384" width="9" style="11"/>
  </cols>
  <sheetData>
    <row r="1" spans="2:19">
      <c r="B1" s="47" t="s">
        <v>461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2:19">
      <c r="B2" s="48"/>
      <c r="C2" s="48" t="s">
        <v>462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2:19">
      <c r="C3" s="11" t="s">
        <v>463</v>
      </c>
    </row>
    <row r="6" spans="2:19">
      <c r="B6" s="47" t="s">
        <v>464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2:19">
      <c r="B7" s="48"/>
      <c r="C7" s="48" t="s">
        <v>465</v>
      </c>
      <c r="D7" s="48"/>
      <c r="E7" s="48"/>
      <c r="F7" s="48"/>
      <c r="G7" s="48" t="s">
        <v>466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2:19">
      <c r="C8" s="11" t="s">
        <v>480</v>
      </c>
      <c r="G8" s="11" t="s">
        <v>481</v>
      </c>
    </row>
    <row r="11" spans="2:19">
      <c r="B11" s="47" t="s">
        <v>467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2:19">
      <c r="B12" s="48"/>
      <c r="C12" s="48" t="s">
        <v>468</v>
      </c>
      <c r="D12" s="48"/>
      <c r="E12" s="48"/>
      <c r="F12" s="48"/>
      <c r="G12" s="48" t="s">
        <v>469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2:19">
      <c r="C13" s="11" t="s">
        <v>707</v>
      </c>
      <c r="G13" s="11" t="s">
        <v>470</v>
      </c>
    </row>
    <row r="14" spans="2:19">
      <c r="C14" s="11" t="s">
        <v>708</v>
      </c>
      <c r="G14" s="11" t="s">
        <v>471</v>
      </c>
    </row>
    <row r="15" spans="2:19">
      <c r="C15" s="11" t="s">
        <v>709</v>
      </c>
      <c r="G15" s="11" t="s">
        <v>472</v>
      </c>
    </row>
    <row r="16" spans="2:19">
      <c r="C16" s="11" t="s">
        <v>710</v>
      </c>
      <c r="G16" s="11" t="s">
        <v>713</v>
      </c>
    </row>
    <row r="17" spans="2:19">
      <c r="C17" s="11" t="s">
        <v>711</v>
      </c>
      <c r="G17" s="11" t="s">
        <v>714</v>
      </c>
    </row>
    <row r="18" spans="2:19">
      <c r="C18" s="11" t="s">
        <v>712</v>
      </c>
      <c r="G18" s="11" t="s">
        <v>717</v>
      </c>
    </row>
    <row r="19" spans="2:19">
      <c r="C19" s="11" t="s">
        <v>715</v>
      </c>
      <c r="G19" s="11" t="s">
        <v>716</v>
      </c>
    </row>
    <row r="20" spans="2:19">
      <c r="C20" s="11" t="s">
        <v>1171</v>
      </c>
      <c r="G20" s="11" t="s">
        <v>1197</v>
      </c>
    </row>
    <row r="21" spans="2:19">
      <c r="C21" s="11" t="s">
        <v>1172</v>
      </c>
      <c r="G21" s="11" t="s">
        <v>1198</v>
      </c>
    </row>
    <row r="24" spans="2:19">
      <c r="B24" s="47" t="s">
        <v>473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2:19">
      <c r="B25" s="48"/>
      <c r="C25" s="48" t="s">
        <v>474</v>
      </c>
      <c r="D25" s="48"/>
      <c r="E25" s="48"/>
      <c r="F25" s="48" t="s">
        <v>475</v>
      </c>
      <c r="G25" s="48" t="s">
        <v>476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</row>
    <row r="26" spans="2:19">
      <c r="C26" s="11" t="s">
        <v>478</v>
      </c>
      <c r="F26" s="11" t="s">
        <v>477</v>
      </c>
      <c r="G26" s="11" t="s">
        <v>602</v>
      </c>
    </row>
    <row r="27" spans="2:19">
      <c r="G27" s="11" t="s">
        <v>603</v>
      </c>
    </row>
    <row r="28" spans="2:19">
      <c r="G28" s="11" t="s">
        <v>604</v>
      </c>
    </row>
    <row r="29" spans="2:19">
      <c r="C29" s="11" t="s">
        <v>479</v>
      </c>
      <c r="F29" s="11" t="s">
        <v>477</v>
      </c>
      <c r="G29" s="11" t="s">
        <v>1201</v>
      </c>
    </row>
    <row r="30" spans="2:19">
      <c r="C30" s="11" t="s">
        <v>606</v>
      </c>
      <c r="F30" s="11" t="s">
        <v>477</v>
      </c>
      <c r="G30" s="11" t="s">
        <v>605</v>
      </c>
    </row>
    <row r="31" spans="2:19">
      <c r="C31" s="11" t="s">
        <v>1199</v>
      </c>
      <c r="F31" s="11" t="s">
        <v>1200</v>
      </c>
      <c r="G31" s="11" t="s">
        <v>1202</v>
      </c>
    </row>
    <row r="32" spans="2:19">
      <c r="G32" s="11" t="s">
        <v>1203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L17"/>
  <sheetViews>
    <sheetView workbookViewId="0">
      <selection activeCell="B19" sqref="B19"/>
    </sheetView>
  </sheetViews>
  <sheetFormatPr defaultRowHeight="16.5"/>
  <cols>
    <col min="1" max="2" width="26.25" style="11" customWidth="1"/>
    <col min="3" max="3" width="18" style="11" customWidth="1"/>
    <col min="4" max="4" width="16.625" style="11" bestFit="1" customWidth="1"/>
    <col min="5" max="5" width="22.75" style="1" customWidth="1"/>
    <col min="6" max="16384" width="9" style="11"/>
  </cols>
  <sheetData>
    <row r="1" spans="1:12" s="1" customFormat="1" ht="12">
      <c r="A1" s="173" t="s">
        <v>712</v>
      </c>
      <c r="B1" s="84" t="s">
        <v>712</v>
      </c>
    </row>
    <row r="2" spans="1:12" ht="42.75" customHeight="1">
      <c r="A2" s="96" t="s">
        <v>720</v>
      </c>
      <c r="B2" s="172" t="s">
        <v>1093</v>
      </c>
      <c r="C2" s="172" t="s">
        <v>647</v>
      </c>
      <c r="D2" s="172" t="s">
        <v>1090</v>
      </c>
      <c r="E2" s="172" t="s">
        <v>1091</v>
      </c>
      <c r="F2" s="172" t="s">
        <v>1241</v>
      </c>
    </row>
    <row r="3" spans="1:12">
      <c r="A3" s="94" t="s">
        <v>701</v>
      </c>
      <c r="B3" s="94" t="s">
        <v>701</v>
      </c>
      <c r="C3" s="94" t="s">
        <v>702</v>
      </c>
      <c r="D3" s="94" t="s">
        <v>702</v>
      </c>
      <c r="E3" s="94" t="s">
        <v>702</v>
      </c>
      <c r="F3" s="94" t="s">
        <v>702</v>
      </c>
    </row>
    <row r="4" spans="1:12">
      <c r="A4" s="85" t="s">
        <v>718</v>
      </c>
      <c r="B4" s="95" t="s">
        <v>1</v>
      </c>
      <c r="C4" s="95" t="s">
        <v>0</v>
      </c>
      <c r="D4" s="95" t="s">
        <v>0</v>
      </c>
      <c r="E4" s="95" t="s">
        <v>0</v>
      </c>
      <c r="F4" s="95" t="s">
        <v>0</v>
      </c>
    </row>
    <row r="5" spans="1:12">
      <c r="A5" s="99" t="s">
        <v>705</v>
      </c>
      <c r="B5" s="99" t="s">
        <v>706</v>
      </c>
      <c r="C5" s="212" t="s">
        <v>695</v>
      </c>
      <c r="D5" s="212" t="s">
        <v>696</v>
      </c>
      <c r="E5" s="213" t="s">
        <v>1092</v>
      </c>
      <c r="F5" s="213" t="s">
        <v>1240</v>
      </c>
    </row>
    <row r="6" spans="1:12">
      <c r="A6" s="210" t="b">
        <v>1</v>
      </c>
      <c r="B6" s="210" t="s">
        <v>1216</v>
      </c>
      <c r="C6" s="210">
        <v>100104</v>
      </c>
      <c r="D6" s="204">
        <v>160000104</v>
      </c>
      <c r="E6" s="102">
        <v>1</v>
      </c>
      <c r="F6" s="209" t="s">
        <v>1227</v>
      </c>
      <c r="H6" s="11">
        <v>100104</v>
      </c>
      <c r="I6" s="11" t="s">
        <v>86</v>
      </c>
      <c r="J6" s="204">
        <v>160000104</v>
      </c>
      <c r="K6" s="205" t="s">
        <v>1227</v>
      </c>
      <c r="L6" s="11">
        <v>1</v>
      </c>
    </row>
    <row r="7" spans="1:12">
      <c r="A7" s="210" t="b">
        <v>1</v>
      </c>
      <c r="B7" s="210" t="s">
        <v>1215</v>
      </c>
      <c r="C7" s="210">
        <v>100105</v>
      </c>
      <c r="D7" s="204">
        <v>160000105</v>
      </c>
      <c r="E7" s="102">
        <v>1</v>
      </c>
      <c r="F7" s="209" t="s">
        <v>1228</v>
      </c>
      <c r="H7" s="11">
        <v>100105</v>
      </c>
      <c r="I7" s="11" t="s">
        <v>89</v>
      </c>
      <c r="J7" s="204">
        <v>160000105</v>
      </c>
      <c r="K7" s="205" t="s">
        <v>1228</v>
      </c>
      <c r="L7" s="11">
        <v>1</v>
      </c>
    </row>
    <row r="8" spans="1:12">
      <c r="A8" s="210" t="b">
        <v>1</v>
      </c>
      <c r="B8" s="210" t="s">
        <v>1217</v>
      </c>
      <c r="C8" s="210">
        <v>100106</v>
      </c>
      <c r="D8" s="204">
        <v>160000106</v>
      </c>
      <c r="E8" s="102">
        <v>1</v>
      </c>
      <c r="F8" s="209" t="s">
        <v>1230</v>
      </c>
      <c r="H8" s="11">
        <v>100106</v>
      </c>
      <c r="I8" s="11" t="s">
        <v>1229</v>
      </c>
      <c r="J8" s="204">
        <v>160000106</v>
      </c>
      <c r="K8" s="205" t="s">
        <v>1230</v>
      </c>
      <c r="L8" s="11">
        <v>1</v>
      </c>
    </row>
    <row r="9" spans="1:12">
      <c r="A9" s="210" t="b">
        <v>1</v>
      </c>
      <c r="B9" s="210" t="s">
        <v>1218</v>
      </c>
      <c r="C9" s="210">
        <v>308042</v>
      </c>
      <c r="D9" s="204">
        <v>160000404</v>
      </c>
      <c r="E9" s="102">
        <v>1</v>
      </c>
      <c r="F9" s="209" t="s">
        <v>1231</v>
      </c>
      <c r="H9" s="11">
        <v>308042</v>
      </c>
      <c r="I9" s="11" t="s">
        <v>86</v>
      </c>
      <c r="J9" s="204">
        <v>160000404</v>
      </c>
      <c r="K9" s="206" t="s">
        <v>1231</v>
      </c>
      <c r="L9" s="11">
        <v>1</v>
      </c>
    </row>
    <row r="10" spans="1:12">
      <c r="A10" s="210" t="b">
        <v>1</v>
      </c>
      <c r="B10" s="211" t="s">
        <v>1219</v>
      </c>
      <c r="C10" s="210">
        <v>308053</v>
      </c>
      <c r="D10" s="204">
        <v>160000405</v>
      </c>
      <c r="E10" s="102">
        <v>1</v>
      </c>
      <c r="F10" s="209" t="s">
        <v>1232</v>
      </c>
      <c r="H10" s="11">
        <v>308053</v>
      </c>
      <c r="I10" s="11" t="s">
        <v>89</v>
      </c>
      <c r="J10" s="204">
        <v>160000405</v>
      </c>
      <c r="K10" s="206" t="s">
        <v>1232</v>
      </c>
      <c r="L10" s="11">
        <v>1</v>
      </c>
    </row>
    <row r="11" spans="1:12">
      <c r="A11" s="210" t="b">
        <v>1</v>
      </c>
      <c r="B11" s="211" t="s">
        <v>1220</v>
      </c>
      <c r="C11" s="210">
        <v>308064</v>
      </c>
      <c r="D11" s="204">
        <v>160000406</v>
      </c>
      <c r="E11" s="102">
        <v>1</v>
      </c>
      <c r="F11" s="209" t="s">
        <v>1233</v>
      </c>
      <c r="H11" s="11">
        <v>308064</v>
      </c>
      <c r="I11" s="11" t="s">
        <v>1229</v>
      </c>
      <c r="J11" s="204">
        <v>160000406</v>
      </c>
      <c r="K11" s="206" t="s">
        <v>1233</v>
      </c>
      <c r="L11" s="11">
        <v>1</v>
      </c>
    </row>
    <row r="12" spans="1:12">
      <c r="A12" s="210" t="b">
        <v>1</v>
      </c>
      <c r="B12" s="211" t="s">
        <v>1221</v>
      </c>
      <c r="C12" s="210">
        <v>202104</v>
      </c>
      <c r="D12" s="204">
        <v>160000304</v>
      </c>
      <c r="E12" s="102">
        <v>1</v>
      </c>
      <c r="F12" s="209" t="s">
        <v>1234</v>
      </c>
      <c r="H12" s="11">
        <v>202104</v>
      </c>
      <c r="I12" s="11" t="s">
        <v>86</v>
      </c>
      <c r="J12" s="204">
        <v>160000304</v>
      </c>
      <c r="K12" s="207" t="s">
        <v>1234</v>
      </c>
      <c r="L12" s="11">
        <v>1</v>
      </c>
    </row>
    <row r="13" spans="1:12">
      <c r="A13" s="210" t="b">
        <v>1</v>
      </c>
      <c r="B13" s="211" t="s">
        <v>1222</v>
      </c>
      <c r="C13" s="210">
        <v>202105</v>
      </c>
      <c r="D13" s="204">
        <v>160000305</v>
      </c>
      <c r="E13" s="102">
        <v>1</v>
      </c>
      <c r="F13" s="209" t="s">
        <v>1235</v>
      </c>
      <c r="H13" s="11">
        <v>202105</v>
      </c>
      <c r="I13" s="11" t="s">
        <v>89</v>
      </c>
      <c r="J13" s="204">
        <v>160000305</v>
      </c>
      <c r="K13" s="207" t="s">
        <v>1235</v>
      </c>
      <c r="L13" s="11">
        <v>1</v>
      </c>
    </row>
    <row r="14" spans="1:12">
      <c r="A14" s="210" t="b">
        <v>1</v>
      </c>
      <c r="B14" s="211" t="s">
        <v>1223</v>
      </c>
      <c r="C14" s="210">
        <v>202106</v>
      </c>
      <c r="D14" s="204">
        <v>160000306</v>
      </c>
      <c r="E14" s="102">
        <v>1</v>
      </c>
      <c r="F14" s="209" t="s">
        <v>1236</v>
      </c>
      <c r="H14" s="11">
        <v>202106</v>
      </c>
      <c r="I14" s="11" t="s">
        <v>1229</v>
      </c>
      <c r="J14" s="204">
        <v>160000306</v>
      </c>
      <c r="K14" s="207" t="s">
        <v>1236</v>
      </c>
      <c r="L14" s="11">
        <v>1</v>
      </c>
    </row>
    <row r="15" spans="1:12">
      <c r="A15" s="210" t="b">
        <v>1</v>
      </c>
      <c r="B15" s="211" t="s">
        <v>1224</v>
      </c>
      <c r="C15" s="210">
        <v>203104</v>
      </c>
      <c r="D15" s="204">
        <v>160000204</v>
      </c>
      <c r="E15" s="102">
        <v>1</v>
      </c>
      <c r="F15" s="209" t="s">
        <v>1237</v>
      </c>
      <c r="H15" s="11">
        <v>203104</v>
      </c>
      <c r="I15" s="11" t="s">
        <v>86</v>
      </c>
      <c r="J15" s="204">
        <v>160000204</v>
      </c>
      <c r="K15" s="208" t="s">
        <v>1237</v>
      </c>
      <c r="L15" s="11">
        <v>1</v>
      </c>
    </row>
    <row r="16" spans="1:12">
      <c r="A16" s="210" t="b">
        <v>1</v>
      </c>
      <c r="B16" s="211" t="s">
        <v>1225</v>
      </c>
      <c r="C16" s="210">
        <v>203105</v>
      </c>
      <c r="D16" s="204">
        <v>160000205</v>
      </c>
      <c r="E16" s="102">
        <v>1</v>
      </c>
      <c r="F16" s="209" t="s">
        <v>1238</v>
      </c>
      <c r="H16" s="11">
        <v>203105</v>
      </c>
      <c r="I16" s="11" t="s">
        <v>89</v>
      </c>
      <c r="J16" s="204">
        <v>160000205</v>
      </c>
      <c r="K16" s="208" t="s">
        <v>1238</v>
      </c>
      <c r="L16" s="11">
        <v>1</v>
      </c>
    </row>
    <row r="17" spans="1:12">
      <c r="A17" s="210" t="b">
        <v>1</v>
      </c>
      <c r="B17" s="211" t="s">
        <v>1226</v>
      </c>
      <c r="C17" s="210">
        <v>203106</v>
      </c>
      <c r="D17" s="204">
        <v>160000206</v>
      </c>
      <c r="E17" s="102">
        <v>1</v>
      </c>
      <c r="F17" s="209" t="s">
        <v>1239</v>
      </c>
      <c r="H17" s="11">
        <v>203106</v>
      </c>
      <c r="I17" s="11" t="s">
        <v>1229</v>
      </c>
      <c r="J17" s="204">
        <v>160000206</v>
      </c>
      <c r="K17" s="208" t="s">
        <v>1239</v>
      </c>
      <c r="L17" s="11">
        <v>1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0.499984740745262"/>
  </sheetPr>
  <dimension ref="A1:I15"/>
  <sheetViews>
    <sheetView workbookViewId="0">
      <selection activeCell="A5" sqref="A5:I16"/>
    </sheetView>
  </sheetViews>
  <sheetFormatPr defaultRowHeight="16.5"/>
  <cols>
    <col min="1" max="1" width="26.25" style="11" customWidth="1"/>
    <col min="2" max="2" width="23.75" style="11" bestFit="1" customWidth="1"/>
    <col min="3" max="3" width="16.625" style="11" bestFit="1" customWidth="1"/>
    <col min="4" max="4" width="16.625" style="1" bestFit="1" customWidth="1"/>
    <col min="5" max="5" width="16.125" style="1" bestFit="1" customWidth="1"/>
    <col min="6" max="6" width="21.875" style="1" bestFit="1" customWidth="1"/>
    <col min="7" max="7" width="20.5" style="1" bestFit="1" customWidth="1"/>
    <col min="8" max="8" width="19.25" style="11" bestFit="1" customWidth="1"/>
    <col min="9" max="9" width="23.75" style="12" customWidth="1"/>
    <col min="10" max="16384" width="9" style="11"/>
  </cols>
  <sheetData>
    <row r="1" spans="1:9" s="1" customFormat="1" ht="12">
      <c r="A1" s="59" t="s">
        <v>631</v>
      </c>
    </row>
    <row r="2" spans="1:9" ht="114.75" customHeight="1">
      <c r="A2" s="43" t="s">
        <v>640</v>
      </c>
      <c r="B2" s="42" t="s">
        <v>630</v>
      </c>
      <c r="C2" s="42" t="s">
        <v>628</v>
      </c>
      <c r="D2" s="44" t="s">
        <v>314</v>
      </c>
      <c r="E2" s="44" t="s">
        <v>7</v>
      </c>
      <c r="F2" s="44" t="s">
        <v>8</v>
      </c>
      <c r="G2" s="44" t="s">
        <v>9</v>
      </c>
      <c r="H2" s="43" t="s">
        <v>629</v>
      </c>
      <c r="I2" s="45" t="s">
        <v>623</v>
      </c>
    </row>
    <row r="3" spans="1:9">
      <c r="A3" s="49" t="s">
        <v>0</v>
      </c>
      <c r="B3" s="49" t="s">
        <v>0</v>
      </c>
      <c r="C3" s="49" t="s">
        <v>0</v>
      </c>
      <c r="D3" s="49" t="s">
        <v>0</v>
      </c>
      <c r="E3" s="49" t="s">
        <v>0</v>
      </c>
      <c r="F3" s="49" t="s">
        <v>0</v>
      </c>
      <c r="G3" s="49" t="s">
        <v>0</v>
      </c>
      <c r="H3" s="49" t="s">
        <v>0</v>
      </c>
      <c r="I3" s="49"/>
    </row>
    <row r="4" spans="1:9">
      <c r="A4" s="60" t="s">
        <v>688</v>
      </c>
      <c r="B4" s="60" t="s">
        <v>632</v>
      </c>
      <c r="C4" s="60" t="s">
        <v>633</v>
      </c>
      <c r="D4" s="57" t="s">
        <v>634</v>
      </c>
      <c r="E4" s="57" t="s">
        <v>635</v>
      </c>
      <c r="F4" s="57" t="s">
        <v>636</v>
      </c>
      <c r="G4" s="57" t="s">
        <v>637</v>
      </c>
      <c r="H4" s="60" t="s">
        <v>638</v>
      </c>
      <c r="I4" s="60" t="s">
        <v>639</v>
      </c>
    </row>
    <row r="5" spans="1:9">
      <c r="A5" s="79">
        <v>160000106</v>
      </c>
      <c r="B5" s="66">
        <v>12</v>
      </c>
      <c r="C5" s="11">
        <v>1</v>
      </c>
      <c r="D5" s="1">
        <v>-1</v>
      </c>
      <c r="E5" s="1">
        <v>1</v>
      </c>
      <c r="F5" s="1">
        <v>5</v>
      </c>
      <c r="G5" s="1">
        <v>100</v>
      </c>
      <c r="H5" s="11">
        <v>2500</v>
      </c>
      <c r="I5" s="11" t="s">
        <v>627</v>
      </c>
    </row>
    <row r="6" spans="1:9">
      <c r="B6" s="66">
        <v>13</v>
      </c>
      <c r="C6" s="11">
        <v>2</v>
      </c>
      <c r="D6" s="1">
        <v>1</v>
      </c>
      <c r="E6" s="1">
        <v>0</v>
      </c>
      <c r="F6" s="1">
        <v>500</v>
      </c>
      <c r="G6" s="1">
        <v>500</v>
      </c>
      <c r="H6" s="11">
        <v>350</v>
      </c>
      <c r="I6" s="11" t="s">
        <v>608</v>
      </c>
    </row>
    <row r="7" spans="1:9">
      <c r="B7" s="66">
        <v>14</v>
      </c>
      <c r="C7" s="11">
        <v>3</v>
      </c>
      <c r="H7" s="11">
        <v>350</v>
      </c>
      <c r="I7" s="11" t="s">
        <v>608</v>
      </c>
    </row>
    <row r="8" spans="1:9">
      <c r="B8" s="66">
        <v>15</v>
      </c>
      <c r="C8" s="11">
        <v>4</v>
      </c>
      <c r="H8" s="11">
        <v>1000</v>
      </c>
      <c r="I8" s="11" t="s">
        <v>608</v>
      </c>
    </row>
    <row r="13" spans="1:9">
      <c r="A13" s="79">
        <v>160000206</v>
      </c>
    </row>
    <row r="14" spans="1:9">
      <c r="A14" s="79">
        <v>160000306</v>
      </c>
    </row>
    <row r="15" spans="1:9">
      <c r="A15" s="79">
        <v>160000406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O104"/>
  <sheetViews>
    <sheetView topLeftCell="A25" workbookViewId="0">
      <selection activeCell="G78" sqref="G78"/>
    </sheetView>
  </sheetViews>
  <sheetFormatPr defaultRowHeight="16.5"/>
  <cols>
    <col min="1" max="1" width="5.625" customWidth="1"/>
    <col min="2" max="2" width="15.875" bestFit="1" customWidth="1"/>
    <col min="3" max="3" width="22.625" customWidth="1"/>
    <col min="4" max="4" width="12.125" bestFit="1" customWidth="1"/>
    <col min="5" max="5" width="30.125" customWidth="1"/>
    <col min="6" max="6" width="22.875" bestFit="1" customWidth="1"/>
    <col min="7" max="7" width="17.875" bestFit="1" customWidth="1"/>
    <col min="8" max="8" width="17.125" customWidth="1"/>
    <col min="9" max="9" width="21.25" customWidth="1"/>
    <col min="10" max="10" width="17.125" customWidth="1"/>
    <col min="15" max="15" width="16.5" bestFit="1" customWidth="1"/>
    <col min="16" max="16" width="12.5" bestFit="1" customWidth="1"/>
  </cols>
  <sheetData>
    <row r="2" spans="1:10">
      <c r="A2">
        <v>1</v>
      </c>
      <c r="B2" t="s">
        <v>117</v>
      </c>
      <c r="C2" t="s">
        <v>211</v>
      </c>
      <c r="D2" t="s">
        <v>118</v>
      </c>
      <c r="E2" s="7" t="s">
        <v>138</v>
      </c>
    </row>
    <row r="3" spans="1:10">
      <c r="B3" t="s">
        <v>252</v>
      </c>
      <c r="F3" t="s">
        <v>147</v>
      </c>
      <c r="G3" t="s">
        <v>126</v>
      </c>
      <c r="H3" s="4" t="s">
        <v>151</v>
      </c>
    </row>
    <row r="4" spans="1:10">
      <c r="B4" t="s">
        <v>278</v>
      </c>
      <c r="F4" t="s">
        <v>124</v>
      </c>
      <c r="G4" t="s">
        <v>131</v>
      </c>
      <c r="H4" s="4" t="s">
        <v>130</v>
      </c>
    </row>
    <row r="5" spans="1:10">
      <c r="F5" t="s">
        <v>125</v>
      </c>
      <c r="G5" t="s">
        <v>132</v>
      </c>
      <c r="H5" s="7" t="s">
        <v>129</v>
      </c>
    </row>
    <row r="6" spans="1:10">
      <c r="A6" s="2">
        <v>2</v>
      </c>
      <c r="B6" s="3" t="s">
        <v>63</v>
      </c>
      <c r="C6" s="3" t="s">
        <v>210</v>
      </c>
      <c r="D6" s="2" t="s">
        <v>146</v>
      </c>
      <c r="E6" s="7" t="s">
        <v>161</v>
      </c>
    </row>
    <row r="7" spans="1:10">
      <c r="B7" t="s">
        <v>278</v>
      </c>
      <c r="F7" t="s">
        <v>148</v>
      </c>
      <c r="G7" t="s">
        <v>128</v>
      </c>
      <c r="H7" s="7" t="s">
        <v>612</v>
      </c>
      <c r="J7" s="14" t="s">
        <v>613</v>
      </c>
    </row>
    <row r="8" spans="1:10">
      <c r="B8" t="s">
        <v>280</v>
      </c>
      <c r="E8" t="s">
        <v>143</v>
      </c>
      <c r="F8" t="s">
        <v>134</v>
      </c>
      <c r="G8" t="s">
        <v>149</v>
      </c>
      <c r="H8" s="7" t="s">
        <v>253</v>
      </c>
    </row>
    <row r="9" spans="1:10">
      <c r="E9" t="s">
        <v>143</v>
      </c>
      <c r="F9" t="s">
        <v>136</v>
      </c>
      <c r="G9" t="s">
        <v>150</v>
      </c>
      <c r="H9" s="7" t="s">
        <v>254</v>
      </c>
    </row>
    <row r="10" spans="1:10">
      <c r="F10" t="s">
        <v>142</v>
      </c>
      <c r="G10" t="s">
        <v>127</v>
      </c>
      <c r="H10" t="s">
        <v>173</v>
      </c>
    </row>
    <row r="11" spans="1:10">
      <c r="F11" t="s">
        <v>157</v>
      </c>
      <c r="G11" t="s">
        <v>159</v>
      </c>
      <c r="H11" t="s">
        <v>172</v>
      </c>
    </row>
    <row r="12" spans="1:10">
      <c r="F12" t="s">
        <v>158</v>
      </c>
      <c r="G12" t="s">
        <v>160</v>
      </c>
      <c r="H12" t="s">
        <v>171</v>
      </c>
    </row>
    <row r="13" spans="1:10">
      <c r="A13">
        <v>3</v>
      </c>
      <c r="B13" s="3" t="s">
        <v>11</v>
      </c>
      <c r="C13" s="3" t="s">
        <v>209</v>
      </c>
      <c r="D13" s="2" t="s">
        <v>137</v>
      </c>
      <c r="E13" s="7" t="s">
        <v>691</v>
      </c>
      <c r="H13" t="s">
        <v>141</v>
      </c>
    </row>
    <row r="14" spans="1:10">
      <c r="B14" t="s">
        <v>278</v>
      </c>
      <c r="E14" t="s">
        <v>689</v>
      </c>
      <c r="F14" t="s">
        <v>139</v>
      </c>
      <c r="G14" s="2" t="s">
        <v>140</v>
      </c>
      <c r="H14" s="7">
        <v>1</v>
      </c>
      <c r="J14" t="s">
        <v>690</v>
      </c>
    </row>
    <row r="15" spans="1:10">
      <c r="B15" s="11" t="s">
        <v>280</v>
      </c>
      <c r="F15" t="s">
        <v>168</v>
      </c>
      <c r="G15" t="s">
        <v>169</v>
      </c>
      <c r="H15" t="s">
        <v>170</v>
      </c>
      <c r="J15" t="s">
        <v>222</v>
      </c>
    </row>
    <row r="16" spans="1:10" s="11" customFormat="1">
      <c r="E16" s="14" t="s">
        <v>692</v>
      </c>
      <c r="H16" s="83" t="s">
        <v>693</v>
      </c>
    </row>
    <row r="17" spans="1:10" s="11" customFormat="1">
      <c r="E17" s="14"/>
      <c r="H17" s="83"/>
    </row>
    <row r="18" spans="1:10">
      <c r="A18">
        <v>4</v>
      </c>
      <c r="B18" t="s">
        <v>119</v>
      </c>
      <c r="C18" t="s">
        <v>120</v>
      </c>
      <c r="D18" t="s">
        <v>121</v>
      </c>
      <c r="E18" s="7" t="s">
        <v>153</v>
      </c>
    </row>
    <row r="19" spans="1:10" s="11" customFormat="1">
      <c r="B19" s="11" t="s">
        <v>278</v>
      </c>
      <c r="E19" s="7"/>
    </row>
    <row r="20" spans="1:10">
      <c r="A20" s="2">
        <v>5</v>
      </c>
      <c r="B20" s="3" t="s">
        <v>64</v>
      </c>
      <c r="C20" s="3" t="s">
        <v>208</v>
      </c>
      <c r="D20" s="2" t="s">
        <v>123</v>
      </c>
      <c r="E20" s="4" t="s">
        <v>167</v>
      </c>
    </row>
    <row r="21" spans="1:10">
      <c r="B21" t="s">
        <v>278</v>
      </c>
      <c r="E21" s="2" t="s">
        <v>145</v>
      </c>
      <c r="F21" t="s">
        <v>154</v>
      </c>
      <c r="G21" t="s">
        <v>155</v>
      </c>
      <c r="H21" s="7" t="s">
        <v>257</v>
      </c>
    </row>
    <row r="22" spans="1:10">
      <c r="B22" t="s">
        <v>281</v>
      </c>
      <c r="E22" s="2"/>
      <c r="F22" t="s">
        <v>166</v>
      </c>
      <c r="G22" t="s">
        <v>156</v>
      </c>
      <c r="H22" t="s">
        <v>174</v>
      </c>
    </row>
    <row r="23" spans="1:10">
      <c r="F23" t="s">
        <v>164</v>
      </c>
      <c r="G23" t="s">
        <v>162</v>
      </c>
      <c r="H23" t="s">
        <v>175</v>
      </c>
      <c r="J23" t="s">
        <v>220</v>
      </c>
    </row>
    <row r="24" spans="1:10">
      <c r="A24" s="2"/>
      <c r="F24" t="s">
        <v>165</v>
      </c>
      <c r="G24" t="s">
        <v>163</v>
      </c>
      <c r="H24" t="s">
        <v>176</v>
      </c>
      <c r="J24" t="s">
        <v>221</v>
      </c>
    </row>
    <row r="25" spans="1:10">
      <c r="A25" s="2">
        <v>6</v>
      </c>
      <c r="B25" t="s">
        <v>181</v>
      </c>
      <c r="C25" t="s">
        <v>212</v>
      </c>
      <c r="D25" t="s">
        <v>152</v>
      </c>
      <c r="E25" s="7" t="s">
        <v>186</v>
      </c>
    </row>
    <row r="26" spans="1:10">
      <c r="A26" s="2"/>
      <c r="B26" t="s">
        <v>278</v>
      </c>
      <c r="E26" s="3" t="s">
        <v>182</v>
      </c>
      <c r="F26" t="s">
        <v>179</v>
      </c>
      <c r="G26" t="s">
        <v>183</v>
      </c>
      <c r="H26" s="7" t="s">
        <v>256</v>
      </c>
    </row>
    <row r="27" spans="1:10">
      <c r="B27" t="s">
        <v>281</v>
      </c>
      <c r="E27" s="3"/>
      <c r="F27" t="s">
        <v>177</v>
      </c>
      <c r="G27" t="s">
        <v>184</v>
      </c>
      <c r="H27" t="s">
        <v>187</v>
      </c>
      <c r="J27" t="s">
        <v>219</v>
      </c>
    </row>
    <row r="28" spans="1:10">
      <c r="F28" t="s">
        <v>178</v>
      </c>
      <c r="G28" t="s">
        <v>185</v>
      </c>
      <c r="H28" t="s">
        <v>188</v>
      </c>
      <c r="J28" t="s">
        <v>218</v>
      </c>
    </row>
    <row r="29" spans="1:10">
      <c r="A29">
        <v>7</v>
      </c>
      <c r="B29" s="3" t="s">
        <v>245</v>
      </c>
      <c r="C29" s="3" t="s">
        <v>242</v>
      </c>
      <c r="D29" s="2" t="s">
        <v>192</v>
      </c>
      <c r="E29" s="4" t="s">
        <v>197</v>
      </c>
    </row>
    <row r="30" spans="1:10">
      <c r="B30" t="s">
        <v>191</v>
      </c>
      <c r="E30" t="s">
        <v>189</v>
      </c>
      <c r="F30" t="s">
        <v>190</v>
      </c>
      <c r="G30" s="2" t="s">
        <v>193</v>
      </c>
      <c r="H30" s="7" t="s">
        <v>255</v>
      </c>
    </row>
    <row r="31" spans="1:10" s="11" customFormat="1">
      <c r="B31" s="11" t="s">
        <v>278</v>
      </c>
      <c r="G31" s="12"/>
      <c r="H31" s="7"/>
    </row>
    <row r="32" spans="1:10">
      <c r="B32" t="s">
        <v>304</v>
      </c>
      <c r="F32" t="s">
        <v>194</v>
      </c>
      <c r="G32" t="s">
        <v>195</v>
      </c>
      <c r="H32" t="s">
        <v>196</v>
      </c>
      <c r="J32" t="s">
        <v>223</v>
      </c>
    </row>
    <row r="33" spans="1:15">
      <c r="A33">
        <v>8</v>
      </c>
      <c r="B33" s="3" t="s">
        <v>243</v>
      </c>
      <c r="C33" s="3" t="s">
        <v>213</v>
      </c>
      <c r="D33" s="2" t="s">
        <v>272</v>
      </c>
      <c r="E33" s="7" t="s">
        <v>277</v>
      </c>
    </row>
    <row r="34" spans="1:15">
      <c r="B34" t="s">
        <v>279</v>
      </c>
      <c r="E34" t="s">
        <v>145</v>
      </c>
      <c r="F34" t="s">
        <v>246</v>
      </c>
      <c r="G34" s="12" t="s">
        <v>247</v>
      </c>
      <c r="H34" s="7" t="s">
        <v>258</v>
      </c>
    </row>
    <row r="35" spans="1:15">
      <c r="B35" t="s">
        <v>280</v>
      </c>
      <c r="F35" s="11" t="s">
        <v>248</v>
      </c>
      <c r="G35" s="11" t="s">
        <v>249</v>
      </c>
      <c r="H35" t="s">
        <v>250</v>
      </c>
    </row>
    <row r="36" spans="1:15">
      <c r="E36" s="14" t="s">
        <v>251</v>
      </c>
      <c r="F36" s="3"/>
      <c r="G36" s="14" t="s">
        <v>271</v>
      </c>
    </row>
    <row r="37" spans="1:15">
      <c r="D37" s="14" t="s">
        <v>273</v>
      </c>
      <c r="F37" s="14" t="s">
        <v>274</v>
      </c>
    </row>
    <row r="38" spans="1:15">
      <c r="A38">
        <v>9</v>
      </c>
      <c r="B38" s="3" t="s">
        <v>244</v>
      </c>
      <c r="C38" s="3" t="s">
        <v>259</v>
      </c>
      <c r="D38" s="2" t="s">
        <v>294</v>
      </c>
      <c r="E38" s="7" t="s">
        <v>293</v>
      </c>
    </row>
    <row r="39" spans="1:15">
      <c r="B39" s="11" t="s">
        <v>278</v>
      </c>
      <c r="E39" t="s">
        <v>199</v>
      </c>
      <c r="F39" s="11" t="s">
        <v>266</v>
      </c>
      <c r="G39" s="12" t="s">
        <v>295</v>
      </c>
      <c r="H39" s="7" t="s">
        <v>296</v>
      </c>
      <c r="M39" s="11"/>
      <c r="O39" s="11"/>
    </row>
    <row r="40" spans="1:15">
      <c r="B40" t="s">
        <v>280</v>
      </c>
      <c r="F40" t="s">
        <v>267</v>
      </c>
      <c r="G40" s="12" t="s">
        <v>299</v>
      </c>
      <c r="H40" t="s">
        <v>268</v>
      </c>
      <c r="J40" s="11" t="s">
        <v>300</v>
      </c>
      <c r="M40" s="11"/>
      <c r="O40" s="11"/>
    </row>
    <row r="41" spans="1:15">
      <c r="D41" s="14" t="s">
        <v>346</v>
      </c>
      <c r="E41" s="14"/>
      <c r="F41" s="14" t="s">
        <v>347</v>
      </c>
      <c r="M41" s="11"/>
      <c r="O41" s="11"/>
    </row>
    <row r="42" spans="1:15">
      <c r="A42">
        <v>10</v>
      </c>
      <c r="B42" s="3" t="s">
        <v>227</v>
      </c>
      <c r="C42" s="3" t="s">
        <v>306</v>
      </c>
      <c r="D42" s="3" t="s">
        <v>292</v>
      </c>
      <c r="E42" s="7" t="s">
        <v>310</v>
      </c>
      <c r="M42" s="11"/>
      <c r="O42" s="11"/>
    </row>
    <row r="43" spans="1:15">
      <c r="B43" s="11" t="s">
        <v>278</v>
      </c>
      <c r="E43" t="s">
        <v>270</v>
      </c>
      <c r="F43" s="11" t="s">
        <v>269</v>
      </c>
      <c r="G43" s="12" t="s">
        <v>307</v>
      </c>
      <c r="H43" s="7" t="s">
        <v>309</v>
      </c>
      <c r="M43" s="11"/>
      <c r="O43" s="11"/>
    </row>
    <row r="44" spans="1:15">
      <c r="B44" s="11" t="s">
        <v>281</v>
      </c>
      <c r="F44" s="11" t="s">
        <v>297</v>
      </c>
      <c r="G44" s="12" t="s">
        <v>298</v>
      </c>
      <c r="H44" s="11" t="s">
        <v>268</v>
      </c>
      <c r="J44" s="11" t="s">
        <v>308</v>
      </c>
      <c r="M44" s="11"/>
      <c r="O44" s="11"/>
    </row>
    <row r="45" spans="1:15">
      <c r="E45" s="14"/>
      <c r="H45" s="11"/>
      <c r="M45" s="11"/>
      <c r="O45" s="11"/>
    </row>
    <row r="46" spans="1:15">
      <c r="A46">
        <v>11</v>
      </c>
      <c r="B46" s="2" t="s">
        <v>65</v>
      </c>
      <c r="C46" s="3" t="s">
        <v>320</v>
      </c>
      <c r="D46" s="3" t="s">
        <v>322</v>
      </c>
      <c r="E46" s="7" t="s">
        <v>323</v>
      </c>
      <c r="M46" s="11"/>
      <c r="O46" s="11"/>
    </row>
    <row r="47" spans="1:15">
      <c r="B47" s="11" t="s">
        <v>279</v>
      </c>
      <c r="E47" t="s">
        <v>513</v>
      </c>
      <c r="F47" s="11" t="s">
        <v>324</v>
      </c>
      <c r="G47" s="12" t="s">
        <v>326</v>
      </c>
      <c r="H47" s="7" t="s">
        <v>331</v>
      </c>
      <c r="M47" s="11"/>
      <c r="O47" s="11"/>
    </row>
    <row r="48" spans="1:15" s="11" customFormat="1">
      <c r="B48" s="11" t="s">
        <v>281</v>
      </c>
      <c r="C48" s="15"/>
      <c r="D48" s="12"/>
      <c r="F48" s="11" t="s">
        <v>328</v>
      </c>
      <c r="G48" s="12" t="s">
        <v>330</v>
      </c>
      <c r="H48" s="11" t="s">
        <v>276</v>
      </c>
      <c r="J48" s="11" t="s">
        <v>275</v>
      </c>
    </row>
    <row r="49" spans="1:15" s="11" customFormat="1">
      <c r="B49" s="15"/>
      <c r="C49" s="15"/>
      <c r="D49" s="12"/>
    </row>
    <row r="50" spans="1:15" s="11" customFormat="1"/>
    <row r="51" spans="1:15" s="11" customFormat="1">
      <c r="A51" s="11">
        <v>12</v>
      </c>
      <c r="B51" s="15" t="s">
        <v>301</v>
      </c>
      <c r="C51" s="15" t="s">
        <v>501</v>
      </c>
      <c r="D51" s="12" t="s">
        <v>339</v>
      </c>
      <c r="E51" s="7" t="s">
        <v>507</v>
      </c>
      <c r="N51" s="12"/>
    </row>
    <row r="52" spans="1:15">
      <c r="B52" s="11" t="s">
        <v>278</v>
      </c>
      <c r="E52" t="s">
        <v>512</v>
      </c>
      <c r="F52" s="11" t="s">
        <v>302</v>
      </c>
      <c r="G52" s="12" t="s">
        <v>504</v>
      </c>
      <c r="H52" s="7" t="s">
        <v>506</v>
      </c>
      <c r="M52" s="11"/>
      <c r="N52" s="11"/>
      <c r="O52" s="11"/>
    </row>
    <row r="53" spans="1:15">
      <c r="B53" s="11" t="s">
        <v>305</v>
      </c>
      <c r="F53" s="11" t="s">
        <v>502</v>
      </c>
      <c r="G53" s="12" t="s">
        <v>505</v>
      </c>
      <c r="H53" s="11" t="s">
        <v>303</v>
      </c>
      <c r="I53" s="11"/>
      <c r="J53" s="11" t="s">
        <v>275</v>
      </c>
      <c r="M53" s="11"/>
      <c r="N53" s="11"/>
      <c r="O53" s="11"/>
    </row>
    <row r="54" spans="1:15">
      <c r="D54" s="14" t="s">
        <v>508</v>
      </c>
      <c r="F54" s="14" t="s">
        <v>509</v>
      </c>
      <c r="M54" s="11"/>
      <c r="N54" s="15"/>
      <c r="O54" s="11"/>
    </row>
    <row r="57" spans="1:15">
      <c r="A57">
        <v>13</v>
      </c>
      <c r="B57" s="3" t="s">
        <v>12</v>
      </c>
      <c r="C57" s="3" t="s">
        <v>510</v>
      </c>
      <c r="D57" s="2" t="s">
        <v>500</v>
      </c>
      <c r="E57" s="7" t="s">
        <v>491</v>
      </c>
    </row>
    <row r="58" spans="1:15">
      <c r="B58" s="11" t="s">
        <v>279</v>
      </c>
      <c r="E58" t="s">
        <v>315</v>
      </c>
      <c r="F58" s="11" t="s">
        <v>316</v>
      </c>
      <c r="G58" s="12" t="s">
        <v>503</v>
      </c>
      <c r="H58" s="7" t="s">
        <v>487</v>
      </c>
    </row>
    <row r="59" spans="1:15">
      <c r="B59" s="11" t="s">
        <v>281</v>
      </c>
      <c r="F59" s="11" t="s">
        <v>317</v>
      </c>
      <c r="G59" s="12" t="s">
        <v>490</v>
      </c>
      <c r="H59" s="11" t="s">
        <v>488</v>
      </c>
      <c r="J59" t="s">
        <v>489</v>
      </c>
    </row>
    <row r="60" spans="1:15" s="11" customFormat="1">
      <c r="G60" s="12"/>
    </row>
    <row r="61" spans="1:15" s="11" customFormat="1">
      <c r="G61" s="12"/>
    </row>
    <row r="62" spans="1:15" s="11" customFormat="1">
      <c r="G62" s="12"/>
    </row>
    <row r="63" spans="1:15" s="11" customFormat="1">
      <c r="A63">
        <v>14</v>
      </c>
      <c r="B63" t="s">
        <v>116</v>
      </c>
      <c r="C63" s="3" t="s">
        <v>515</v>
      </c>
      <c r="D63" s="15" t="s">
        <v>494</v>
      </c>
      <c r="E63" s="7" t="s">
        <v>514</v>
      </c>
      <c r="G63" s="12"/>
    </row>
    <row r="64" spans="1:15" s="11" customFormat="1">
      <c r="E64" s="11" t="s">
        <v>511</v>
      </c>
      <c r="F64" s="11" t="s">
        <v>492</v>
      </c>
      <c r="G64" s="12" t="s">
        <v>495</v>
      </c>
      <c r="H64" s="7" t="s">
        <v>497</v>
      </c>
    </row>
    <row r="65" spans="1:12" s="11" customFormat="1">
      <c r="F65" s="11" t="s">
        <v>493</v>
      </c>
      <c r="G65" s="12" t="s">
        <v>496</v>
      </c>
      <c r="H65" s="11" t="s">
        <v>498</v>
      </c>
      <c r="J65" s="11" t="s">
        <v>499</v>
      </c>
    </row>
    <row r="66" spans="1:12" s="11" customFormat="1">
      <c r="G66" s="12"/>
    </row>
    <row r="67" spans="1:12" s="11" customFormat="1">
      <c r="A67">
        <v>15</v>
      </c>
      <c r="B67" t="s">
        <v>287</v>
      </c>
      <c r="C67" t="s">
        <v>288</v>
      </c>
      <c r="D67" t="s">
        <v>528</v>
      </c>
      <c r="E67" s="7" t="s">
        <v>531</v>
      </c>
      <c r="G67" s="12"/>
    </row>
    <row r="68" spans="1:12" s="11" customFormat="1">
      <c r="E68" s="11" t="s">
        <v>512</v>
      </c>
      <c r="F68" s="11" t="s">
        <v>526</v>
      </c>
      <c r="G68" s="12" t="s">
        <v>529</v>
      </c>
      <c r="H68" s="7" t="s">
        <v>534</v>
      </c>
    </row>
    <row r="69" spans="1:12" s="11" customFormat="1">
      <c r="F69" s="11" t="s">
        <v>527</v>
      </c>
      <c r="G69" s="12" t="s">
        <v>530</v>
      </c>
      <c r="H69" s="11" t="s">
        <v>535</v>
      </c>
    </row>
    <row r="70" spans="1:12">
      <c r="E70" s="11"/>
      <c r="F70" s="11"/>
      <c r="G70" s="11"/>
      <c r="H70" s="11"/>
      <c r="I70" s="11"/>
      <c r="J70" s="11"/>
      <c r="K70" s="11"/>
      <c r="L70" s="11"/>
    </row>
    <row r="71" spans="1:12">
      <c r="E71" s="11"/>
      <c r="F71" s="11"/>
      <c r="G71" s="11"/>
      <c r="H71" s="11"/>
      <c r="I71" s="11"/>
      <c r="J71" s="11"/>
      <c r="K71" s="11"/>
      <c r="L71" s="11"/>
    </row>
    <row r="72" spans="1:12">
      <c r="A72">
        <v>16</v>
      </c>
      <c r="B72" s="3" t="s">
        <v>569</v>
      </c>
      <c r="C72" s="3" t="s">
        <v>335</v>
      </c>
      <c r="D72" s="2" t="s">
        <v>571</v>
      </c>
      <c r="E72" s="7" t="s">
        <v>574</v>
      </c>
    </row>
    <row r="73" spans="1:12" s="11" customFormat="1">
      <c r="F73" s="11" t="s">
        <v>568</v>
      </c>
      <c r="G73" s="12" t="s">
        <v>549</v>
      </c>
      <c r="H73" s="7" t="s">
        <v>567</v>
      </c>
    </row>
    <row r="74" spans="1:12" s="11" customFormat="1">
      <c r="F74" s="11" t="s">
        <v>570</v>
      </c>
      <c r="G74" s="12" t="s">
        <v>550</v>
      </c>
      <c r="H74" s="11" t="s">
        <v>572</v>
      </c>
      <c r="J74" s="11" t="s">
        <v>573</v>
      </c>
    </row>
    <row r="76" spans="1:12">
      <c r="A76">
        <v>17</v>
      </c>
      <c r="B76" t="s">
        <v>284</v>
      </c>
      <c r="C76" t="s">
        <v>285</v>
      </c>
      <c r="D76" t="s">
        <v>538</v>
      </c>
      <c r="E76" s="7" t="s">
        <v>575</v>
      </c>
    </row>
    <row r="77" spans="1:12" s="11" customFormat="1">
      <c r="F77" s="11" t="s">
        <v>536</v>
      </c>
      <c r="G77" s="12" t="s">
        <v>576</v>
      </c>
      <c r="H77" s="7">
        <v>200</v>
      </c>
      <c r="I77" s="11" t="s">
        <v>541</v>
      </c>
    </row>
    <row r="78" spans="1:12" s="11" customFormat="1">
      <c r="F78" s="11" t="s">
        <v>537</v>
      </c>
      <c r="G78" s="12" t="s">
        <v>540</v>
      </c>
      <c r="H78" s="11" t="s">
        <v>543</v>
      </c>
    </row>
    <row r="79" spans="1:12" s="11" customFormat="1">
      <c r="D79" s="14" t="s">
        <v>542</v>
      </c>
    </row>
    <row r="80" spans="1:12" s="11" customFormat="1">
      <c r="A80">
        <v>18</v>
      </c>
      <c r="B80" t="s">
        <v>289</v>
      </c>
      <c r="C80" s="15" t="s">
        <v>290</v>
      </c>
      <c r="D80" t="s">
        <v>291</v>
      </c>
    </row>
    <row r="81" spans="1:12">
      <c r="A81" s="11"/>
      <c r="B81" s="11"/>
      <c r="C81" s="15"/>
      <c r="D81" s="11"/>
    </row>
    <row r="82" spans="1:12">
      <c r="B82" t="s">
        <v>203</v>
      </c>
      <c r="C82" t="s">
        <v>225</v>
      </c>
      <c r="D82" t="s">
        <v>204</v>
      </c>
      <c r="E82" s="4" t="s">
        <v>694</v>
      </c>
    </row>
    <row r="83" spans="1:12" s="11" customFormat="1">
      <c r="B83"/>
      <c r="C83"/>
      <c r="D83"/>
      <c r="E83"/>
      <c r="F83" t="s">
        <v>206</v>
      </c>
      <c r="G83" t="s">
        <v>334</v>
      </c>
    </row>
    <row r="84" spans="1:12">
      <c r="D84" s="2"/>
      <c r="E84" t="s">
        <v>264</v>
      </c>
    </row>
    <row r="85" spans="1:12">
      <c r="B85" t="s">
        <v>200</v>
      </c>
      <c r="C85" t="s">
        <v>224</v>
      </c>
      <c r="D85" t="s">
        <v>201</v>
      </c>
      <c r="E85" s="7" t="s">
        <v>614</v>
      </c>
      <c r="J85" s="5" t="s">
        <v>262</v>
      </c>
      <c r="K85" s="5">
        <v>200</v>
      </c>
    </row>
    <row r="86" spans="1:12">
      <c r="F86" t="s">
        <v>615</v>
      </c>
      <c r="G86" t="s">
        <v>333</v>
      </c>
      <c r="H86" s="13" t="s">
        <v>260</v>
      </c>
      <c r="I86" s="13">
        <v>5</v>
      </c>
      <c r="J86" s="10" t="s">
        <v>261</v>
      </c>
      <c r="K86" s="10">
        <v>5000</v>
      </c>
      <c r="L86" s="9">
        <f>K86*I86</f>
        <v>25000</v>
      </c>
    </row>
    <row r="87" spans="1:12">
      <c r="F87" t="s">
        <v>202</v>
      </c>
      <c r="G87" t="s">
        <v>332</v>
      </c>
      <c r="I87" t="s">
        <v>263</v>
      </c>
      <c r="L87" s="8">
        <f>L86*(K85/100)</f>
        <v>50000</v>
      </c>
    </row>
    <row r="88" spans="1:12">
      <c r="E88" s="7" t="s">
        <v>624</v>
      </c>
      <c r="H88">
        <v>12050</v>
      </c>
      <c r="I88">
        <v>50000</v>
      </c>
      <c r="K88" t="s">
        <v>265</v>
      </c>
    </row>
    <row r="89" spans="1:12">
      <c r="H89">
        <f>H88*(IF((1-(I88/50000))&lt;=0,0.12,(1-(I88/50000))))</f>
        <v>1446</v>
      </c>
    </row>
    <row r="92" spans="1:12" s="11" customFormat="1">
      <c r="E92" s="7"/>
    </row>
    <row r="93" spans="1:12" s="11" customFormat="1"/>
    <row r="94" spans="1:12">
      <c r="B94" t="s">
        <v>205</v>
      </c>
      <c r="C94" s="3" t="s">
        <v>226</v>
      </c>
      <c r="D94" s="3" t="s">
        <v>215</v>
      </c>
      <c r="F94" t="s">
        <v>207</v>
      </c>
      <c r="G94" t="s">
        <v>216</v>
      </c>
    </row>
    <row r="96" spans="1:12">
      <c r="B96" t="s">
        <v>217</v>
      </c>
      <c r="D96" t="s">
        <v>682</v>
      </c>
      <c r="E96" s="4" t="s">
        <v>616</v>
      </c>
    </row>
    <row r="97" spans="2:8">
      <c r="E97" s="7" t="s">
        <v>625</v>
      </c>
      <c r="H97" t="s">
        <v>349</v>
      </c>
    </row>
    <row r="98" spans="2:8">
      <c r="B98" t="s">
        <v>341</v>
      </c>
      <c r="C98" s="15" t="s">
        <v>259</v>
      </c>
      <c r="D98" s="12" t="s">
        <v>343</v>
      </c>
      <c r="E98" s="7" t="s">
        <v>293</v>
      </c>
    </row>
    <row r="99" spans="2:8">
      <c r="B99" s="3" t="s">
        <v>342</v>
      </c>
      <c r="C99" s="15" t="s">
        <v>306</v>
      </c>
      <c r="D99" s="15" t="s">
        <v>345</v>
      </c>
      <c r="E99" s="16" t="s">
        <v>351</v>
      </c>
    </row>
    <row r="102" spans="2:8">
      <c r="B102" t="s">
        <v>350</v>
      </c>
      <c r="D102" t="s">
        <v>340</v>
      </c>
      <c r="E102" s="7" t="s">
        <v>683</v>
      </c>
    </row>
    <row r="104" spans="2:8">
      <c r="B104" t="s">
        <v>348</v>
      </c>
      <c r="C104" t="s">
        <v>353</v>
      </c>
      <c r="D104" t="s">
        <v>354</v>
      </c>
      <c r="E104" s="7" t="s">
        <v>352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70C0"/>
  </sheetPr>
  <dimension ref="B1:K31"/>
  <sheetViews>
    <sheetView workbookViewId="0">
      <selection activeCell="D17" sqref="D17:D19"/>
    </sheetView>
  </sheetViews>
  <sheetFormatPr defaultRowHeight="16.5"/>
  <cols>
    <col min="1" max="1" width="4.875" customWidth="1"/>
    <col min="2" max="2" width="17.625" bestFit="1" customWidth="1"/>
    <col min="4" max="4" width="11.5" bestFit="1" customWidth="1"/>
  </cols>
  <sheetData>
    <row r="1" spans="2:11">
      <c r="B1" s="67" t="s">
        <v>1095</v>
      </c>
      <c r="C1" s="68"/>
      <c r="D1" s="68"/>
      <c r="E1" s="68"/>
      <c r="F1" s="68"/>
      <c r="G1" s="68"/>
      <c r="H1" s="68"/>
      <c r="I1" s="68"/>
      <c r="J1" s="68"/>
      <c r="K1" s="68"/>
    </row>
    <row r="2" spans="2:11">
      <c r="B2" s="55" t="s">
        <v>532</v>
      </c>
      <c r="C2" s="58"/>
      <c r="D2" s="58"/>
      <c r="E2" s="68"/>
      <c r="F2" s="68"/>
      <c r="G2" s="55" t="s">
        <v>533</v>
      </c>
      <c r="H2" s="69"/>
      <c r="I2" s="69"/>
      <c r="J2" s="68"/>
      <c r="K2" s="68"/>
    </row>
    <row r="3" spans="2:11">
      <c r="B3" s="68">
        <v>1</v>
      </c>
      <c r="C3" s="68" t="s">
        <v>482</v>
      </c>
      <c r="D3" s="68"/>
      <c r="E3" s="68"/>
      <c r="F3" s="68"/>
      <c r="G3" s="68">
        <v>10</v>
      </c>
      <c r="H3" t="s">
        <v>580</v>
      </c>
      <c r="I3" s="68"/>
      <c r="J3" s="68"/>
      <c r="K3" s="68"/>
    </row>
    <row r="4" spans="2:11">
      <c r="B4" s="68">
        <v>2</v>
      </c>
      <c r="C4" s="68" t="s">
        <v>483</v>
      </c>
      <c r="D4" s="68"/>
      <c r="E4" s="68"/>
      <c r="F4" s="68"/>
      <c r="G4" s="68">
        <v>21</v>
      </c>
      <c r="H4" t="s">
        <v>581</v>
      </c>
      <c r="I4" s="68"/>
      <c r="J4" s="68"/>
      <c r="K4" s="68"/>
    </row>
    <row r="5" spans="2:11">
      <c r="B5" s="68">
        <v>3</v>
      </c>
      <c r="C5" s="68" t="s">
        <v>484</v>
      </c>
      <c r="D5" s="68"/>
      <c r="E5" s="68"/>
      <c r="F5" s="68"/>
      <c r="G5" s="68">
        <v>22</v>
      </c>
      <c r="H5" t="s">
        <v>582</v>
      </c>
      <c r="I5" s="68"/>
      <c r="J5" s="68"/>
      <c r="K5" s="68"/>
    </row>
    <row r="6" spans="2:11">
      <c r="B6" s="68">
        <v>4</v>
      </c>
      <c r="C6" s="68" t="s">
        <v>485</v>
      </c>
      <c r="D6" s="68"/>
      <c r="E6" s="68"/>
      <c r="F6" s="68"/>
      <c r="G6" s="68">
        <v>23</v>
      </c>
      <c r="H6" t="s">
        <v>583</v>
      </c>
      <c r="I6" s="68"/>
      <c r="J6" s="68"/>
      <c r="K6" s="68"/>
    </row>
    <row r="7" spans="2:11">
      <c r="B7" s="68">
        <v>5</v>
      </c>
      <c r="C7" s="68" t="s">
        <v>486</v>
      </c>
      <c r="D7" s="68"/>
      <c r="E7" s="68"/>
      <c r="F7" s="68"/>
      <c r="G7" s="68">
        <v>31</v>
      </c>
      <c r="H7" t="s">
        <v>584</v>
      </c>
      <c r="I7" s="68"/>
      <c r="J7" s="68"/>
      <c r="K7" s="68"/>
    </row>
    <row r="8" spans="2:11">
      <c r="B8" s="68"/>
      <c r="C8" s="68"/>
      <c r="D8" s="68"/>
      <c r="E8" s="68"/>
      <c r="F8" s="68"/>
      <c r="G8" s="68">
        <v>32</v>
      </c>
      <c r="H8" t="s">
        <v>585</v>
      </c>
      <c r="I8" s="68"/>
      <c r="J8" s="68"/>
      <c r="K8" s="68"/>
    </row>
    <row r="9" spans="2:11">
      <c r="B9" s="68"/>
      <c r="C9" s="68"/>
      <c r="D9" s="68"/>
      <c r="E9" s="68"/>
      <c r="F9" s="68"/>
      <c r="G9" s="68">
        <v>33</v>
      </c>
      <c r="H9" t="s">
        <v>1166</v>
      </c>
      <c r="I9" s="68"/>
      <c r="J9" s="68"/>
      <c r="K9" s="68"/>
    </row>
    <row r="10" spans="2:11">
      <c r="B10" s="68"/>
      <c r="C10" s="68"/>
      <c r="D10" s="68"/>
      <c r="E10" s="68"/>
      <c r="F10" s="68"/>
      <c r="G10" s="68">
        <v>34</v>
      </c>
      <c r="H10" t="s">
        <v>1167</v>
      </c>
      <c r="I10" s="68"/>
      <c r="J10" s="68"/>
      <c r="K10" s="68"/>
    </row>
    <row r="11" spans="2:11">
      <c r="B11" s="68"/>
      <c r="C11" s="68"/>
      <c r="D11" s="68"/>
      <c r="E11" s="68"/>
      <c r="F11" s="68"/>
      <c r="G11" s="68">
        <v>41</v>
      </c>
      <c r="H11" t="s">
        <v>1168</v>
      </c>
      <c r="I11" s="68"/>
      <c r="J11" s="68"/>
      <c r="K11" s="68"/>
    </row>
    <row r="12" spans="2:11">
      <c r="B12" s="68"/>
      <c r="C12" s="68"/>
      <c r="D12" s="68"/>
      <c r="E12" s="68"/>
      <c r="F12" s="68"/>
      <c r="G12" s="68">
        <v>51</v>
      </c>
      <c r="H12" t="s">
        <v>1169</v>
      </c>
      <c r="I12" s="68"/>
      <c r="J12" s="68"/>
      <c r="K12" s="68"/>
    </row>
    <row r="13" spans="2:11"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2:11"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2:11">
      <c r="B15" s="67" t="s">
        <v>1096</v>
      </c>
      <c r="C15" s="68"/>
      <c r="D15" s="68"/>
      <c r="E15" s="68"/>
      <c r="F15" s="68"/>
      <c r="G15" s="68"/>
      <c r="H15" s="68"/>
      <c r="I15" s="68"/>
      <c r="J15" s="68"/>
      <c r="K15" s="68"/>
    </row>
    <row r="16" spans="2:11">
      <c r="B16" s="70" t="s">
        <v>1094</v>
      </c>
      <c r="C16" s="68"/>
      <c r="D16" s="55" t="s">
        <v>1170</v>
      </c>
      <c r="E16" s="68"/>
      <c r="F16" s="68"/>
      <c r="H16" s="68"/>
      <c r="I16" s="68"/>
      <c r="J16" s="68"/>
      <c r="K16" s="68"/>
    </row>
    <row r="17" spans="2:11">
      <c r="B17" s="28" t="s">
        <v>278</v>
      </c>
      <c r="C17" s="68"/>
      <c r="D17" s="71" t="s">
        <v>617</v>
      </c>
      <c r="E17" s="68"/>
      <c r="F17" s="68"/>
      <c r="H17" s="68"/>
      <c r="I17" s="68"/>
      <c r="J17" s="68"/>
      <c r="K17" s="68"/>
    </row>
    <row r="18" spans="2:11">
      <c r="B18" s="72" t="s">
        <v>555</v>
      </c>
      <c r="C18" s="68"/>
      <c r="D18" s="71" t="s">
        <v>619</v>
      </c>
      <c r="E18" s="68"/>
      <c r="F18" s="68"/>
      <c r="H18" s="68"/>
      <c r="I18" s="68"/>
      <c r="J18" s="68"/>
      <c r="K18" s="68"/>
    </row>
    <row r="19" spans="2:11">
      <c r="B19" s="68" t="s">
        <v>622</v>
      </c>
      <c r="C19" s="68"/>
      <c r="D19" s="71" t="s">
        <v>621</v>
      </c>
      <c r="E19" s="68"/>
      <c r="F19" s="68"/>
      <c r="H19" s="68"/>
      <c r="I19" s="68"/>
      <c r="J19" s="68"/>
      <c r="K19" s="68"/>
    </row>
    <row r="20" spans="2:11">
      <c r="B20" s="68"/>
      <c r="C20" s="68"/>
      <c r="D20" s="68"/>
      <c r="E20" s="68"/>
      <c r="F20" s="68"/>
      <c r="G20" s="18"/>
      <c r="H20" s="68"/>
      <c r="I20" s="68"/>
      <c r="J20" s="68"/>
      <c r="K20" s="68"/>
    </row>
    <row r="21" spans="2:11"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2:11">
      <c r="G22" s="19"/>
    </row>
    <row r="23" spans="2:11">
      <c r="G23" s="19"/>
    </row>
    <row r="25" spans="2:11">
      <c r="G25" s="19"/>
    </row>
    <row r="27" spans="2:11">
      <c r="G27" s="19"/>
    </row>
    <row r="28" spans="2:11">
      <c r="G28" s="20"/>
    </row>
    <row r="29" spans="2:11">
      <c r="G29" s="19"/>
    </row>
    <row r="30" spans="2:11">
      <c r="G30" s="19"/>
    </row>
    <row r="31" spans="2:11">
      <c r="G31" s="19"/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125"/>
  <sheetViews>
    <sheetView topLeftCell="A4" workbookViewId="0">
      <selection activeCell="J5" sqref="J5:M5"/>
    </sheetView>
  </sheetViews>
  <sheetFormatPr defaultRowHeight="16.5"/>
  <cols>
    <col min="6" max="6" width="11.625" bestFit="1" customWidth="1"/>
    <col min="7" max="7" width="16.875" style="11" customWidth="1"/>
    <col min="8" max="8" width="13.75" bestFit="1" customWidth="1"/>
    <col min="9" max="9" width="13.75" style="11" customWidth="1"/>
  </cols>
  <sheetData>
    <row r="1" spans="2:24">
      <c r="H1" t="s">
        <v>70</v>
      </c>
    </row>
    <row r="2" spans="2:24">
      <c r="C2" t="s">
        <v>652</v>
      </c>
      <c r="D2" t="s">
        <v>653</v>
      </c>
      <c r="F2" s="11" t="s">
        <v>650</v>
      </c>
      <c r="G2" s="11" t="s">
        <v>650</v>
      </c>
      <c r="H2" t="s">
        <v>71</v>
      </c>
      <c r="V2" t="s">
        <v>1140</v>
      </c>
    </row>
    <row r="3" spans="2:24">
      <c r="B3" t="s">
        <v>72</v>
      </c>
      <c r="C3" s="5" t="s">
        <v>73</v>
      </c>
      <c r="D3" t="s">
        <v>651</v>
      </c>
      <c r="E3" t="s">
        <v>74</v>
      </c>
      <c r="F3" s="6" t="s">
        <v>75</v>
      </c>
      <c r="G3" s="11">
        <v>1</v>
      </c>
      <c r="H3">
        <v>0</v>
      </c>
      <c r="J3" t="s">
        <v>76</v>
      </c>
      <c r="X3" t="s">
        <v>1146</v>
      </c>
    </row>
    <row r="4" spans="2:24">
      <c r="C4" s="5" t="s">
        <v>73</v>
      </c>
      <c r="D4" t="s">
        <v>651</v>
      </c>
      <c r="E4" t="s">
        <v>77</v>
      </c>
      <c r="F4" s="6" t="s">
        <v>78</v>
      </c>
      <c r="G4" s="11">
        <v>2</v>
      </c>
      <c r="H4">
        <v>1</v>
      </c>
      <c r="J4" t="s">
        <v>79</v>
      </c>
      <c r="T4" t="s">
        <v>1143</v>
      </c>
      <c r="U4" t="s">
        <v>1137</v>
      </c>
      <c r="W4" t="s">
        <v>1141</v>
      </c>
      <c r="X4">
        <v>100</v>
      </c>
    </row>
    <row r="5" spans="2:24">
      <c r="C5" s="5" t="s">
        <v>73</v>
      </c>
      <c r="D5" t="s">
        <v>651</v>
      </c>
      <c r="E5" t="s">
        <v>80</v>
      </c>
      <c r="F5" s="6" t="s">
        <v>81</v>
      </c>
      <c r="G5" s="11">
        <v>3</v>
      </c>
      <c r="H5">
        <v>2</v>
      </c>
      <c r="J5" t="s">
        <v>82</v>
      </c>
      <c r="K5" t="s">
        <v>83</v>
      </c>
      <c r="L5">
        <v>1</v>
      </c>
      <c r="M5">
        <v>100103</v>
      </c>
      <c r="T5" t="s">
        <v>1143</v>
      </c>
      <c r="U5" t="s">
        <v>1138</v>
      </c>
      <c r="W5" t="s">
        <v>1142</v>
      </c>
      <c r="X5">
        <v>125</v>
      </c>
    </row>
    <row r="6" spans="2:24">
      <c r="C6" s="5" t="s">
        <v>73</v>
      </c>
      <c r="D6" t="s">
        <v>651</v>
      </c>
      <c r="E6" t="s">
        <v>84</v>
      </c>
      <c r="F6" s="6" t="s">
        <v>85</v>
      </c>
      <c r="G6" s="11">
        <v>4</v>
      </c>
      <c r="H6">
        <v>2</v>
      </c>
      <c r="J6" t="s">
        <v>82</v>
      </c>
      <c r="K6" t="s">
        <v>86</v>
      </c>
      <c r="L6">
        <v>1</v>
      </c>
      <c r="M6">
        <v>100104</v>
      </c>
      <c r="T6" t="s">
        <v>1143</v>
      </c>
      <c r="U6" t="s">
        <v>1139</v>
      </c>
      <c r="W6" t="s">
        <v>1142</v>
      </c>
      <c r="X6">
        <v>150</v>
      </c>
    </row>
    <row r="7" spans="2:24">
      <c r="C7" s="5" t="s">
        <v>73</v>
      </c>
      <c r="D7" t="s">
        <v>651</v>
      </c>
      <c r="E7" t="s">
        <v>87</v>
      </c>
      <c r="F7" s="6" t="s">
        <v>88</v>
      </c>
      <c r="G7" s="11">
        <v>5</v>
      </c>
      <c r="H7">
        <v>3</v>
      </c>
      <c r="J7" t="s">
        <v>82</v>
      </c>
      <c r="K7" t="s">
        <v>89</v>
      </c>
      <c r="L7">
        <v>1</v>
      </c>
      <c r="M7">
        <v>100105</v>
      </c>
      <c r="T7" t="s">
        <v>1144</v>
      </c>
      <c r="U7" t="s">
        <v>1145</v>
      </c>
      <c r="W7" t="s">
        <v>1142</v>
      </c>
      <c r="X7">
        <v>200</v>
      </c>
    </row>
    <row r="8" spans="2:24">
      <c r="C8" s="5" t="s">
        <v>73</v>
      </c>
      <c r="D8" t="s">
        <v>651</v>
      </c>
      <c r="E8" t="s">
        <v>90</v>
      </c>
      <c r="F8" s="6" t="s">
        <v>91</v>
      </c>
      <c r="G8" s="11">
        <v>6</v>
      </c>
      <c r="H8" s="14">
        <v>3</v>
      </c>
      <c r="I8" s="14"/>
      <c r="J8" t="s">
        <v>82</v>
      </c>
      <c r="K8" t="s">
        <v>92</v>
      </c>
      <c r="L8">
        <v>1</v>
      </c>
      <c r="M8">
        <v>100106</v>
      </c>
      <c r="P8" t="s">
        <v>649</v>
      </c>
    </row>
    <row r="9" spans="2:24">
      <c r="C9" s="5" t="s">
        <v>93</v>
      </c>
      <c r="D9" t="s">
        <v>94</v>
      </c>
      <c r="E9" t="s">
        <v>74</v>
      </c>
      <c r="F9" s="6" t="s">
        <v>75</v>
      </c>
      <c r="G9" s="11">
        <v>1</v>
      </c>
      <c r="H9">
        <v>0</v>
      </c>
      <c r="P9" t="s">
        <v>648</v>
      </c>
    </row>
    <row r="10" spans="2:24">
      <c r="C10" s="5" t="s">
        <v>93</v>
      </c>
      <c r="D10" t="s">
        <v>94</v>
      </c>
      <c r="E10" t="s">
        <v>77</v>
      </c>
      <c r="F10" s="6" t="s">
        <v>78</v>
      </c>
      <c r="G10" s="11">
        <v>2</v>
      </c>
      <c r="H10">
        <v>1</v>
      </c>
    </row>
    <row r="11" spans="2:24">
      <c r="C11" s="5" t="s">
        <v>93</v>
      </c>
      <c r="D11" t="s">
        <v>94</v>
      </c>
      <c r="E11" t="s">
        <v>80</v>
      </c>
      <c r="F11" s="6" t="s">
        <v>81</v>
      </c>
      <c r="G11" s="11">
        <v>3</v>
      </c>
      <c r="H11">
        <v>2</v>
      </c>
      <c r="M11" s="11"/>
    </row>
    <row r="12" spans="2:24">
      <c r="C12" s="5" t="s">
        <v>93</v>
      </c>
      <c r="D12" t="s">
        <v>94</v>
      </c>
      <c r="E12" t="s">
        <v>84</v>
      </c>
      <c r="F12" s="6" t="s">
        <v>85</v>
      </c>
      <c r="G12" s="11">
        <v>4</v>
      </c>
      <c r="H12">
        <v>2</v>
      </c>
      <c r="J12" s="11" t="s">
        <v>82</v>
      </c>
      <c r="K12" t="s">
        <v>86</v>
      </c>
      <c r="L12">
        <v>1</v>
      </c>
      <c r="M12" s="11">
        <v>100104</v>
      </c>
    </row>
    <row r="13" spans="2:24">
      <c r="C13" s="5" t="s">
        <v>93</v>
      </c>
      <c r="D13" t="s">
        <v>94</v>
      </c>
      <c r="E13" t="s">
        <v>87</v>
      </c>
      <c r="F13" s="6" t="s">
        <v>88</v>
      </c>
      <c r="G13" s="11">
        <v>5</v>
      </c>
      <c r="H13">
        <v>3</v>
      </c>
      <c r="J13" s="11" t="s">
        <v>82</v>
      </c>
      <c r="K13" t="s">
        <v>89</v>
      </c>
      <c r="L13">
        <v>1</v>
      </c>
      <c r="M13" s="11">
        <v>100105</v>
      </c>
    </row>
    <row r="14" spans="2:24">
      <c r="C14" s="5" t="s">
        <v>93</v>
      </c>
      <c r="D14" t="s">
        <v>94</v>
      </c>
      <c r="E14" t="s">
        <v>90</v>
      </c>
      <c r="F14" s="6" t="s">
        <v>91</v>
      </c>
      <c r="G14" s="11">
        <v>6</v>
      </c>
      <c r="H14" s="14">
        <v>3</v>
      </c>
      <c r="I14" s="14"/>
      <c r="J14" s="11" t="s">
        <v>82</v>
      </c>
      <c r="K14" t="s">
        <v>92</v>
      </c>
      <c r="L14">
        <v>1</v>
      </c>
      <c r="M14" s="11">
        <v>100106</v>
      </c>
    </row>
    <row r="15" spans="2:24">
      <c r="C15" s="5" t="s">
        <v>95</v>
      </c>
      <c r="D15" t="s">
        <v>96</v>
      </c>
      <c r="E15" t="s">
        <v>74</v>
      </c>
      <c r="F15" s="6" t="s">
        <v>75</v>
      </c>
      <c r="G15" s="11">
        <v>1</v>
      </c>
      <c r="H15">
        <v>0</v>
      </c>
    </row>
    <row r="16" spans="2:24">
      <c r="C16" s="5" t="s">
        <v>95</v>
      </c>
      <c r="D16" t="s">
        <v>96</v>
      </c>
      <c r="E16" t="s">
        <v>77</v>
      </c>
      <c r="F16" s="6" t="s">
        <v>78</v>
      </c>
      <c r="G16" s="11">
        <v>2</v>
      </c>
      <c r="H16">
        <v>1</v>
      </c>
    </row>
    <row r="17" spans="3:13">
      <c r="C17" s="5" t="s">
        <v>95</v>
      </c>
      <c r="D17" t="s">
        <v>96</v>
      </c>
      <c r="E17" t="s">
        <v>80</v>
      </c>
      <c r="F17" s="6" t="s">
        <v>81</v>
      </c>
      <c r="G17" s="11">
        <v>3</v>
      </c>
      <c r="H17">
        <v>2</v>
      </c>
      <c r="M17" s="11"/>
    </row>
    <row r="18" spans="3:13">
      <c r="C18" s="5" t="s">
        <v>95</v>
      </c>
      <c r="D18" t="s">
        <v>96</v>
      </c>
      <c r="E18" t="s">
        <v>84</v>
      </c>
      <c r="F18" s="6" t="s">
        <v>85</v>
      </c>
      <c r="G18" s="11">
        <v>4</v>
      </c>
      <c r="H18">
        <v>2</v>
      </c>
      <c r="J18" s="11" t="s">
        <v>82</v>
      </c>
      <c r="K18" t="s">
        <v>86</v>
      </c>
      <c r="L18">
        <v>1</v>
      </c>
      <c r="M18" s="11">
        <v>20204</v>
      </c>
    </row>
    <row r="19" spans="3:13">
      <c r="C19" s="5" t="s">
        <v>95</v>
      </c>
      <c r="D19" t="s">
        <v>96</v>
      </c>
      <c r="E19" t="s">
        <v>87</v>
      </c>
      <c r="F19" s="6" t="s">
        <v>88</v>
      </c>
      <c r="G19" s="11">
        <v>5</v>
      </c>
      <c r="H19">
        <v>3</v>
      </c>
      <c r="J19" s="11" t="s">
        <v>82</v>
      </c>
      <c r="K19" t="s">
        <v>89</v>
      </c>
      <c r="L19">
        <v>1</v>
      </c>
      <c r="M19" s="11">
        <v>20205</v>
      </c>
    </row>
    <row r="20" spans="3:13">
      <c r="C20" s="5" t="s">
        <v>95</v>
      </c>
      <c r="D20" t="s">
        <v>96</v>
      </c>
      <c r="E20" t="s">
        <v>90</v>
      </c>
      <c r="F20" s="6" t="s">
        <v>91</v>
      </c>
      <c r="G20" s="11">
        <v>6</v>
      </c>
      <c r="H20" s="14">
        <v>3</v>
      </c>
      <c r="I20" s="14"/>
      <c r="J20" s="11" t="s">
        <v>82</v>
      </c>
      <c r="K20" t="s">
        <v>92</v>
      </c>
      <c r="L20">
        <v>1</v>
      </c>
      <c r="M20" s="11">
        <v>20206</v>
      </c>
    </row>
    <row r="21" spans="3:13">
      <c r="C21" s="5" t="s">
        <v>95</v>
      </c>
      <c r="D21" t="s">
        <v>97</v>
      </c>
      <c r="E21" t="s">
        <v>74</v>
      </c>
      <c r="F21" s="6" t="s">
        <v>75</v>
      </c>
      <c r="G21" s="11">
        <v>1</v>
      </c>
      <c r="H21">
        <v>0</v>
      </c>
    </row>
    <row r="22" spans="3:13">
      <c r="C22" s="5" t="s">
        <v>95</v>
      </c>
      <c r="D22" t="s">
        <v>97</v>
      </c>
      <c r="E22" t="s">
        <v>77</v>
      </c>
      <c r="F22" s="6" t="s">
        <v>78</v>
      </c>
      <c r="G22" s="11">
        <v>2</v>
      </c>
      <c r="H22">
        <v>1</v>
      </c>
    </row>
    <row r="23" spans="3:13">
      <c r="C23" s="5" t="s">
        <v>95</v>
      </c>
      <c r="D23" t="s">
        <v>97</v>
      </c>
      <c r="E23" t="s">
        <v>80</v>
      </c>
      <c r="F23" s="6" t="s">
        <v>81</v>
      </c>
      <c r="G23" s="11">
        <v>3</v>
      </c>
      <c r="H23">
        <v>2</v>
      </c>
      <c r="M23" s="11"/>
    </row>
    <row r="24" spans="3:13">
      <c r="C24" s="5" t="s">
        <v>95</v>
      </c>
      <c r="D24" t="s">
        <v>97</v>
      </c>
      <c r="E24" t="s">
        <v>84</v>
      </c>
      <c r="F24" s="6" t="s">
        <v>85</v>
      </c>
      <c r="G24" s="11">
        <v>4</v>
      </c>
      <c r="H24">
        <v>2</v>
      </c>
      <c r="J24" s="11" t="s">
        <v>82</v>
      </c>
      <c r="K24" t="s">
        <v>86</v>
      </c>
      <c r="L24">
        <v>1</v>
      </c>
      <c r="M24" s="11">
        <v>20204</v>
      </c>
    </row>
    <row r="25" spans="3:13">
      <c r="C25" s="5" t="s">
        <v>95</v>
      </c>
      <c r="D25" t="s">
        <v>97</v>
      </c>
      <c r="E25" t="s">
        <v>87</v>
      </c>
      <c r="F25" s="6" t="s">
        <v>88</v>
      </c>
      <c r="G25" s="11">
        <v>5</v>
      </c>
      <c r="H25">
        <v>3</v>
      </c>
      <c r="J25" s="11" t="s">
        <v>82</v>
      </c>
      <c r="K25" t="s">
        <v>89</v>
      </c>
      <c r="L25">
        <v>1</v>
      </c>
      <c r="M25" s="11">
        <v>20205</v>
      </c>
    </row>
    <row r="26" spans="3:13">
      <c r="C26" s="5" t="s">
        <v>95</v>
      </c>
      <c r="D26" t="s">
        <v>97</v>
      </c>
      <c r="E26" t="s">
        <v>90</v>
      </c>
      <c r="F26" s="6" t="s">
        <v>91</v>
      </c>
      <c r="G26" s="11">
        <v>6</v>
      </c>
      <c r="H26" s="14">
        <v>3</v>
      </c>
      <c r="I26" s="14"/>
      <c r="J26" s="11" t="s">
        <v>82</v>
      </c>
      <c r="K26" t="s">
        <v>92</v>
      </c>
      <c r="L26">
        <v>1</v>
      </c>
      <c r="M26" s="11">
        <v>20206</v>
      </c>
    </row>
    <row r="27" spans="3:13">
      <c r="C27" t="s">
        <v>95</v>
      </c>
      <c r="D27" t="s">
        <v>98</v>
      </c>
      <c r="E27" t="s">
        <v>74</v>
      </c>
      <c r="F27" s="6" t="s">
        <v>75</v>
      </c>
      <c r="G27" s="11">
        <v>1</v>
      </c>
      <c r="H27">
        <v>0</v>
      </c>
    </row>
    <row r="28" spans="3:13">
      <c r="C28" t="s">
        <v>95</v>
      </c>
      <c r="D28" t="s">
        <v>98</v>
      </c>
      <c r="E28" t="s">
        <v>77</v>
      </c>
      <c r="F28" s="6" t="s">
        <v>78</v>
      </c>
      <c r="G28" s="11">
        <v>2</v>
      </c>
      <c r="H28">
        <v>1</v>
      </c>
    </row>
    <row r="29" spans="3:13">
      <c r="C29" t="s">
        <v>95</v>
      </c>
      <c r="D29" t="s">
        <v>98</v>
      </c>
      <c r="E29" t="s">
        <v>80</v>
      </c>
      <c r="F29" s="6" t="s">
        <v>81</v>
      </c>
      <c r="G29" s="11">
        <v>3</v>
      </c>
      <c r="H29">
        <v>2</v>
      </c>
    </row>
    <row r="30" spans="3:13">
      <c r="C30" t="s">
        <v>95</v>
      </c>
      <c r="D30" t="s">
        <v>98</v>
      </c>
      <c r="E30" t="s">
        <v>84</v>
      </c>
      <c r="F30" s="6" t="s">
        <v>85</v>
      </c>
      <c r="G30" s="11">
        <v>4</v>
      </c>
      <c r="H30">
        <v>2</v>
      </c>
    </row>
    <row r="31" spans="3:13">
      <c r="C31" t="s">
        <v>95</v>
      </c>
      <c r="D31" t="s">
        <v>98</v>
      </c>
      <c r="E31" t="s">
        <v>87</v>
      </c>
      <c r="F31" s="6" t="s">
        <v>88</v>
      </c>
      <c r="G31" s="11">
        <v>5</v>
      </c>
      <c r="H31">
        <v>3</v>
      </c>
    </row>
    <row r="32" spans="3:13">
      <c r="C32" t="s">
        <v>95</v>
      </c>
      <c r="D32" t="s">
        <v>98</v>
      </c>
      <c r="E32" t="s">
        <v>90</v>
      </c>
      <c r="F32" s="6" t="s">
        <v>91</v>
      </c>
      <c r="G32" s="11">
        <v>6</v>
      </c>
      <c r="H32">
        <v>3</v>
      </c>
    </row>
    <row r="33" spans="3:12">
      <c r="C33" t="s">
        <v>95</v>
      </c>
      <c r="D33" t="s">
        <v>99</v>
      </c>
      <c r="E33" t="s">
        <v>74</v>
      </c>
      <c r="F33" s="6" t="s">
        <v>75</v>
      </c>
      <c r="G33" s="11">
        <v>1</v>
      </c>
      <c r="H33">
        <v>0</v>
      </c>
    </row>
    <row r="34" spans="3:12">
      <c r="C34" t="s">
        <v>95</v>
      </c>
      <c r="D34" t="s">
        <v>99</v>
      </c>
      <c r="E34" t="s">
        <v>77</v>
      </c>
      <c r="F34" s="6" t="s">
        <v>78</v>
      </c>
      <c r="G34" s="11">
        <v>2</v>
      </c>
      <c r="H34">
        <v>1</v>
      </c>
    </row>
    <row r="35" spans="3:12">
      <c r="C35" t="s">
        <v>95</v>
      </c>
      <c r="D35" t="s">
        <v>99</v>
      </c>
      <c r="E35" t="s">
        <v>80</v>
      </c>
      <c r="F35" s="6" t="s">
        <v>81</v>
      </c>
      <c r="G35" s="11">
        <v>3</v>
      </c>
      <c r="H35">
        <v>2</v>
      </c>
    </row>
    <row r="36" spans="3:12">
      <c r="C36" t="s">
        <v>95</v>
      </c>
      <c r="D36" t="s">
        <v>99</v>
      </c>
      <c r="E36" t="s">
        <v>84</v>
      </c>
      <c r="F36" s="6" t="s">
        <v>85</v>
      </c>
      <c r="G36" s="11">
        <v>4</v>
      </c>
      <c r="H36">
        <v>2</v>
      </c>
    </row>
    <row r="37" spans="3:12">
      <c r="C37" t="s">
        <v>95</v>
      </c>
      <c r="D37" t="s">
        <v>99</v>
      </c>
      <c r="E37" t="s">
        <v>87</v>
      </c>
      <c r="F37" s="6" t="s">
        <v>88</v>
      </c>
      <c r="G37" s="11">
        <v>5</v>
      </c>
      <c r="H37">
        <v>3</v>
      </c>
    </row>
    <row r="38" spans="3:12">
      <c r="C38" t="s">
        <v>95</v>
      </c>
      <c r="D38" t="s">
        <v>99</v>
      </c>
      <c r="E38" t="s">
        <v>90</v>
      </c>
      <c r="F38" s="6" t="s">
        <v>91</v>
      </c>
      <c r="G38" s="11">
        <v>6</v>
      </c>
      <c r="H38">
        <v>3</v>
      </c>
    </row>
    <row r="39" spans="3:12">
      <c r="C39" t="s">
        <v>95</v>
      </c>
      <c r="D39" t="s">
        <v>100</v>
      </c>
      <c r="E39" t="s">
        <v>74</v>
      </c>
      <c r="F39" s="6" t="s">
        <v>75</v>
      </c>
      <c r="G39" s="11">
        <v>1</v>
      </c>
      <c r="H39">
        <v>0</v>
      </c>
    </row>
    <row r="40" spans="3:12">
      <c r="C40" t="s">
        <v>95</v>
      </c>
      <c r="D40" t="s">
        <v>100</v>
      </c>
      <c r="E40" t="s">
        <v>77</v>
      </c>
      <c r="F40" s="6" t="s">
        <v>78</v>
      </c>
      <c r="G40" s="11">
        <v>2</v>
      </c>
      <c r="H40">
        <v>1</v>
      </c>
    </row>
    <row r="41" spans="3:12">
      <c r="C41" t="s">
        <v>95</v>
      </c>
      <c r="D41" t="s">
        <v>100</v>
      </c>
      <c r="E41" t="s">
        <v>80</v>
      </c>
      <c r="F41" s="6" t="s">
        <v>81</v>
      </c>
      <c r="G41" s="11">
        <v>3</v>
      </c>
      <c r="H41">
        <v>2</v>
      </c>
    </row>
    <row r="42" spans="3:12">
      <c r="C42" t="s">
        <v>95</v>
      </c>
      <c r="D42" t="s">
        <v>100</v>
      </c>
      <c r="E42" t="s">
        <v>84</v>
      </c>
      <c r="F42" s="6" t="s">
        <v>85</v>
      </c>
      <c r="G42" s="11">
        <v>4</v>
      </c>
      <c r="H42">
        <v>2</v>
      </c>
    </row>
    <row r="43" spans="3:12">
      <c r="C43" t="s">
        <v>95</v>
      </c>
      <c r="D43" t="s">
        <v>100</v>
      </c>
      <c r="E43" t="s">
        <v>87</v>
      </c>
      <c r="F43" s="6" t="s">
        <v>88</v>
      </c>
      <c r="G43" s="11">
        <v>5</v>
      </c>
      <c r="H43">
        <v>3</v>
      </c>
    </row>
    <row r="44" spans="3:12">
      <c r="C44" t="s">
        <v>95</v>
      </c>
      <c r="D44" t="s">
        <v>100</v>
      </c>
      <c r="E44" t="s">
        <v>90</v>
      </c>
      <c r="F44" s="6" t="s">
        <v>91</v>
      </c>
      <c r="G44" s="11">
        <v>6</v>
      </c>
      <c r="H44">
        <v>3</v>
      </c>
    </row>
    <row r="46" spans="3:12">
      <c r="C46" t="s">
        <v>101</v>
      </c>
      <c r="L46" t="s">
        <v>102</v>
      </c>
    </row>
    <row r="47" spans="3:12">
      <c r="C47" t="s">
        <v>103</v>
      </c>
      <c r="L47" t="s">
        <v>104</v>
      </c>
    </row>
    <row r="48" spans="3:12">
      <c r="C48" t="s">
        <v>105</v>
      </c>
      <c r="L48" t="s">
        <v>106</v>
      </c>
    </row>
    <row r="49" spans="1:21">
      <c r="L49" t="s">
        <v>107</v>
      </c>
    </row>
    <row r="56" spans="1:21">
      <c r="A56" t="s">
        <v>108</v>
      </c>
    </row>
    <row r="57" spans="1:21">
      <c r="A57" t="s">
        <v>109</v>
      </c>
    </row>
    <row r="64" spans="1:21">
      <c r="T64" t="s">
        <v>110</v>
      </c>
      <c r="U64">
        <v>1</v>
      </c>
    </row>
    <row r="65" spans="20:21">
      <c r="T65" t="s">
        <v>111</v>
      </c>
      <c r="U65" t="s">
        <v>112</v>
      </c>
    </row>
    <row r="66" spans="20:21">
      <c r="T66" t="s">
        <v>113</v>
      </c>
      <c r="U66" t="s">
        <v>114</v>
      </c>
    </row>
    <row r="67" spans="20:21">
      <c r="U67" t="s">
        <v>115</v>
      </c>
    </row>
    <row r="94" spans="11:16">
      <c r="P94" t="s">
        <v>2</v>
      </c>
    </row>
    <row r="96" spans="11:16">
      <c r="K96" t="s">
        <v>33</v>
      </c>
      <c r="P96" t="s">
        <v>56</v>
      </c>
    </row>
    <row r="97" spans="4:17">
      <c r="K97" t="s">
        <v>38</v>
      </c>
      <c r="Q97" t="s">
        <v>57</v>
      </c>
    </row>
    <row r="98" spans="4:17">
      <c r="K98" t="s">
        <v>39</v>
      </c>
      <c r="Q98" t="s">
        <v>58</v>
      </c>
    </row>
    <row r="99" spans="4:17">
      <c r="K99" t="s">
        <v>40</v>
      </c>
      <c r="Q99" t="s">
        <v>59</v>
      </c>
    </row>
    <row r="100" spans="4:17">
      <c r="K100" t="s">
        <v>41</v>
      </c>
      <c r="L100" t="s">
        <v>35</v>
      </c>
    </row>
    <row r="101" spans="4:17">
      <c r="P101" t="s">
        <v>60</v>
      </c>
    </row>
    <row r="102" spans="4:17">
      <c r="P102" t="s">
        <v>31</v>
      </c>
    </row>
    <row r="103" spans="4:17">
      <c r="K103" t="s">
        <v>34</v>
      </c>
      <c r="P103" t="s">
        <v>3</v>
      </c>
    </row>
    <row r="104" spans="4:17">
      <c r="K104" t="s">
        <v>35</v>
      </c>
      <c r="P104" t="s">
        <v>32</v>
      </c>
    </row>
    <row r="105" spans="4:17">
      <c r="K105" t="s">
        <v>36</v>
      </c>
    </row>
    <row r="106" spans="4:17">
      <c r="K106" t="s">
        <v>37</v>
      </c>
    </row>
    <row r="107" spans="4:17">
      <c r="D107" t="s">
        <v>66</v>
      </c>
      <c r="K107" t="s">
        <v>42</v>
      </c>
      <c r="P107" t="s">
        <v>30</v>
      </c>
    </row>
    <row r="108" spans="4:17">
      <c r="D108" t="s">
        <v>67</v>
      </c>
      <c r="E108" t="s">
        <v>68</v>
      </c>
      <c r="F108" t="s">
        <v>69</v>
      </c>
    </row>
    <row r="109" spans="4:17">
      <c r="K109" t="s">
        <v>41</v>
      </c>
      <c r="P109" t="s">
        <v>4</v>
      </c>
    </row>
    <row r="110" spans="4:17">
      <c r="P110" t="s">
        <v>5</v>
      </c>
    </row>
    <row r="113" spans="5:17">
      <c r="H113" t="s">
        <v>43</v>
      </c>
      <c r="J113" t="s">
        <v>44</v>
      </c>
      <c r="K113" t="s">
        <v>45</v>
      </c>
    </row>
    <row r="116" spans="5:17">
      <c r="H116" t="s">
        <v>46</v>
      </c>
      <c r="J116" t="s">
        <v>49</v>
      </c>
      <c r="O116" t="s">
        <v>33</v>
      </c>
    </row>
    <row r="117" spans="5:17">
      <c r="O117" t="s">
        <v>50</v>
      </c>
    </row>
    <row r="118" spans="5:17">
      <c r="O118" t="s">
        <v>51</v>
      </c>
      <c r="Q118" t="s">
        <v>52</v>
      </c>
    </row>
    <row r="119" spans="5:17">
      <c r="H119" t="s">
        <v>53</v>
      </c>
      <c r="J119" t="s">
        <v>48</v>
      </c>
      <c r="K119" t="s">
        <v>47</v>
      </c>
      <c r="O119" t="s">
        <v>54</v>
      </c>
    </row>
    <row r="121" spans="5:17">
      <c r="O121" t="s">
        <v>34</v>
      </c>
    </row>
    <row r="122" spans="5:17">
      <c r="O122" t="s">
        <v>55</v>
      </c>
    </row>
    <row r="125" spans="5:17">
      <c r="E125" t="s">
        <v>61</v>
      </c>
      <c r="K125" t="s">
        <v>62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35" sqref="C35"/>
    </sheetView>
  </sheetViews>
  <sheetFormatPr defaultRowHeight="12"/>
  <cols>
    <col min="1" max="1" width="9" style="71"/>
    <col min="2" max="2" width="13.875" style="71" bestFit="1" customWidth="1"/>
    <col min="3" max="3" width="21.625" style="71" bestFit="1" customWidth="1"/>
    <col min="4" max="6" width="4.5" style="71" bestFit="1" customWidth="1"/>
    <col min="7" max="9" width="6" style="71" bestFit="1" customWidth="1"/>
    <col min="10" max="12" width="4.5" style="71" bestFit="1" customWidth="1"/>
    <col min="13" max="15" width="6" style="71" bestFit="1" customWidth="1"/>
    <col min="16" max="18" width="4.5" style="71" bestFit="1" customWidth="1"/>
    <col min="19" max="21" width="6" style="71" bestFit="1" customWidth="1"/>
    <col min="22" max="23" width="6.125" style="71" bestFit="1" customWidth="1"/>
    <col min="24" max="24" width="5.25" style="71" bestFit="1" customWidth="1"/>
    <col min="25" max="27" width="6.25" style="71" bestFit="1" customWidth="1"/>
    <col min="28" max="30" width="4.5" style="71" bestFit="1" customWidth="1"/>
    <col min="31" max="33" width="6" style="71" bestFit="1" customWidth="1"/>
    <col min="34" max="36" width="4.5" style="71" bestFit="1" customWidth="1"/>
    <col min="37" max="39" width="6" style="71" bestFit="1" customWidth="1"/>
    <col min="40" max="42" width="4.5" style="71" bestFit="1" customWidth="1"/>
    <col min="43" max="45" width="6" style="71" bestFit="1" customWidth="1"/>
    <col min="46" max="48" width="4.5" style="71" bestFit="1" customWidth="1"/>
    <col min="49" max="51" width="6" style="71" bestFit="1" customWidth="1"/>
    <col min="52" max="16384" width="9" style="71"/>
  </cols>
  <sheetData>
    <row r="1" spans="1:51" s="114" customFormat="1">
      <c r="C1" s="114" t="s">
        <v>1065</v>
      </c>
      <c r="D1" s="147">
        <v>0</v>
      </c>
      <c r="E1" s="117">
        <v>1</v>
      </c>
      <c r="F1" s="117">
        <v>2</v>
      </c>
      <c r="G1" s="117">
        <v>2</v>
      </c>
      <c r="H1" s="117">
        <v>3</v>
      </c>
      <c r="I1" s="118">
        <v>3</v>
      </c>
      <c r="J1" s="147">
        <v>0</v>
      </c>
      <c r="K1" s="117">
        <v>1</v>
      </c>
      <c r="L1" s="117">
        <v>2</v>
      </c>
      <c r="M1" s="117">
        <v>2</v>
      </c>
      <c r="N1" s="117">
        <v>3</v>
      </c>
      <c r="O1" s="118">
        <v>3</v>
      </c>
      <c r="P1" s="147">
        <v>0</v>
      </c>
      <c r="Q1" s="117">
        <v>1</v>
      </c>
      <c r="R1" s="117">
        <v>2</v>
      </c>
      <c r="S1" s="117">
        <v>2</v>
      </c>
      <c r="T1" s="117">
        <v>3</v>
      </c>
      <c r="U1" s="118">
        <v>3</v>
      </c>
      <c r="V1" s="147">
        <v>0</v>
      </c>
      <c r="W1" s="117">
        <v>1</v>
      </c>
      <c r="X1" s="117">
        <v>2</v>
      </c>
      <c r="Y1" s="117">
        <v>2</v>
      </c>
      <c r="Z1" s="117">
        <v>3</v>
      </c>
      <c r="AA1" s="118">
        <v>3</v>
      </c>
      <c r="AB1" s="153">
        <v>0</v>
      </c>
      <c r="AC1" s="119">
        <v>1</v>
      </c>
      <c r="AD1" s="119">
        <v>2</v>
      </c>
      <c r="AE1" s="119">
        <v>2</v>
      </c>
      <c r="AF1" s="119">
        <v>3</v>
      </c>
      <c r="AG1" s="119">
        <v>3</v>
      </c>
      <c r="AH1" s="153">
        <v>0</v>
      </c>
      <c r="AI1" s="119">
        <v>1</v>
      </c>
      <c r="AJ1" s="119">
        <v>2</v>
      </c>
      <c r="AK1" s="119">
        <v>2</v>
      </c>
      <c r="AL1" s="119">
        <v>3</v>
      </c>
      <c r="AM1" s="119">
        <v>3</v>
      </c>
      <c r="AN1" s="153">
        <v>0</v>
      </c>
      <c r="AO1" s="119">
        <v>1</v>
      </c>
      <c r="AP1" s="119">
        <v>2</v>
      </c>
      <c r="AQ1" s="119">
        <v>2</v>
      </c>
      <c r="AR1" s="119">
        <v>3</v>
      </c>
      <c r="AS1" s="119">
        <v>3</v>
      </c>
      <c r="AT1" s="153">
        <v>0</v>
      </c>
      <c r="AU1" s="119">
        <v>1</v>
      </c>
      <c r="AV1" s="119">
        <v>2</v>
      </c>
      <c r="AW1" s="119">
        <v>2</v>
      </c>
      <c r="AX1" s="119">
        <v>3</v>
      </c>
      <c r="AY1" s="120">
        <v>3</v>
      </c>
    </row>
    <row r="2" spans="1:51" s="114" customFormat="1">
      <c r="C2" s="114" t="s">
        <v>1066</v>
      </c>
      <c r="D2" s="148" t="s">
        <v>651</v>
      </c>
      <c r="E2" s="116" t="s">
        <v>651</v>
      </c>
      <c r="F2" s="116" t="s">
        <v>651</v>
      </c>
      <c r="G2" s="116" t="s">
        <v>651</v>
      </c>
      <c r="H2" s="116" t="s">
        <v>651</v>
      </c>
      <c r="I2" s="116" t="s">
        <v>651</v>
      </c>
      <c r="J2" s="150" t="s">
        <v>94</v>
      </c>
      <c r="K2" s="124" t="s">
        <v>94</v>
      </c>
      <c r="L2" s="124" t="s">
        <v>94</v>
      </c>
      <c r="M2" s="124" t="s">
        <v>94</v>
      </c>
      <c r="N2" s="124" t="s">
        <v>94</v>
      </c>
      <c r="O2" s="124" t="s">
        <v>94</v>
      </c>
      <c r="P2" s="151" t="s">
        <v>96</v>
      </c>
      <c r="Q2" s="115" t="s">
        <v>96</v>
      </c>
      <c r="R2" s="115" t="s">
        <v>96</v>
      </c>
      <c r="S2" s="115" t="s">
        <v>96</v>
      </c>
      <c r="T2" s="115" t="s">
        <v>96</v>
      </c>
      <c r="U2" s="115" t="s">
        <v>96</v>
      </c>
      <c r="V2" s="152" t="s">
        <v>97</v>
      </c>
      <c r="W2" s="121" t="s">
        <v>97</v>
      </c>
      <c r="X2" s="121" t="s">
        <v>97</v>
      </c>
      <c r="Y2" s="121" t="s">
        <v>97</v>
      </c>
      <c r="Z2" s="121" t="s">
        <v>97</v>
      </c>
      <c r="AA2" s="121" t="s">
        <v>97</v>
      </c>
      <c r="AB2" s="154" t="s">
        <v>98</v>
      </c>
      <c r="AC2" s="123" t="s">
        <v>98</v>
      </c>
      <c r="AD2" s="123" t="s">
        <v>98</v>
      </c>
      <c r="AE2" s="123" t="s">
        <v>98</v>
      </c>
      <c r="AF2" s="123" t="s">
        <v>98</v>
      </c>
      <c r="AG2" s="123" t="s">
        <v>98</v>
      </c>
      <c r="AH2" s="166" t="s">
        <v>99</v>
      </c>
      <c r="AI2" s="167" t="s">
        <v>99</v>
      </c>
      <c r="AJ2" s="167" t="s">
        <v>99</v>
      </c>
      <c r="AK2" s="167" t="s">
        <v>99</v>
      </c>
      <c r="AL2" s="167" t="s">
        <v>99</v>
      </c>
      <c r="AM2" s="167" t="s">
        <v>99</v>
      </c>
      <c r="AN2" s="155" t="s">
        <v>100</v>
      </c>
      <c r="AO2" s="122" t="s">
        <v>100</v>
      </c>
      <c r="AP2" s="122" t="s">
        <v>100</v>
      </c>
      <c r="AQ2" s="122" t="s">
        <v>100</v>
      </c>
      <c r="AR2" s="122" t="s">
        <v>100</v>
      </c>
      <c r="AS2" s="122" t="s">
        <v>100</v>
      </c>
      <c r="AT2" s="156" t="s">
        <v>1068</v>
      </c>
      <c r="AU2" s="132" t="s">
        <v>1068</v>
      </c>
      <c r="AV2" s="132" t="s">
        <v>1068</v>
      </c>
      <c r="AW2" s="132" t="s">
        <v>1068</v>
      </c>
      <c r="AX2" s="132" t="s">
        <v>1068</v>
      </c>
      <c r="AY2" s="132" t="s">
        <v>1068</v>
      </c>
    </row>
    <row r="3" spans="1:51" s="137" customFormat="1">
      <c r="A3" s="137" t="s">
        <v>1147</v>
      </c>
      <c r="B3" s="185" t="s">
        <v>1148</v>
      </c>
      <c r="C3" s="190" t="s">
        <v>1067</v>
      </c>
      <c r="D3" s="191" t="s">
        <v>75</v>
      </c>
      <c r="E3" s="192" t="s">
        <v>78</v>
      </c>
      <c r="F3" s="192" t="s">
        <v>81</v>
      </c>
      <c r="G3" s="192" t="s">
        <v>85</v>
      </c>
      <c r="H3" s="192" t="s">
        <v>88</v>
      </c>
      <c r="I3" s="192" t="s">
        <v>91</v>
      </c>
      <c r="J3" s="191" t="s">
        <v>75</v>
      </c>
      <c r="K3" s="192" t="s">
        <v>78</v>
      </c>
      <c r="L3" s="192" t="s">
        <v>81</v>
      </c>
      <c r="M3" s="192" t="s">
        <v>85</v>
      </c>
      <c r="N3" s="192" t="s">
        <v>88</v>
      </c>
      <c r="O3" s="192" t="s">
        <v>91</v>
      </c>
      <c r="P3" s="191" t="s">
        <v>75</v>
      </c>
      <c r="Q3" s="192" t="s">
        <v>78</v>
      </c>
      <c r="R3" s="192" t="s">
        <v>81</v>
      </c>
      <c r="S3" s="192" t="s">
        <v>85</v>
      </c>
      <c r="T3" s="192" t="s">
        <v>88</v>
      </c>
      <c r="U3" s="192" t="s">
        <v>91</v>
      </c>
      <c r="V3" s="191" t="s">
        <v>75</v>
      </c>
      <c r="W3" s="192" t="s">
        <v>78</v>
      </c>
      <c r="X3" s="192" t="s">
        <v>81</v>
      </c>
      <c r="Y3" s="192" t="s">
        <v>85</v>
      </c>
      <c r="Z3" s="192" t="s">
        <v>88</v>
      </c>
      <c r="AA3" s="192" t="s">
        <v>91</v>
      </c>
      <c r="AB3" s="191" t="s">
        <v>75</v>
      </c>
      <c r="AC3" s="192" t="s">
        <v>78</v>
      </c>
      <c r="AD3" s="192" t="s">
        <v>81</v>
      </c>
      <c r="AE3" s="192" t="s">
        <v>85</v>
      </c>
      <c r="AF3" s="192" t="s">
        <v>88</v>
      </c>
      <c r="AG3" s="192" t="s">
        <v>91</v>
      </c>
      <c r="AH3" s="191" t="s">
        <v>75</v>
      </c>
      <c r="AI3" s="192" t="s">
        <v>78</v>
      </c>
      <c r="AJ3" s="192" t="s">
        <v>81</v>
      </c>
      <c r="AK3" s="192" t="s">
        <v>85</v>
      </c>
      <c r="AL3" s="192" t="s">
        <v>88</v>
      </c>
      <c r="AM3" s="192" t="s">
        <v>91</v>
      </c>
      <c r="AN3" s="191" t="s">
        <v>75</v>
      </c>
      <c r="AO3" s="192" t="s">
        <v>78</v>
      </c>
      <c r="AP3" s="192" t="s">
        <v>81</v>
      </c>
      <c r="AQ3" s="192" t="s">
        <v>85</v>
      </c>
      <c r="AR3" s="192" t="s">
        <v>88</v>
      </c>
      <c r="AS3" s="192" t="s">
        <v>91</v>
      </c>
      <c r="AT3" s="191" t="s">
        <v>75</v>
      </c>
      <c r="AU3" s="192" t="s">
        <v>78</v>
      </c>
      <c r="AV3" s="192" t="s">
        <v>81</v>
      </c>
      <c r="AW3" s="192" t="s">
        <v>85</v>
      </c>
      <c r="AX3" s="192" t="s">
        <v>88</v>
      </c>
      <c r="AY3" s="192" t="s">
        <v>91</v>
      </c>
    </row>
    <row r="4" spans="1:51" s="1" customFormat="1">
      <c r="A4" s="1" t="s">
        <v>1187</v>
      </c>
      <c r="B4" s="186">
        <v>16</v>
      </c>
      <c r="C4" s="32" t="s">
        <v>378</v>
      </c>
      <c r="D4" s="198"/>
      <c r="E4" s="126"/>
      <c r="F4" s="126"/>
      <c r="G4" s="126"/>
      <c r="H4" s="126"/>
      <c r="I4" s="126"/>
      <c r="J4" s="198"/>
      <c r="P4" s="198"/>
      <c r="V4" s="198"/>
      <c r="AB4" s="198"/>
      <c r="AH4" s="198"/>
      <c r="AN4" s="198"/>
      <c r="AT4" s="198"/>
    </row>
    <row r="5" spans="1:51" s="133" customFormat="1">
      <c r="A5" s="1" t="s">
        <v>1187</v>
      </c>
      <c r="B5" s="187">
        <v>17</v>
      </c>
      <c r="C5" s="135" t="s">
        <v>380</v>
      </c>
      <c r="D5" s="198"/>
      <c r="E5" s="126"/>
      <c r="F5" s="126"/>
      <c r="G5" s="126"/>
      <c r="H5" s="126"/>
      <c r="I5" s="126"/>
      <c r="J5" s="199"/>
      <c r="P5" s="199"/>
      <c r="V5" s="199"/>
      <c r="AB5" s="199"/>
      <c r="AH5" s="199"/>
      <c r="AN5" s="199"/>
      <c r="AT5" s="199"/>
    </row>
    <row r="6" spans="1:51" s="133" customFormat="1">
      <c r="A6" s="1" t="s">
        <v>1187</v>
      </c>
      <c r="B6" s="187">
        <v>20</v>
      </c>
      <c r="C6" s="136" t="s">
        <v>388</v>
      </c>
      <c r="D6" s="198"/>
      <c r="E6" s="126"/>
      <c r="F6" s="126"/>
      <c r="G6" s="126"/>
      <c r="H6" s="126"/>
      <c r="I6" s="126"/>
      <c r="J6" s="201"/>
      <c r="K6" s="164"/>
      <c r="L6" s="164"/>
      <c r="M6" s="164"/>
      <c r="N6" s="164"/>
      <c r="O6" s="164"/>
      <c r="P6" s="199"/>
      <c r="V6" s="199"/>
      <c r="AB6" s="199"/>
      <c r="AH6" s="202"/>
      <c r="AI6" s="142"/>
      <c r="AJ6" s="142"/>
      <c r="AK6" s="142"/>
      <c r="AL6" s="142"/>
      <c r="AM6" s="142"/>
      <c r="AN6" s="199"/>
      <c r="AT6" s="200"/>
      <c r="AU6" s="168"/>
      <c r="AV6" s="168"/>
      <c r="AW6" s="168"/>
      <c r="AX6" s="168"/>
      <c r="AY6" s="168"/>
    </row>
    <row r="7" spans="1:51" s="1" customFormat="1">
      <c r="A7" s="1" t="s">
        <v>1187</v>
      </c>
      <c r="B7" s="186">
        <v>23</v>
      </c>
      <c r="C7" s="25" t="s">
        <v>395</v>
      </c>
      <c r="D7" s="198"/>
      <c r="J7" s="198"/>
      <c r="P7" s="198"/>
      <c r="Q7" s="125"/>
      <c r="R7" s="125"/>
      <c r="S7" s="125"/>
      <c r="T7" s="125"/>
      <c r="U7" s="125"/>
      <c r="V7" s="198" t="s">
        <v>1078</v>
      </c>
      <c r="W7" s="127" t="s">
        <v>1079</v>
      </c>
      <c r="X7" s="127" t="s">
        <v>1080</v>
      </c>
      <c r="Y7" s="127" t="s">
        <v>1081</v>
      </c>
      <c r="Z7" s="127"/>
      <c r="AA7" s="127"/>
      <c r="AB7" s="198"/>
      <c r="AC7" s="130"/>
      <c r="AD7" s="130"/>
      <c r="AE7" s="130"/>
      <c r="AF7" s="130"/>
      <c r="AG7" s="130"/>
      <c r="AH7" s="198"/>
      <c r="AI7" s="128"/>
      <c r="AJ7" s="128"/>
      <c r="AK7" s="128"/>
      <c r="AL7" s="128"/>
      <c r="AM7" s="128"/>
      <c r="AN7" s="198"/>
      <c r="AO7" s="129"/>
      <c r="AP7" s="129"/>
      <c r="AQ7" s="129"/>
      <c r="AR7" s="129"/>
      <c r="AS7" s="129"/>
      <c r="AT7" s="198"/>
    </row>
    <row r="8" spans="1:51" s="133" customFormat="1">
      <c r="A8" s="1" t="s">
        <v>1187</v>
      </c>
      <c r="B8" s="187">
        <v>24</v>
      </c>
      <c r="C8" s="138" t="s">
        <v>397</v>
      </c>
      <c r="D8" s="199"/>
      <c r="J8" s="199"/>
      <c r="P8" s="199" t="s">
        <v>1069</v>
      </c>
      <c r="Q8" s="133" t="s">
        <v>1071</v>
      </c>
      <c r="R8" s="133" t="s">
        <v>1070</v>
      </c>
      <c r="S8" s="139" t="s">
        <v>1072</v>
      </c>
      <c r="T8" s="139" t="s">
        <v>1073</v>
      </c>
      <c r="U8" s="139" t="s">
        <v>1074</v>
      </c>
      <c r="V8" s="202" t="s">
        <v>1071</v>
      </c>
      <c r="W8" s="140" t="s">
        <v>1070</v>
      </c>
      <c r="X8" s="140" t="s">
        <v>1072</v>
      </c>
      <c r="Y8" s="140" t="s">
        <v>1073</v>
      </c>
      <c r="Z8" s="140" t="s">
        <v>1075</v>
      </c>
      <c r="AA8" s="140" t="s">
        <v>1076</v>
      </c>
      <c r="AB8" s="202" t="s">
        <v>1077</v>
      </c>
      <c r="AC8" s="141" t="s">
        <v>1070</v>
      </c>
      <c r="AD8" s="141" t="s">
        <v>1072</v>
      </c>
      <c r="AE8" s="141" t="s">
        <v>1073</v>
      </c>
      <c r="AF8" s="141" t="s">
        <v>1075</v>
      </c>
      <c r="AG8" s="141" t="s">
        <v>1076</v>
      </c>
      <c r="AH8" s="199"/>
      <c r="AM8" s="171"/>
      <c r="AN8" s="199"/>
      <c r="AT8" s="199"/>
    </row>
    <row r="9" spans="1:51" s="1" customFormat="1">
      <c r="A9" s="1" t="s">
        <v>1187</v>
      </c>
      <c r="B9" s="186">
        <v>28</v>
      </c>
      <c r="C9" s="36" t="s">
        <v>406</v>
      </c>
      <c r="D9" s="198"/>
      <c r="J9" s="198"/>
      <c r="P9" s="198"/>
      <c r="V9" s="198"/>
      <c r="W9" s="127"/>
      <c r="X9" s="127"/>
      <c r="Y9" s="127"/>
      <c r="Z9" s="127"/>
      <c r="AA9" s="127"/>
      <c r="AB9" s="202"/>
      <c r="AC9" s="141"/>
      <c r="AD9" s="141"/>
      <c r="AE9" s="141"/>
      <c r="AF9" s="141"/>
      <c r="AG9" s="141"/>
      <c r="AH9" s="198"/>
      <c r="AN9" s="198"/>
      <c r="AT9" s="198"/>
      <c r="AU9" s="131"/>
      <c r="AV9" s="131"/>
      <c r="AW9" s="131"/>
      <c r="AX9" s="131"/>
      <c r="AY9" s="131"/>
    </row>
    <row r="10" spans="1:51" s="133" customFormat="1">
      <c r="A10" s="1" t="s">
        <v>1187</v>
      </c>
      <c r="B10" s="187">
        <v>29</v>
      </c>
      <c r="C10" s="144" t="s">
        <v>409</v>
      </c>
      <c r="D10" s="199"/>
      <c r="J10" s="199"/>
      <c r="P10" s="199"/>
      <c r="V10" s="198"/>
      <c r="W10" s="127"/>
      <c r="X10" s="127"/>
      <c r="Y10" s="127"/>
      <c r="Z10" s="127"/>
      <c r="AA10" s="127"/>
      <c r="AB10" s="202"/>
      <c r="AC10" s="141"/>
      <c r="AD10" s="141"/>
      <c r="AE10" s="141"/>
      <c r="AF10" s="141"/>
      <c r="AG10" s="141"/>
      <c r="AH10" s="199"/>
      <c r="AN10" s="199"/>
      <c r="AT10" s="200"/>
      <c r="AU10" s="168"/>
      <c r="AV10" s="168"/>
      <c r="AW10" s="168"/>
      <c r="AX10" s="168"/>
      <c r="AY10" s="168"/>
    </row>
    <row r="11" spans="1:51" s="133" customFormat="1">
      <c r="A11" s="1" t="s">
        <v>1187</v>
      </c>
      <c r="B11" s="187">
        <v>32</v>
      </c>
      <c r="C11" s="146" t="s">
        <v>418</v>
      </c>
      <c r="D11" s="199"/>
      <c r="J11" s="199"/>
      <c r="P11" s="199"/>
      <c r="V11" s="199"/>
      <c r="AB11" s="199"/>
      <c r="AH11" s="202"/>
      <c r="AI11" s="142"/>
      <c r="AJ11" s="142"/>
      <c r="AK11" s="142"/>
      <c r="AL11" s="142"/>
      <c r="AM11" s="142"/>
      <c r="AN11" s="202"/>
      <c r="AO11" s="143"/>
      <c r="AP11" s="143"/>
      <c r="AQ11" s="143"/>
      <c r="AR11" s="143"/>
      <c r="AS11" s="143"/>
      <c r="AT11" s="199"/>
    </row>
    <row r="12" spans="1:51" s="133" customFormat="1">
      <c r="A12" s="1" t="s">
        <v>1187</v>
      </c>
      <c r="B12" s="187">
        <v>35</v>
      </c>
      <c r="C12" s="157" t="s">
        <v>426</v>
      </c>
      <c r="D12" s="198"/>
      <c r="E12" s="126"/>
      <c r="F12" s="126"/>
      <c r="G12" s="126"/>
      <c r="H12" s="126"/>
      <c r="I12" s="126"/>
      <c r="J12" s="199"/>
      <c r="P12" s="199"/>
      <c r="V12" s="202"/>
      <c r="W12" s="140"/>
      <c r="X12" s="140"/>
      <c r="Y12" s="140"/>
      <c r="Z12" s="140"/>
      <c r="AA12" s="140"/>
      <c r="AB12" s="199"/>
      <c r="AH12" s="199"/>
      <c r="AN12" s="199"/>
      <c r="AT12" s="199"/>
    </row>
    <row r="13" spans="1:51" s="133" customFormat="1">
      <c r="A13" s="1" t="s">
        <v>1187</v>
      </c>
      <c r="B13" s="187">
        <v>38</v>
      </c>
      <c r="C13" s="158" t="s">
        <v>434</v>
      </c>
      <c r="D13" s="199"/>
      <c r="J13" s="201"/>
      <c r="K13" s="164"/>
      <c r="L13" s="164"/>
      <c r="M13" s="164"/>
      <c r="N13" s="164"/>
      <c r="O13" s="164"/>
      <c r="P13" s="200"/>
      <c r="Q13" s="169"/>
      <c r="R13" s="169"/>
      <c r="S13" s="169"/>
      <c r="T13" s="169"/>
      <c r="U13" s="170"/>
      <c r="V13" s="199"/>
      <c r="AB13" s="202"/>
      <c r="AC13" s="141"/>
      <c r="AD13" s="141"/>
      <c r="AE13" s="141"/>
      <c r="AF13" s="141"/>
      <c r="AG13" s="141"/>
      <c r="AH13" s="199"/>
      <c r="AN13" s="199"/>
      <c r="AT13" s="199"/>
    </row>
    <row r="14" spans="1:51" s="133" customFormat="1">
      <c r="A14" s="1" t="s">
        <v>1187</v>
      </c>
      <c r="B14" s="187">
        <v>41</v>
      </c>
      <c r="C14" s="158" t="s">
        <v>441</v>
      </c>
      <c r="D14" s="199"/>
      <c r="J14" s="199"/>
      <c r="P14" s="199"/>
      <c r="V14" s="199"/>
      <c r="AB14" s="199"/>
      <c r="AH14" s="199"/>
      <c r="AN14" s="199"/>
      <c r="AT14" s="200"/>
      <c r="AU14" s="168"/>
      <c r="AV14" s="168"/>
      <c r="AW14" s="168"/>
      <c r="AX14" s="168"/>
      <c r="AY14" s="168"/>
    </row>
    <row r="15" spans="1:51" s="133" customFormat="1">
      <c r="A15" s="1" t="s">
        <v>1187</v>
      </c>
      <c r="B15" s="187">
        <v>44</v>
      </c>
      <c r="C15" s="159" t="s">
        <v>327</v>
      </c>
      <c r="D15" s="199"/>
      <c r="J15" s="199"/>
      <c r="P15" s="200"/>
      <c r="Q15" s="169"/>
      <c r="R15" s="169"/>
      <c r="S15" s="169"/>
      <c r="T15" s="169"/>
      <c r="U15" s="170"/>
      <c r="V15" s="202"/>
      <c r="W15" s="140"/>
      <c r="X15" s="140"/>
      <c r="Y15" s="140"/>
      <c r="Z15" s="140"/>
      <c r="AA15" s="140"/>
      <c r="AB15" s="202"/>
      <c r="AC15" s="141"/>
      <c r="AD15" s="141"/>
      <c r="AE15" s="141"/>
      <c r="AF15" s="141"/>
      <c r="AG15" s="141"/>
      <c r="AH15" s="199"/>
      <c r="AN15" s="199"/>
      <c r="AT15" s="199"/>
    </row>
    <row r="16" spans="1:51" s="133" customFormat="1">
      <c r="A16" s="1" t="s">
        <v>1187</v>
      </c>
      <c r="B16" s="187">
        <v>47</v>
      </c>
      <c r="C16" s="134" t="s">
        <v>502</v>
      </c>
      <c r="D16" s="199"/>
      <c r="J16" s="199"/>
      <c r="P16" s="199"/>
      <c r="V16" s="199"/>
      <c r="AB16" s="199"/>
      <c r="AH16" s="202"/>
      <c r="AI16" s="142"/>
      <c r="AJ16" s="142"/>
      <c r="AK16" s="142"/>
      <c r="AL16" s="142"/>
      <c r="AM16" s="142"/>
      <c r="AN16" s="202"/>
      <c r="AO16" s="143"/>
      <c r="AP16" s="143"/>
      <c r="AQ16" s="143"/>
      <c r="AR16" s="143"/>
      <c r="AS16" s="143"/>
      <c r="AT16" s="202"/>
      <c r="AU16" s="145"/>
      <c r="AV16" s="145"/>
      <c r="AW16" s="145"/>
      <c r="AX16" s="145"/>
      <c r="AY16" s="145"/>
    </row>
    <row r="17" spans="1:51" s="133" customFormat="1">
      <c r="A17" s="1" t="s">
        <v>1187</v>
      </c>
      <c r="B17" s="187">
        <v>50</v>
      </c>
      <c r="C17" s="134" t="s">
        <v>317</v>
      </c>
      <c r="D17" s="199"/>
      <c r="J17" s="201"/>
      <c r="K17" s="164"/>
      <c r="L17" s="164"/>
      <c r="M17" s="164"/>
      <c r="N17" s="164"/>
      <c r="O17" s="164"/>
      <c r="P17" s="199"/>
      <c r="V17" s="199"/>
      <c r="AB17" s="199"/>
      <c r="AH17" s="199"/>
      <c r="AN17" s="202"/>
      <c r="AO17" s="143"/>
      <c r="AP17" s="143"/>
      <c r="AQ17" s="143"/>
      <c r="AR17" s="143"/>
      <c r="AS17" s="143"/>
      <c r="AT17" s="199"/>
    </row>
    <row r="18" spans="1:51" s="133" customFormat="1">
      <c r="A18" s="1" t="s">
        <v>1187</v>
      </c>
      <c r="B18" s="187">
        <v>53</v>
      </c>
      <c r="C18" s="134" t="s">
        <v>493</v>
      </c>
      <c r="D18" s="198"/>
      <c r="E18" s="126"/>
      <c r="F18" s="126"/>
      <c r="G18" s="126"/>
      <c r="H18" s="126"/>
      <c r="I18" s="126"/>
      <c r="J18" s="201"/>
      <c r="K18" s="164"/>
      <c r="L18" s="164"/>
      <c r="M18" s="164"/>
      <c r="N18" s="164"/>
      <c r="O18" s="164"/>
      <c r="P18" s="199"/>
      <c r="V18" s="199"/>
      <c r="AB18" s="199"/>
      <c r="AH18" s="202"/>
      <c r="AI18" s="142"/>
      <c r="AJ18" s="142"/>
      <c r="AK18" s="142"/>
      <c r="AL18" s="142"/>
      <c r="AM18" s="142"/>
      <c r="AN18" s="199"/>
      <c r="AT18" s="202"/>
      <c r="AU18" s="145"/>
      <c r="AV18" s="145"/>
      <c r="AW18" s="145"/>
      <c r="AX18" s="145"/>
      <c r="AY18" s="145"/>
    </row>
    <row r="19" spans="1:51" s="133" customFormat="1">
      <c r="A19" s="1" t="s">
        <v>1187</v>
      </c>
      <c r="B19" s="187">
        <v>56</v>
      </c>
      <c r="C19" s="134" t="s">
        <v>547</v>
      </c>
      <c r="D19" s="199"/>
      <c r="J19" s="199"/>
      <c r="K19" s="160"/>
      <c r="L19" s="160"/>
      <c r="M19" s="160"/>
      <c r="N19" s="160"/>
      <c r="O19" s="160"/>
      <c r="P19" s="199"/>
      <c r="V19" s="202"/>
      <c r="W19" s="140"/>
      <c r="X19" s="140"/>
      <c r="Y19" s="140"/>
      <c r="Z19" s="140"/>
      <c r="AA19" s="140"/>
      <c r="AB19" s="202"/>
      <c r="AC19" s="141"/>
      <c r="AD19" s="141"/>
      <c r="AE19" s="141"/>
      <c r="AF19" s="141"/>
      <c r="AG19" s="141"/>
      <c r="AH19" s="199"/>
      <c r="AN19" s="202"/>
      <c r="AO19" s="143"/>
      <c r="AP19" s="143"/>
      <c r="AQ19" s="143"/>
      <c r="AR19" s="143"/>
      <c r="AS19" s="143"/>
      <c r="AT19" s="199"/>
    </row>
    <row r="20" spans="1:51" s="161" customFormat="1">
      <c r="A20" s="1" t="s">
        <v>1187</v>
      </c>
      <c r="B20" s="188">
        <v>59</v>
      </c>
      <c r="C20" s="163" t="s">
        <v>548</v>
      </c>
      <c r="D20" s="198"/>
      <c r="E20" s="126"/>
      <c r="F20" s="126"/>
      <c r="G20" s="126"/>
      <c r="H20" s="126"/>
      <c r="I20" s="126"/>
      <c r="J20" s="201"/>
      <c r="K20" s="164"/>
      <c r="L20" s="164"/>
      <c r="M20" s="164"/>
      <c r="N20" s="164"/>
      <c r="O20" s="164"/>
      <c r="P20" s="200"/>
      <c r="V20" s="200"/>
      <c r="AB20" s="200"/>
      <c r="AH20" s="202"/>
      <c r="AI20" s="142"/>
      <c r="AJ20" s="142"/>
      <c r="AK20" s="142"/>
      <c r="AL20" s="142"/>
      <c r="AM20" s="142"/>
      <c r="AN20" s="200"/>
      <c r="AT20" s="202"/>
      <c r="AU20" s="145"/>
      <c r="AV20" s="145"/>
      <c r="AW20" s="145"/>
      <c r="AX20" s="145"/>
      <c r="AY20" s="145"/>
    </row>
    <row r="21" spans="1:51" s="133" customFormat="1">
      <c r="A21" s="1" t="s">
        <v>1187</v>
      </c>
      <c r="B21" s="187">
        <v>62</v>
      </c>
      <c r="C21" s="134" t="s">
        <v>537</v>
      </c>
      <c r="D21" s="199"/>
      <c r="J21" s="199"/>
      <c r="P21" s="199"/>
      <c r="V21" s="199"/>
      <c r="AB21" s="199"/>
      <c r="AH21" s="199"/>
      <c r="AN21" s="202"/>
      <c r="AO21" s="143"/>
      <c r="AP21" s="143"/>
      <c r="AQ21" s="143"/>
      <c r="AR21" s="143"/>
      <c r="AS21" s="143"/>
      <c r="AT21" s="199"/>
    </row>
    <row r="22" spans="1:51" s="161" customFormat="1">
      <c r="A22" s="1" t="s">
        <v>1187</v>
      </c>
      <c r="B22" s="188">
        <v>63</v>
      </c>
      <c r="C22" s="162" t="s">
        <v>289</v>
      </c>
      <c r="D22" s="200"/>
      <c r="J22" s="200"/>
      <c r="P22" s="200"/>
      <c r="V22" s="200"/>
      <c r="AB22" s="200"/>
      <c r="AH22" s="200"/>
      <c r="AN22" s="200"/>
      <c r="AT22" s="200"/>
    </row>
    <row r="23" spans="1:51" s="1" customFormat="1">
      <c r="A23" s="1" t="s">
        <v>1187</v>
      </c>
      <c r="B23" s="186">
        <v>65</v>
      </c>
      <c r="C23" s="39" t="s">
        <v>21</v>
      </c>
      <c r="D23" s="198"/>
      <c r="J23" s="198"/>
      <c r="P23" s="200"/>
      <c r="Q23" s="169"/>
      <c r="R23" s="169"/>
      <c r="S23" s="169"/>
      <c r="T23" s="169"/>
      <c r="U23" s="170"/>
      <c r="V23" s="202"/>
      <c r="W23" s="140"/>
      <c r="X23" s="140"/>
      <c r="Y23" s="140"/>
      <c r="Z23" s="140"/>
      <c r="AA23" s="140"/>
      <c r="AB23" s="202"/>
      <c r="AC23" s="141"/>
      <c r="AD23" s="141"/>
      <c r="AE23" s="141"/>
      <c r="AF23" s="141"/>
      <c r="AG23" s="141"/>
      <c r="AH23" s="202"/>
      <c r="AI23" s="142"/>
      <c r="AJ23" s="142"/>
      <c r="AK23" s="142"/>
      <c r="AL23" s="142"/>
      <c r="AM23" s="142"/>
      <c r="AN23" s="202"/>
      <c r="AO23" s="143"/>
      <c r="AP23" s="143"/>
      <c r="AQ23" s="143"/>
      <c r="AR23" s="143"/>
      <c r="AS23" s="143"/>
      <c r="AT23" s="198"/>
    </row>
    <row r="24" spans="1:51" s="1" customFormat="1">
      <c r="A24" s="1" t="s">
        <v>1187</v>
      </c>
      <c r="B24" s="186">
        <v>66</v>
      </c>
      <c r="C24" s="39" t="s">
        <v>24</v>
      </c>
      <c r="D24" s="198"/>
      <c r="J24" s="199"/>
      <c r="K24" s="160"/>
      <c r="L24" s="160"/>
      <c r="M24" s="160"/>
      <c r="N24" s="160"/>
      <c r="O24" s="160"/>
      <c r="P24" s="200"/>
      <c r="Q24" s="169"/>
      <c r="R24" s="169"/>
      <c r="S24" s="169"/>
      <c r="T24" s="169"/>
      <c r="U24" s="170"/>
      <c r="V24" s="202"/>
      <c r="W24" s="140"/>
      <c r="X24" s="140"/>
      <c r="Y24" s="140"/>
      <c r="Z24" s="140"/>
      <c r="AA24" s="140"/>
      <c r="AB24" s="202"/>
      <c r="AC24" s="141"/>
      <c r="AD24" s="141"/>
      <c r="AE24" s="141"/>
      <c r="AF24" s="141"/>
      <c r="AG24" s="141"/>
      <c r="AH24" s="202"/>
      <c r="AI24" s="142"/>
      <c r="AJ24" s="142"/>
      <c r="AK24" s="142"/>
      <c r="AL24" s="142"/>
      <c r="AM24" s="142"/>
      <c r="AN24" s="202"/>
      <c r="AO24" s="143"/>
      <c r="AP24" s="143"/>
      <c r="AQ24" s="143"/>
      <c r="AR24" s="143"/>
      <c r="AS24" s="143"/>
      <c r="AT24" s="198"/>
    </row>
    <row r="25" spans="1:51" s="133" customFormat="1">
      <c r="A25" s="1" t="s">
        <v>1187</v>
      </c>
      <c r="B25" s="187">
        <v>67</v>
      </c>
      <c r="C25" s="165" t="s">
        <v>27</v>
      </c>
      <c r="D25" s="199"/>
      <c r="J25" s="199"/>
      <c r="P25" s="199"/>
      <c r="V25" s="199"/>
      <c r="AB25" s="199"/>
      <c r="AH25" s="199"/>
      <c r="AN25" s="199"/>
      <c r="AT25" s="199"/>
    </row>
    <row r="26" spans="1:51" s="161" customFormat="1">
      <c r="A26" s="1" t="s">
        <v>1187</v>
      </c>
      <c r="B26" s="188">
        <v>68</v>
      </c>
      <c r="C26" s="162" t="s">
        <v>544</v>
      </c>
      <c r="D26" s="200"/>
      <c r="J26" s="200"/>
      <c r="P26" s="200"/>
      <c r="V26" s="200"/>
      <c r="AB26" s="200"/>
      <c r="AH26" s="200"/>
      <c r="AN26" s="200"/>
      <c r="AT26" s="200"/>
    </row>
    <row r="27" spans="1:51" s="1" customFormat="1">
      <c r="A27" s="1" t="s">
        <v>1187</v>
      </c>
      <c r="B27" s="186">
        <v>104</v>
      </c>
      <c r="C27" s="1" t="s">
        <v>565</v>
      </c>
      <c r="D27" s="198"/>
      <c r="E27" s="126"/>
      <c r="F27" s="126"/>
      <c r="G27" s="126"/>
      <c r="H27" s="126"/>
      <c r="I27" s="126"/>
      <c r="J27" s="199"/>
      <c r="K27" s="160"/>
      <c r="L27" s="160"/>
      <c r="M27" s="160"/>
      <c r="N27" s="160"/>
      <c r="O27" s="160"/>
      <c r="P27" s="198"/>
      <c r="V27" s="198"/>
      <c r="AB27" s="198"/>
      <c r="AH27" s="198"/>
      <c r="AN27" s="198"/>
      <c r="AT27" s="198"/>
    </row>
    <row r="28" spans="1:51" s="133" customFormat="1">
      <c r="A28" s="1" t="s">
        <v>1187</v>
      </c>
      <c r="B28" s="187">
        <v>105</v>
      </c>
      <c r="C28" s="133" t="s">
        <v>566</v>
      </c>
      <c r="D28" s="198"/>
      <c r="E28" s="126"/>
      <c r="F28" s="126"/>
      <c r="G28" s="126"/>
      <c r="H28" s="126"/>
      <c r="I28" s="126"/>
      <c r="J28" s="199"/>
      <c r="P28" s="199"/>
      <c r="V28" s="199"/>
      <c r="AB28" s="199"/>
      <c r="AH28" s="199"/>
      <c r="AN28" s="199"/>
      <c r="AT28" s="199"/>
    </row>
    <row r="29" spans="1:51" s="1" customFormat="1">
      <c r="A29" s="1" t="s">
        <v>1187</v>
      </c>
      <c r="B29" s="189">
        <v>1003</v>
      </c>
      <c r="C29" s="22" t="s">
        <v>674</v>
      </c>
      <c r="D29" s="149"/>
      <c r="J29" s="198"/>
      <c r="P29" s="149"/>
      <c r="V29" s="198"/>
      <c r="AB29" s="198"/>
      <c r="AH29" s="149"/>
      <c r="AN29" s="198"/>
      <c r="AT29" s="198"/>
    </row>
    <row r="30" spans="1:51" s="1" customFormat="1">
      <c r="D30" s="149"/>
      <c r="J30" s="149"/>
      <c r="P30" s="149"/>
      <c r="V30" s="149"/>
      <c r="AB30" s="198"/>
      <c r="AH30" s="149"/>
      <c r="AN30" s="198"/>
      <c r="AT30" s="198"/>
    </row>
    <row r="31" spans="1:51">
      <c r="AN31" s="28"/>
    </row>
    <row r="32" spans="1:51">
      <c r="AN32" s="28"/>
    </row>
    <row r="39" spans="2:7" ht="16.5">
      <c r="B39" s="68" t="s">
        <v>1140</v>
      </c>
      <c r="D39" s="68"/>
      <c r="E39" s="68"/>
      <c r="F39" s="68"/>
      <c r="G39" s="68"/>
    </row>
    <row r="40" spans="2:7" ht="16.5">
      <c r="B40" s="68"/>
      <c r="D40" s="68" t="s">
        <v>1146</v>
      </c>
      <c r="E40" s="68"/>
      <c r="F40" s="68"/>
    </row>
    <row r="41" spans="2:7" ht="16.5">
      <c r="B41" s="68" t="s">
        <v>1137</v>
      </c>
      <c r="C41" s="68" t="s">
        <v>1141</v>
      </c>
      <c r="D41" s="68">
        <v>100</v>
      </c>
      <c r="E41" s="68"/>
      <c r="F41" s="68"/>
    </row>
    <row r="42" spans="2:7" ht="16.5">
      <c r="B42" s="68" t="s">
        <v>1138</v>
      </c>
      <c r="C42" s="68" t="s">
        <v>1142</v>
      </c>
      <c r="D42" s="68">
        <v>125</v>
      </c>
      <c r="E42" s="68"/>
      <c r="F42" s="68"/>
    </row>
    <row r="43" spans="2:7" ht="16.5">
      <c r="B43" s="68" t="s">
        <v>1139</v>
      </c>
      <c r="C43" s="68" t="s">
        <v>1142</v>
      </c>
      <c r="D43" s="68">
        <v>150</v>
      </c>
      <c r="E43" s="68"/>
      <c r="F43" s="68"/>
    </row>
    <row r="44" spans="2:7" ht="16.5">
      <c r="B44" s="68" t="s">
        <v>1145</v>
      </c>
      <c r="C44" s="68" t="s">
        <v>1142</v>
      </c>
      <c r="D44" s="68">
        <v>200</v>
      </c>
      <c r="E44" s="68"/>
      <c r="F44" s="68"/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zoomScaleNormal="100" workbookViewId="0">
      <selection activeCell="F32" sqref="F32"/>
    </sheetView>
  </sheetViews>
  <sheetFormatPr defaultRowHeight="12"/>
  <cols>
    <col min="1" max="1" width="9" style="1"/>
    <col min="2" max="2" width="21.625" style="1" bestFit="1" customWidth="1"/>
    <col min="3" max="10" width="6" style="1" bestFit="1" customWidth="1"/>
    <col min="11" max="16384" width="9" style="1"/>
  </cols>
  <sheetData>
    <row r="2" spans="2:10">
      <c r="C2" s="1" t="s">
        <v>1066</v>
      </c>
    </row>
    <row r="3" spans="2:10">
      <c r="B3" s="1" t="s">
        <v>1195</v>
      </c>
      <c r="C3" s="126" t="s">
        <v>651</v>
      </c>
      <c r="D3" s="203" t="s">
        <v>94</v>
      </c>
      <c r="E3" s="125" t="s">
        <v>96</v>
      </c>
      <c r="F3" s="127" t="s">
        <v>97</v>
      </c>
      <c r="G3" s="130" t="s">
        <v>98</v>
      </c>
      <c r="H3" s="167" t="s">
        <v>99</v>
      </c>
      <c r="I3" s="129" t="s">
        <v>100</v>
      </c>
      <c r="J3" s="131" t="s">
        <v>1068</v>
      </c>
    </row>
    <row r="4" spans="2:10">
      <c r="B4" s="32" t="s">
        <v>378</v>
      </c>
      <c r="C4" s="126"/>
    </row>
    <row r="5" spans="2:10">
      <c r="B5" s="135" t="s">
        <v>380</v>
      </c>
      <c r="C5" s="126"/>
      <c r="D5" s="133"/>
      <c r="E5" s="133"/>
      <c r="F5" s="133"/>
      <c r="G5" s="133"/>
      <c r="H5" s="133"/>
      <c r="I5" s="133"/>
      <c r="J5" s="133"/>
    </row>
    <row r="6" spans="2:10">
      <c r="B6" s="136" t="s">
        <v>388</v>
      </c>
      <c r="C6" s="126"/>
      <c r="D6" s="164"/>
      <c r="E6" s="133"/>
      <c r="F6" s="133"/>
      <c r="G6" s="133"/>
      <c r="H6" s="142"/>
      <c r="I6" s="133"/>
      <c r="J6" s="168"/>
    </row>
    <row r="7" spans="2:10">
      <c r="B7" s="25" t="s">
        <v>395</v>
      </c>
      <c r="E7" s="125"/>
      <c r="F7" s="127"/>
      <c r="G7" s="130"/>
      <c r="H7" s="128"/>
      <c r="I7" s="129"/>
    </row>
    <row r="8" spans="2:10">
      <c r="B8" s="138" t="s">
        <v>397</v>
      </c>
      <c r="C8" s="133"/>
      <c r="D8" s="133"/>
      <c r="E8" s="139"/>
      <c r="F8" s="140"/>
      <c r="G8" s="141"/>
      <c r="H8" s="171"/>
      <c r="I8" s="133"/>
      <c r="J8" s="133"/>
    </row>
    <row r="9" spans="2:10">
      <c r="B9" s="36" t="s">
        <v>406</v>
      </c>
      <c r="F9" s="127"/>
      <c r="G9" s="141"/>
      <c r="J9" s="131"/>
    </row>
    <row r="10" spans="2:10">
      <c r="B10" s="144" t="s">
        <v>409</v>
      </c>
      <c r="C10" s="133"/>
      <c r="D10" s="133"/>
      <c r="E10" s="133"/>
      <c r="F10" s="127"/>
      <c r="G10" s="141"/>
      <c r="H10" s="133"/>
      <c r="I10" s="133"/>
      <c r="J10" s="168"/>
    </row>
    <row r="11" spans="2:10">
      <c r="B11" s="146" t="s">
        <v>418</v>
      </c>
      <c r="C11" s="133"/>
      <c r="D11" s="133"/>
      <c r="E11" s="133"/>
      <c r="F11" s="133"/>
      <c r="G11" s="133"/>
      <c r="H11" s="142"/>
      <c r="I11" s="143"/>
      <c r="J11" s="133"/>
    </row>
    <row r="12" spans="2:10">
      <c r="B12" s="157" t="s">
        <v>426</v>
      </c>
      <c r="C12" s="126"/>
      <c r="D12" s="133"/>
      <c r="E12" s="133"/>
      <c r="F12" s="140"/>
      <c r="G12" s="133"/>
      <c r="H12" s="133"/>
      <c r="I12" s="133"/>
      <c r="J12" s="133"/>
    </row>
    <row r="13" spans="2:10">
      <c r="B13" s="158" t="s">
        <v>434</v>
      </c>
      <c r="C13" s="133"/>
      <c r="D13" s="164"/>
      <c r="E13" s="170"/>
      <c r="F13" s="133"/>
      <c r="G13" s="141"/>
      <c r="H13" s="133"/>
      <c r="I13" s="133"/>
      <c r="J13" s="133"/>
    </row>
    <row r="14" spans="2:10">
      <c r="B14" s="158" t="s">
        <v>441</v>
      </c>
      <c r="C14" s="133"/>
      <c r="D14" s="133"/>
      <c r="E14" s="133"/>
      <c r="F14" s="133"/>
      <c r="G14" s="133"/>
      <c r="H14" s="133"/>
      <c r="I14" s="133"/>
      <c r="J14" s="168"/>
    </row>
    <row r="15" spans="2:10">
      <c r="B15" s="159" t="s">
        <v>327</v>
      </c>
      <c r="C15" s="133"/>
      <c r="D15" s="133"/>
      <c r="E15" s="170"/>
      <c r="F15" s="140"/>
      <c r="G15" s="141"/>
      <c r="H15" s="133"/>
      <c r="I15" s="133"/>
      <c r="J15" s="133"/>
    </row>
    <row r="16" spans="2:10">
      <c r="B16" s="134" t="s">
        <v>502</v>
      </c>
      <c r="C16" s="133"/>
      <c r="D16" s="133"/>
      <c r="E16" s="133"/>
      <c r="F16" s="133"/>
      <c r="G16" s="133"/>
      <c r="H16" s="142"/>
      <c r="I16" s="143"/>
      <c r="J16" s="145"/>
    </row>
    <row r="17" spans="2:10">
      <c r="B17" s="134" t="s">
        <v>317</v>
      </c>
      <c r="C17" s="133"/>
      <c r="D17" s="164"/>
      <c r="E17" s="133"/>
      <c r="F17" s="133"/>
      <c r="G17" s="133"/>
      <c r="H17" s="133"/>
      <c r="I17" s="143"/>
      <c r="J17" s="133"/>
    </row>
    <row r="18" spans="2:10">
      <c r="B18" s="134" t="s">
        <v>493</v>
      </c>
      <c r="C18" s="126"/>
      <c r="D18" s="164"/>
      <c r="E18" s="133"/>
      <c r="F18" s="133"/>
      <c r="G18" s="133"/>
      <c r="H18" s="142"/>
      <c r="I18" s="133"/>
      <c r="J18" s="145"/>
    </row>
    <row r="19" spans="2:10">
      <c r="B19" s="134" t="s">
        <v>547</v>
      </c>
      <c r="C19" s="133"/>
      <c r="D19" s="160"/>
      <c r="E19" s="133"/>
      <c r="F19" s="140"/>
      <c r="G19" s="141"/>
      <c r="H19" s="133"/>
      <c r="I19" s="143"/>
      <c r="J19" s="133"/>
    </row>
    <row r="20" spans="2:10">
      <c r="B20" s="163" t="s">
        <v>548</v>
      </c>
      <c r="C20" s="126"/>
      <c r="D20" s="164"/>
      <c r="E20" s="161"/>
      <c r="F20" s="161"/>
      <c r="G20" s="161"/>
      <c r="H20" s="142"/>
      <c r="I20" s="161"/>
      <c r="J20" s="145"/>
    </row>
    <row r="21" spans="2:10">
      <c r="B21" s="134" t="s">
        <v>537</v>
      </c>
      <c r="C21" s="133"/>
      <c r="D21" s="133"/>
      <c r="E21" s="133"/>
      <c r="F21" s="133"/>
      <c r="G21" s="133"/>
      <c r="H21" s="133"/>
      <c r="I21" s="143"/>
      <c r="J21" s="133"/>
    </row>
    <row r="22" spans="2:10">
      <c r="B22" s="162" t="s">
        <v>289</v>
      </c>
      <c r="C22" s="161"/>
      <c r="D22" s="161"/>
      <c r="E22" s="161"/>
      <c r="F22" s="161"/>
      <c r="G22" s="161"/>
      <c r="H22" s="161"/>
      <c r="I22" s="161"/>
      <c r="J22" s="161"/>
    </row>
    <row r="23" spans="2:10">
      <c r="B23" s="39" t="s">
        <v>21</v>
      </c>
      <c r="E23" s="170"/>
      <c r="F23" s="140"/>
      <c r="G23" s="141"/>
      <c r="H23" s="142"/>
      <c r="I23" s="143"/>
    </row>
    <row r="24" spans="2:10">
      <c r="B24" s="39" t="s">
        <v>24</v>
      </c>
      <c r="D24" s="160"/>
      <c r="E24" s="170"/>
      <c r="F24" s="140"/>
      <c r="G24" s="141"/>
      <c r="H24" s="142"/>
      <c r="I24" s="143"/>
    </row>
    <row r="25" spans="2:10">
      <c r="B25" s="165" t="s">
        <v>27</v>
      </c>
      <c r="C25" s="133"/>
      <c r="D25" s="133"/>
      <c r="E25" s="133"/>
      <c r="F25" s="133"/>
      <c r="G25" s="133"/>
      <c r="H25" s="133"/>
      <c r="I25" s="133"/>
      <c r="J25" s="133"/>
    </row>
    <row r="26" spans="2:10">
      <c r="B26" s="162" t="s">
        <v>544</v>
      </c>
      <c r="C26" s="161"/>
      <c r="D26" s="161"/>
      <c r="E26" s="161"/>
      <c r="F26" s="161"/>
      <c r="G26" s="161"/>
      <c r="H26" s="161"/>
      <c r="I26" s="161"/>
      <c r="J26" s="161"/>
    </row>
    <row r="27" spans="2:10">
      <c r="B27" s="1" t="s">
        <v>565</v>
      </c>
      <c r="C27" s="126"/>
      <c r="D27" s="160"/>
    </row>
    <row r="28" spans="2:10">
      <c r="B28" s="133" t="s">
        <v>566</v>
      </c>
      <c r="C28" s="126"/>
      <c r="D28" s="133"/>
      <c r="E28" s="133"/>
      <c r="F28" s="133"/>
      <c r="G28" s="133"/>
      <c r="H28" s="133"/>
      <c r="I28" s="133"/>
      <c r="J28" s="133"/>
    </row>
    <row r="29" spans="2:10">
      <c r="B29" s="22" t="s">
        <v>674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B2:D76"/>
  <sheetViews>
    <sheetView workbookViewId="0">
      <selection activeCell="C8" sqref="C8"/>
    </sheetView>
  </sheetViews>
  <sheetFormatPr defaultRowHeight="16.5"/>
  <cols>
    <col min="1" max="1" width="4.375" style="53" customWidth="1"/>
    <col min="2" max="2" width="22.5" style="53" customWidth="1"/>
    <col min="3" max="3" width="19.75" style="56" bestFit="1" customWidth="1"/>
    <col min="4" max="4" width="101.5" style="56" customWidth="1"/>
    <col min="5" max="16384" width="9" style="53"/>
  </cols>
  <sheetData>
    <row r="2" spans="2:4">
      <c r="B2" s="52" t="s">
        <v>577</v>
      </c>
      <c r="C2" s="180" t="s">
        <v>578</v>
      </c>
      <c r="D2" s="180" t="s">
        <v>579</v>
      </c>
    </row>
    <row r="3" spans="2:4">
      <c r="B3" s="54" t="s">
        <v>1060</v>
      </c>
      <c r="C3" s="87" t="s">
        <v>705</v>
      </c>
      <c r="D3" s="97" t="s">
        <v>1135</v>
      </c>
    </row>
    <row r="4" spans="2:4">
      <c r="C4" s="87" t="s">
        <v>706</v>
      </c>
      <c r="D4" s="197" t="s">
        <v>656</v>
      </c>
    </row>
    <row r="5" spans="2:4" ht="24">
      <c r="C5" s="182" t="s">
        <v>721</v>
      </c>
      <c r="D5" s="61" t="s">
        <v>654</v>
      </c>
    </row>
    <row r="6" spans="2:4">
      <c r="C6" s="182" t="s">
        <v>722</v>
      </c>
      <c r="D6" s="197" t="s">
        <v>677</v>
      </c>
    </row>
    <row r="7" spans="2:4">
      <c r="C7" s="182" t="s">
        <v>723</v>
      </c>
      <c r="D7" s="61" t="s">
        <v>676</v>
      </c>
    </row>
    <row r="8" spans="2:4" ht="48">
      <c r="C8" s="182" t="s">
        <v>724</v>
      </c>
      <c r="D8" s="61" t="s">
        <v>1132</v>
      </c>
    </row>
    <row r="9" spans="2:4" ht="48">
      <c r="C9" s="183" t="s">
        <v>725</v>
      </c>
      <c r="D9" s="61" t="s">
        <v>703</v>
      </c>
    </row>
    <row r="10" spans="2:4">
      <c r="C10" s="183" t="s">
        <v>726</v>
      </c>
      <c r="D10" s="197" t="s">
        <v>451</v>
      </c>
    </row>
    <row r="12" spans="2:4">
      <c r="B12" s="52" t="s">
        <v>577</v>
      </c>
      <c r="C12" s="180" t="s">
        <v>578</v>
      </c>
      <c r="D12" s="180" t="s">
        <v>579</v>
      </c>
    </row>
    <row r="13" spans="2:4">
      <c r="B13" s="54" t="s">
        <v>1061</v>
      </c>
      <c r="C13" s="111" t="s">
        <v>705</v>
      </c>
      <c r="D13" s="102" t="s">
        <v>1134</v>
      </c>
    </row>
    <row r="14" spans="2:4">
      <c r="C14" s="112" t="s">
        <v>706</v>
      </c>
      <c r="D14" s="181" t="s">
        <v>731</v>
      </c>
    </row>
    <row r="15" spans="2:4" ht="24">
      <c r="C15" s="182" t="s">
        <v>727</v>
      </c>
      <c r="D15" s="181" t="s">
        <v>645</v>
      </c>
    </row>
    <row r="16" spans="2:4" ht="24">
      <c r="C16" s="182" t="s">
        <v>728</v>
      </c>
      <c r="D16" s="61" t="s">
        <v>1156</v>
      </c>
    </row>
    <row r="17" spans="2:4" ht="24">
      <c r="C17" s="182" t="s">
        <v>729</v>
      </c>
      <c r="D17" s="61" t="s">
        <v>1155</v>
      </c>
    </row>
    <row r="18" spans="2:4" ht="24">
      <c r="C18" s="182" t="s">
        <v>730</v>
      </c>
      <c r="D18" s="181" t="s">
        <v>641</v>
      </c>
    </row>
    <row r="20" spans="2:4">
      <c r="B20" s="52" t="s">
        <v>577</v>
      </c>
      <c r="C20" s="180" t="s">
        <v>578</v>
      </c>
      <c r="D20" s="180" t="s">
        <v>579</v>
      </c>
    </row>
    <row r="21" spans="2:4">
      <c r="B21" s="54" t="s">
        <v>1062</v>
      </c>
      <c r="C21" s="113" t="s">
        <v>705</v>
      </c>
      <c r="D21" s="97" t="s">
        <v>1135</v>
      </c>
    </row>
    <row r="22" spans="2:4">
      <c r="C22" s="113" t="s">
        <v>706</v>
      </c>
      <c r="D22" s="197" t="s">
        <v>749</v>
      </c>
    </row>
    <row r="23" spans="2:4" ht="36">
      <c r="C23" s="89" t="s">
        <v>1154</v>
      </c>
      <c r="D23" s="61" t="s">
        <v>642</v>
      </c>
    </row>
    <row r="24" spans="2:4">
      <c r="C24" s="89" t="s">
        <v>1164</v>
      </c>
      <c r="D24" s="61" t="s">
        <v>1204</v>
      </c>
    </row>
    <row r="25" spans="2:4" ht="72">
      <c r="C25" s="89" t="s">
        <v>1162</v>
      </c>
      <c r="D25" s="61" t="s">
        <v>1088</v>
      </c>
    </row>
    <row r="26" spans="2:4" ht="192">
      <c r="C26" s="89" t="s">
        <v>1163</v>
      </c>
      <c r="D26" s="61" t="s">
        <v>1165</v>
      </c>
    </row>
    <row r="27" spans="2:4" ht="60">
      <c r="C27" s="89" t="s">
        <v>1161</v>
      </c>
      <c r="D27" s="61" t="s">
        <v>1158</v>
      </c>
    </row>
    <row r="28" spans="2:4" ht="60">
      <c r="C28" s="89" t="s">
        <v>1160</v>
      </c>
      <c r="D28" s="61" t="s">
        <v>1159</v>
      </c>
    </row>
    <row r="29" spans="2:4" ht="48">
      <c r="C29" s="89" t="s">
        <v>1089</v>
      </c>
      <c r="D29" s="63" t="s">
        <v>1211</v>
      </c>
    </row>
    <row r="30" spans="2:4" ht="36">
      <c r="C30" s="89" t="s">
        <v>735</v>
      </c>
      <c r="D30" s="63" t="s">
        <v>1212</v>
      </c>
    </row>
    <row r="31" spans="2:4">
      <c r="C31" s="89" t="s">
        <v>736</v>
      </c>
      <c r="D31" s="62" t="s">
        <v>453</v>
      </c>
    </row>
    <row r="32" spans="2:4" ht="24">
      <c r="C32" s="89" t="s">
        <v>737</v>
      </c>
      <c r="D32" s="62" t="s">
        <v>6</v>
      </c>
    </row>
    <row r="33" spans="2:4" ht="36">
      <c r="C33" s="89" t="s">
        <v>738</v>
      </c>
      <c r="D33" s="62" t="s">
        <v>658</v>
      </c>
    </row>
    <row r="34" spans="2:4" ht="24">
      <c r="C34" s="89" t="s">
        <v>739</v>
      </c>
      <c r="D34" s="62" t="s">
        <v>1152</v>
      </c>
    </row>
    <row r="35" spans="2:4" ht="48">
      <c r="C35" s="89" t="s">
        <v>740</v>
      </c>
      <c r="D35" s="62" t="s">
        <v>697</v>
      </c>
    </row>
    <row r="36" spans="2:4" ht="60">
      <c r="C36" s="89" t="s">
        <v>741</v>
      </c>
      <c r="D36" s="62" t="s">
        <v>1151</v>
      </c>
    </row>
    <row r="37" spans="2:4" ht="36">
      <c r="C37" s="89" t="s">
        <v>742</v>
      </c>
      <c r="D37" s="62" t="s">
        <v>8</v>
      </c>
    </row>
    <row r="38" spans="2:4" ht="24">
      <c r="C38" s="89" t="s">
        <v>743</v>
      </c>
      <c r="D38" s="62" t="s">
        <v>9</v>
      </c>
    </row>
    <row r="39" spans="2:4" ht="84">
      <c r="C39" s="89" t="s">
        <v>744</v>
      </c>
      <c r="D39" s="63" t="s">
        <v>1178</v>
      </c>
    </row>
    <row r="40" spans="2:4" ht="36">
      <c r="C40" s="89" t="s">
        <v>745</v>
      </c>
      <c r="D40" s="63" t="s">
        <v>454</v>
      </c>
    </row>
    <row r="41" spans="2:4">
      <c r="C41" s="89" t="s">
        <v>746</v>
      </c>
      <c r="D41" s="63" t="s">
        <v>1205</v>
      </c>
    </row>
    <row r="42" spans="2:4">
      <c r="C42" s="89" t="s">
        <v>747</v>
      </c>
      <c r="D42" s="63" t="s">
        <v>1207</v>
      </c>
    </row>
    <row r="43" spans="2:4">
      <c r="C43" s="89" t="s">
        <v>748</v>
      </c>
      <c r="D43" s="63" t="s">
        <v>1206</v>
      </c>
    </row>
    <row r="44" spans="2:4">
      <c r="C44" s="89" t="s">
        <v>700</v>
      </c>
      <c r="D44" s="63" t="s">
        <v>699</v>
      </c>
    </row>
    <row r="46" spans="2:4">
      <c r="B46" s="52" t="s">
        <v>577</v>
      </c>
      <c r="C46" s="180" t="s">
        <v>578</v>
      </c>
      <c r="D46" s="180" t="s">
        <v>579</v>
      </c>
    </row>
    <row r="47" spans="2:4">
      <c r="B47" s="54" t="s">
        <v>710</v>
      </c>
      <c r="C47" s="113" t="s">
        <v>705</v>
      </c>
      <c r="D47" s="102" t="s">
        <v>1134</v>
      </c>
    </row>
    <row r="48" spans="2:4" ht="24">
      <c r="B48" s="175"/>
      <c r="C48" s="113" t="s">
        <v>706</v>
      </c>
      <c r="D48" s="181" t="s">
        <v>646</v>
      </c>
    </row>
    <row r="49" spans="2:4" ht="24">
      <c r="C49" s="182" t="s">
        <v>1063</v>
      </c>
      <c r="D49" s="184" t="s">
        <v>626</v>
      </c>
    </row>
    <row r="50" spans="2:4" ht="24">
      <c r="C50" s="182" t="s">
        <v>721</v>
      </c>
      <c r="D50" s="184" t="s">
        <v>643</v>
      </c>
    </row>
    <row r="51" spans="2:4" ht="24">
      <c r="C51" s="88" t="s">
        <v>1082</v>
      </c>
      <c r="D51" s="176" t="s">
        <v>628</v>
      </c>
    </row>
    <row r="52" spans="2:4" ht="36">
      <c r="C52" s="89" t="s">
        <v>1083</v>
      </c>
      <c r="D52" s="177" t="s">
        <v>314</v>
      </c>
    </row>
    <row r="53" spans="2:4" ht="36">
      <c r="C53" s="89" t="s">
        <v>1084</v>
      </c>
      <c r="D53" s="177" t="s">
        <v>7</v>
      </c>
    </row>
    <row r="54" spans="2:4" ht="36">
      <c r="C54" s="89" t="s">
        <v>1085</v>
      </c>
      <c r="D54" s="177" t="s">
        <v>8</v>
      </c>
    </row>
    <row r="55" spans="2:4" ht="24">
      <c r="C55" s="89" t="s">
        <v>1086</v>
      </c>
      <c r="D55" s="177" t="s">
        <v>9</v>
      </c>
    </row>
    <row r="56" spans="2:4" ht="36">
      <c r="C56" s="88" t="s">
        <v>1087</v>
      </c>
      <c r="D56" s="176" t="s">
        <v>629</v>
      </c>
    </row>
    <row r="58" spans="2:4">
      <c r="B58" s="52" t="s">
        <v>577</v>
      </c>
      <c r="C58" s="180" t="s">
        <v>578</v>
      </c>
      <c r="D58" s="180" t="s">
        <v>579</v>
      </c>
    </row>
    <row r="59" spans="2:4">
      <c r="B59" s="54" t="s">
        <v>1171</v>
      </c>
      <c r="C59" s="113" t="s">
        <v>705</v>
      </c>
      <c r="D59" s="97" t="s">
        <v>1135</v>
      </c>
    </row>
    <row r="60" spans="2:4">
      <c r="B60" s="175"/>
      <c r="C60" s="113" t="s">
        <v>706</v>
      </c>
      <c r="D60" s="197" t="s">
        <v>1181</v>
      </c>
    </row>
    <row r="61" spans="2:4" ht="48">
      <c r="C61" s="89" t="s">
        <v>1171</v>
      </c>
      <c r="D61" s="61" t="s">
        <v>1209</v>
      </c>
    </row>
    <row r="62" spans="2:4">
      <c r="C62" s="89" t="s">
        <v>1164</v>
      </c>
      <c r="D62" s="61" t="s">
        <v>1204</v>
      </c>
    </row>
    <row r="64" spans="2:4">
      <c r="B64" s="52" t="s">
        <v>577</v>
      </c>
      <c r="C64" s="180" t="s">
        <v>578</v>
      </c>
      <c r="D64" s="180" t="s">
        <v>579</v>
      </c>
    </row>
    <row r="65" spans="2:4">
      <c r="B65" s="54" t="s">
        <v>1172</v>
      </c>
      <c r="C65" s="113" t="s">
        <v>705</v>
      </c>
      <c r="D65" s="97" t="s">
        <v>1135</v>
      </c>
    </row>
    <row r="66" spans="2:4">
      <c r="B66" s="175"/>
      <c r="C66" s="113" t="s">
        <v>706</v>
      </c>
      <c r="D66" s="197" t="s">
        <v>1181</v>
      </c>
    </row>
    <row r="67" spans="2:4" ht="36">
      <c r="C67" s="89" t="s">
        <v>1172</v>
      </c>
      <c r="D67" s="61" t="s">
        <v>1208</v>
      </c>
    </row>
    <row r="68" spans="2:4">
      <c r="C68" s="89" t="s">
        <v>1164</v>
      </c>
      <c r="D68" s="61" t="s">
        <v>1204</v>
      </c>
    </row>
    <row r="70" spans="2:4">
      <c r="B70" s="52" t="s">
        <v>577</v>
      </c>
      <c r="C70" s="180" t="s">
        <v>578</v>
      </c>
      <c r="D70" s="180" t="s">
        <v>579</v>
      </c>
    </row>
    <row r="71" spans="2:4">
      <c r="B71" s="54" t="s">
        <v>712</v>
      </c>
      <c r="C71" s="113" t="s">
        <v>705</v>
      </c>
      <c r="D71" s="97" t="s">
        <v>720</v>
      </c>
    </row>
    <row r="72" spans="2:4">
      <c r="B72" s="175"/>
      <c r="C72" s="113" t="s">
        <v>706</v>
      </c>
      <c r="D72" s="184" t="s">
        <v>1093</v>
      </c>
    </row>
    <row r="73" spans="2:4">
      <c r="C73" s="214" t="s">
        <v>695</v>
      </c>
      <c r="D73" s="184" t="s">
        <v>647</v>
      </c>
    </row>
    <row r="74" spans="2:4">
      <c r="C74" s="214" t="s">
        <v>696</v>
      </c>
      <c r="D74" s="184" t="s">
        <v>1090</v>
      </c>
    </row>
    <row r="75" spans="2:4">
      <c r="C75" s="182" t="s">
        <v>1092</v>
      </c>
      <c r="D75" s="184" t="s">
        <v>1091</v>
      </c>
    </row>
    <row r="76" spans="2:4">
      <c r="C76" s="182" t="s">
        <v>1240</v>
      </c>
      <c r="D76" s="184" t="s">
        <v>1241</v>
      </c>
    </row>
  </sheetData>
  <phoneticPr fontId="1" type="noConversion"/>
  <hyperlinks>
    <hyperlink ref="B3" location="OptionBase!A1" display="OptionBase"/>
    <hyperlink ref="B13" location="OptionGroup!A1" display="OptionGroup"/>
    <hyperlink ref="B21" location="OptionAttribute!A1" display="OptionAttribute"/>
    <hyperlink ref="B47" location="OptionItemRandom!A1" display="OptionItemRandom"/>
    <hyperlink ref="B59" location="ImmuneOptionGroup!A1" display="ImmuneOptionGroup"/>
    <hyperlink ref="B65" location="RemoveOptionGroup!A1" display="RemoveOptionGroup"/>
    <hyperlink ref="B71" location="OptionExtractions!A1" display="OptionExtractions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</sheetPr>
  <dimension ref="A1:P97"/>
  <sheetViews>
    <sheetView workbookViewId="0">
      <selection activeCell="C10" sqref="C10"/>
    </sheetView>
  </sheetViews>
  <sheetFormatPr defaultRowHeight="12"/>
  <cols>
    <col min="1" max="1" width="16.625" style="1" bestFit="1" customWidth="1"/>
    <col min="2" max="2" width="21.625" style="1" bestFit="1" customWidth="1"/>
    <col min="3" max="3" width="17.25" style="1" bestFit="1" customWidth="1"/>
    <col min="4" max="4" width="26.25" style="1" customWidth="1"/>
    <col min="5" max="5" width="23.5" style="17" bestFit="1" customWidth="1"/>
    <col min="6" max="6" width="29.5" style="1" customWidth="1"/>
    <col min="7" max="7" width="14.75" style="1" customWidth="1"/>
    <col min="8" max="8" width="52.5" style="17" customWidth="1"/>
    <col min="9" max="11" width="9" style="1"/>
    <col min="12" max="12" width="11.625" style="1" bestFit="1" customWidth="1"/>
    <col min="13" max="13" width="12.5" style="1" customWidth="1"/>
    <col min="14" max="16384" width="9" style="1"/>
  </cols>
  <sheetData>
    <row r="1" spans="1:16">
      <c r="A1" s="230" t="s">
        <v>1246</v>
      </c>
      <c r="B1" s="231" t="s">
        <v>1246</v>
      </c>
    </row>
    <row r="2" spans="1:16" ht="132">
      <c r="A2" s="96" t="s">
        <v>1135</v>
      </c>
      <c r="B2" s="73" t="s">
        <v>656</v>
      </c>
      <c r="C2" s="43" t="s">
        <v>654</v>
      </c>
      <c r="D2" s="73" t="s">
        <v>677</v>
      </c>
      <c r="E2" s="98" t="s">
        <v>676</v>
      </c>
      <c r="F2" s="43" t="s">
        <v>1132</v>
      </c>
      <c r="G2" s="43" t="s">
        <v>703</v>
      </c>
      <c r="H2" s="73" t="s">
        <v>451</v>
      </c>
    </row>
    <row r="3" spans="1:16">
      <c r="A3" s="94" t="s">
        <v>701</v>
      </c>
      <c r="B3" s="94" t="s">
        <v>701</v>
      </c>
      <c r="C3" s="94" t="s">
        <v>702</v>
      </c>
      <c r="D3" s="94" t="s">
        <v>702</v>
      </c>
      <c r="E3" s="94" t="s">
        <v>702</v>
      </c>
      <c r="F3" s="94" t="s">
        <v>702</v>
      </c>
      <c r="G3" s="94" t="s">
        <v>702</v>
      </c>
      <c r="H3" s="94" t="s">
        <v>702</v>
      </c>
      <c r="J3" s="93"/>
    </row>
    <row r="4" spans="1:16" ht="13.5">
      <c r="A4" s="85" t="s">
        <v>718</v>
      </c>
      <c r="B4" s="95" t="s">
        <v>719</v>
      </c>
      <c r="C4" s="95" t="s">
        <v>0</v>
      </c>
      <c r="D4" s="95" t="s">
        <v>0</v>
      </c>
      <c r="E4" s="95" t="s">
        <v>719</v>
      </c>
      <c r="F4" s="95" t="s">
        <v>0</v>
      </c>
      <c r="G4" s="95" t="s">
        <v>0</v>
      </c>
      <c r="H4" s="95" t="s">
        <v>719</v>
      </c>
    </row>
    <row r="5" spans="1:16" s="93" customFormat="1" ht="13.5">
      <c r="A5" s="90" t="s">
        <v>705</v>
      </c>
      <c r="B5" s="90" t="s">
        <v>706</v>
      </c>
      <c r="C5" s="91" t="s">
        <v>721</v>
      </c>
      <c r="D5" s="91" t="s">
        <v>722</v>
      </c>
      <c r="E5" s="91" t="s">
        <v>723</v>
      </c>
      <c r="F5" s="91" t="s">
        <v>724</v>
      </c>
      <c r="G5" s="92" t="s">
        <v>725</v>
      </c>
      <c r="H5" s="92" t="s">
        <v>726</v>
      </c>
    </row>
    <row r="6" spans="1:16">
      <c r="A6" s="50" t="b">
        <v>1</v>
      </c>
      <c r="B6" s="26" t="s">
        <v>16</v>
      </c>
      <c r="C6" s="50">
        <v>1</v>
      </c>
      <c r="D6" s="26" t="s">
        <v>16</v>
      </c>
      <c r="E6" s="27" t="s">
        <v>356</v>
      </c>
      <c r="F6" s="28" t="s">
        <v>610</v>
      </c>
      <c r="G6" s="1" t="s">
        <v>704</v>
      </c>
      <c r="H6" s="29" t="s">
        <v>360</v>
      </c>
      <c r="L6" s="19">
        <v>1</v>
      </c>
      <c r="M6" s="1" t="str">
        <f>VLOOKUP(L6,$O$6:$P$8,2,0)</f>
        <v>CharacterRef</v>
      </c>
      <c r="O6" s="1">
        <v>1</v>
      </c>
      <c r="P6" s="1" t="s">
        <v>617</v>
      </c>
    </row>
    <row r="7" spans="1:16">
      <c r="A7" s="50" t="b">
        <v>1</v>
      </c>
      <c r="B7" s="30" t="s">
        <v>357</v>
      </c>
      <c r="C7" s="50">
        <v>2</v>
      </c>
      <c r="D7" s="30" t="s">
        <v>357</v>
      </c>
      <c r="E7" s="29" t="s">
        <v>358</v>
      </c>
      <c r="F7" s="28" t="s">
        <v>610</v>
      </c>
      <c r="G7" s="1" t="s">
        <v>617</v>
      </c>
      <c r="H7" s="29" t="s">
        <v>359</v>
      </c>
      <c r="L7" s="1">
        <v>1</v>
      </c>
      <c r="M7" s="1" t="str">
        <f t="shared" ref="M7:M67" si="0">VLOOKUP(L7,$O$6:$P$8,2,0)</f>
        <v>CharacterRef</v>
      </c>
      <c r="O7" s="1">
        <v>2</v>
      </c>
      <c r="P7" s="1" t="s">
        <v>619</v>
      </c>
    </row>
    <row r="8" spans="1:16">
      <c r="A8" s="50" t="b">
        <v>1</v>
      </c>
      <c r="B8" s="46" t="s">
        <v>231</v>
      </c>
      <c r="C8" s="50">
        <v>3</v>
      </c>
      <c r="D8" s="46" t="s">
        <v>231</v>
      </c>
      <c r="E8" s="23" t="s">
        <v>233</v>
      </c>
      <c r="F8" s="28" t="s">
        <v>610</v>
      </c>
      <c r="G8" s="1" t="s">
        <v>618</v>
      </c>
      <c r="H8" s="23" t="s">
        <v>232</v>
      </c>
      <c r="L8" s="19">
        <v>2</v>
      </c>
      <c r="M8" s="1" t="str">
        <f t="shared" si="0"/>
        <v>BaseRef</v>
      </c>
      <c r="O8" s="1">
        <v>3</v>
      </c>
      <c r="P8" s="1" t="s">
        <v>621</v>
      </c>
    </row>
    <row r="9" spans="1:16">
      <c r="A9" s="50" t="b">
        <v>1</v>
      </c>
      <c r="B9" s="46" t="s">
        <v>17</v>
      </c>
      <c r="C9" s="50">
        <v>4</v>
      </c>
      <c r="D9" s="46" t="s">
        <v>17</v>
      </c>
      <c r="E9" s="23" t="s">
        <v>235</v>
      </c>
      <c r="F9" s="28" t="s">
        <v>610</v>
      </c>
      <c r="G9" s="1" t="s">
        <v>618</v>
      </c>
      <c r="H9" s="23" t="s">
        <v>234</v>
      </c>
      <c r="L9" s="19">
        <v>2</v>
      </c>
      <c r="M9" s="1" t="str">
        <f t="shared" si="0"/>
        <v>BaseRef</v>
      </c>
    </row>
    <row r="10" spans="1:16">
      <c r="A10" s="50" t="b">
        <v>1</v>
      </c>
      <c r="B10" s="46" t="s">
        <v>144</v>
      </c>
      <c r="C10" s="50">
        <v>5</v>
      </c>
      <c r="D10" s="46" t="s">
        <v>144</v>
      </c>
      <c r="E10" s="23" t="s">
        <v>237</v>
      </c>
      <c r="F10" s="28" t="s">
        <v>610</v>
      </c>
      <c r="G10" s="1" t="s">
        <v>618</v>
      </c>
      <c r="H10" s="23" t="s">
        <v>236</v>
      </c>
      <c r="L10" s="19">
        <v>2</v>
      </c>
      <c r="M10" s="1" t="str">
        <f t="shared" si="0"/>
        <v>BaseRef</v>
      </c>
    </row>
    <row r="11" spans="1:16">
      <c r="A11" s="50" t="b">
        <v>1</v>
      </c>
      <c r="B11" s="46" t="s">
        <v>198</v>
      </c>
      <c r="C11" s="50">
        <v>6</v>
      </c>
      <c r="D11" s="46" t="s">
        <v>198</v>
      </c>
      <c r="E11" s="23" t="s">
        <v>239</v>
      </c>
      <c r="F11" s="28" t="s">
        <v>610</v>
      </c>
      <c r="G11" s="1" t="s">
        <v>618</v>
      </c>
      <c r="H11" s="23" t="s">
        <v>238</v>
      </c>
      <c r="L11" s="19">
        <v>2</v>
      </c>
      <c r="M11" s="1" t="str">
        <f t="shared" si="0"/>
        <v>BaseRef</v>
      </c>
    </row>
    <row r="12" spans="1:16">
      <c r="A12" s="50" t="b">
        <v>1</v>
      </c>
      <c r="B12" s="46" t="s">
        <v>240</v>
      </c>
      <c r="C12" s="50">
        <v>7</v>
      </c>
      <c r="D12" s="46" t="s">
        <v>240</v>
      </c>
      <c r="E12" s="23" t="s">
        <v>450</v>
      </c>
      <c r="F12" s="28" t="s">
        <v>610</v>
      </c>
      <c r="G12" s="1" t="s">
        <v>618</v>
      </c>
      <c r="H12" s="23" t="s">
        <v>241</v>
      </c>
      <c r="L12" s="19">
        <v>2</v>
      </c>
      <c r="M12" s="1" t="str">
        <f t="shared" si="0"/>
        <v>BaseRef</v>
      </c>
    </row>
    <row r="13" spans="1:16">
      <c r="A13" s="50" t="b">
        <v>1</v>
      </c>
      <c r="B13" s="21" t="s">
        <v>14</v>
      </c>
      <c r="C13" s="50">
        <v>8</v>
      </c>
      <c r="D13" s="21" t="s">
        <v>14</v>
      </c>
      <c r="E13" s="31" t="s">
        <v>355</v>
      </c>
      <c r="F13" s="28" t="s">
        <v>610</v>
      </c>
      <c r="G13" s="1" t="s">
        <v>617</v>
      </c>
      <c r="H13" s="27" t="s">
        <v>15</v>
      </c>
      <c r="L13" s="19">
        <v>1</v>
      </c>
      <c r="M13" s="1" t="str">
        <f t="shared" si="0"/>
        <v>CharacterRef</v>
      </c>
    </row>
    <row r="14" spans="1:16">
      <c r="A14" s="50" t="b">
        <v>1</v>
      </c>
      <c r="B14" s="24" t="s">
        <v>361</v>
      </c>
      <c r="C14" s="50">
        <v>9</v>
      </c>
      <c r="D14" s="24" t="s">
        <v>361</v>
      </c>
      <c r="E14" s="23" t="s">
        <v>362</v>
      </c>
      <c r="F14" s="28" t="s">
        <v>610</v>
      </c>
      <c r="G14" s="1" t="s">
        <v>617</v>
      </c>
      <c r="H14" s="23" t="s">
        <v>448</v>
      </c>
      <c r="L14" s="19">
        <v>3</v>
      </c>
      <c r="M14" s="1" t="str">
        <f t="shared" si="0"/>
        <v>AbilityRef</v>
      </c>
    </row>
    <row r="15" spans="1:16">
      <c r="A15" s="50" t="b">
        <v>1</v>
      </c>
      <c r="B15" s="24" t="s">
        <v>363</v>
      </c>
      <c r="C15" s="50">
        <v>10</v>
      </c>
      <c r="D15" s="24" t="s">
        <v>363</v>
      </c>
      <c r="E15" s="23" t="s">
        <v>364</v>
      </c>
      <c r="F15" s="28" t="s">
        <v>610</v>
      </c>
      <c r="G15" s="1" t="s">
        <v>617</v>
      </c>
      <c r="H15" s="23" t="s">
        <v>449</v>
      </c>
      <c r="L15" s="19">
        <v>3</v>
      </c>
      <c r="M15" s="1" t="str">
        <f t="shared" si="0"/>
        <v>AbilityRef</v>
      </c>
    </row>
    <row r="16" spans="1:16">
      <c r="A16" s="50" t="b">
        <v>1</v>
      </c>
      <c r="B16" s="24" t="s">
        <v>365</v>
      </c>
      <c r="C16" s="50">
        <v>11</v>
      </c>
      <c r="D16" s="24" t="s">
        <v>365</v>
      </c>
      <c r="E16" s="23" t="s">
        <v>367</v>
      </c>
      <c r="F16" s="28" t="s">
        <v>610</v>
      </c>
      <c r="G16" s="1" t="s">
        <v>617</v>
      </c>
      <c r="H16" s="23" t="s">
        <v>366</v>
      </c>
      <c r="L16" s="19">
        <v>3</v>
      </c>
      <c r="M16" s="1" t="str">
        <f t="shared" si="0"/>
        <v>AbilityRef</v>
      </c>
    </row>
    <row r="17" spans="1:13">
      <c r="A17" s="50" t="b">
        <v>1</v>
      </c>
      <c r="B17" s="32" t="s">
        <v>368</v>
      </c>
      <c r="C17" s="50">
        <v>12</v>
      </c>
      <c r="D17" s="32" t="s">
        <v>368</v>
      </c>
      <c r="E17" s="23" t="s">
        <v>369</v>
      </c>
      <c r="F17" s="28" t="s">
        <v>610</v>
      </c>
      <c r="G17" s="1" t="s">
        <v>617</v>
      </c>
      <c r="H17" s="23" t="s">
        <v>452</v>
      </c>
      <c r="L17" s="19">
        <v>1</v>
      </c>
      <c r="M17" s="1" t="str">
        <f t="shared" si="0"/>
        <v>CharacterRef</v>
      </c>
    </row>
    <row r="18" spans="1:13">
      <c r="A18" s="50" t="b">
        <v>1</v>
      </c>
      <c r="B18" s="32" t="s">
        <v>370</v>
      </c>
      <c r="C18" s="50">
        <v>13</v>
      </c>
      <c r="D18" s="32" t="s">
        <v>370</v>
      </c>
      <c r="E18" s="23" t="s">
        <v>372</v>
      </c>
      <c r="F18" s="28" t="s">
        <v>610</v>
      </c>
      <c r="G18" s="1" t="s">
        <v>618</v>
      </c>
      <c r="H18" s="23" t="s">
        <v>371</v>
      </c>
      <c r="L18" s="19">
        <v>3</v>
      </c>
      <c r="M18" s="1" t="str">
        <f t="shared" si="0"/>
        <v>AbilityRef</v>
      </c>
    </row>
    <row r="19" spans="1:13">
      <c r="A19" s="50" t="b">
        <v>1</v>
      </c>
      <c r="B19" s="32" t="s">
        <v>133</v>
      </c>
      <c r="C19" s="50">
        <v>14</v>
      </c>
      <c r="D19" s="32" t="s">
        <v>133</v>
      </c>
      <c r="E19" s="23" t="s">
        <v>374</v>
      </c>
      <c r="F19" s="28" t="s">
        <v>610</v>
      </c>
      <c r="G19" s="1" t="s">
        <v>618</v>
      </c>
      <c r="H19" s="23" t="s">
        <v>373</v>
      </c>
      <c r="L19" s="19">
        <v>3</v>
      </c>
      <c r="M19" s="1" t="str">
        <f t="shared" si="0"/>
        <v>AbilityRef</v>
      </c>
    </row>
    <row r="20" spans="1:13">
      <c r="A20" s="50" t="b">
        <v>1</v>
      </c>
      <c r="B20" s="32" t="s">
        <v>135</v>
      </c>
      <c r="C20" s="50">
        <v>15</v>
      </c>
      <c r="D20" s="32" t="s">
        <v>135</v>
      </c>
      <c r="E20" s="23" t="s">
        <v>376</v>
      </c>
      <c r="F20" s="28" t="s">
        <v>610</v>
      </c>
      <c r="G20" s="1" t="s">
        <v>618</v>
      </c>
      <c r="H20" s="23" t="s">
        <v>375</v>
      </c>
      <c r="L20" s="19">
        <v>3</v>
      </c>
      <c r="M20" s="1" t="str">
        <f t="shared" si="0"/>
        <v>AbilityRef</v>
      </c>
    </row>
    <row r="21" spans="1:13">
      <c r="A21" s="50" t="b">
        <v>1</v>
      </c>
      <c r="B21" s="32" t="s">
        <v>378</v>
      </c>
      <c r="C21" s="50">
        <v>16</v>
      </c>
      <c r="D21" s="32" t="s">
        <v>378</v>
      </c>
      <c r="E21" s="23" t="s">
        <v>377</v>
      </c>
      <c r="F21" s="28" t="s">
        <v>610</v>
      </c>
      <c r="G21" s="1" t="s">
        <v>620</v>
      </c>
      <c r="H21" s="23" t="s">
        <v>379</v>
      </c>
      <c r="L21" s="1">
        <v>3</v>
      </c>
      <c r="M21" s="1" t="str">
        <f t="shared" si="0"/>
        <v>AbilityRef</v>
      </c>
    </row>
    <row r="22" spans="1:13">
      <c r="A22" s="50" t="b">
        <v>1</v>
      </c>
      <c r="B22" s="32" t="s">
        <v>380</v>
      </c>
      <c r="C22" s="50">
        <v>17</v>
      </c>
      <c r="D22" s="32" t="s">
        <v>380</v>
      </c>
      <c r="E22" s="23" t="s">
        <v>382</v>
      </c>
      <c r="F22" s="28" t="s">
        <v>611</v>
      </c>
      <c r="G22" s="1" t="s">
        <v>620</v>
      </c>
      <c r="H22" s="23" t="s">
        <v>381</v>
      </c>
      <c r="L22" s="1">
        <v>3</v>
      </c>
      <c r="M22" s="1" t="str">
        <f t="shared" si="0"/>
        <v>AbilityRef</v>
      </c>
    </row>
    <row r="23" spans="1:13">
      <c r="A23" s="50" t="b">
        <v>1</v>
      </c>
      <c r="B23" s="33" t="s">
        <v>383</v>
      </c>
      <c r="C23" s="50">
        <v>18</v>
      </c>
      <c r="D23" s="33" t="s">
        <v>383</v>
      </c>
      <c r="E23" s="23" t="s">
        <v>384</v>
      </c>
      <c r="F23" s="28" t="s">
        <v>610</v>
      </c>
      <c r="G23" s="1" t="s">
        <v>617</v>
      </c>
      <c r="H23" s="23" t="s">
        <v>19</v>
      </c>
      <c r="L23" s="1">
        <v>1</v>
      </c>
      <c r="M23" s="1" t="str">
        <f t="shared" si="0"/>
        <v>CharacterRef</v>
      </c>
    </row>
    <row r="24" spans="1:13">
      <c r="A24" s="50" t="b">
        <v>1</v>
      </c>
      <c r="B24" s="33" t="s">
        <v>385</v>
      </c>
      <c r="C24" s="50">
        <v>19</v>
      </c>
      <c r="D24" s="33" t="s">
        <v>385</v>
      </c>
      <c r="E24" s="23" t="s">
        <v>387</v>
      </c>
      <c r="F24" s="28" t="s">
        <v>610</v>
      </c>
      <c r="G24" s="1" t="s">
        <v>618</v>
      </c>
      <c r="H24" s="23" t="s">
        <v>386</v>
      </c>
      <c r="L24" s="1">
        <v>3</v>
      </c>
      <c r="M24" s="1" t="str">
        <f t="shared" si="0"/>
        <v>AbilityRef</v>
      </c>
    </row>
    <row r="25" spans="1:13">
      <c r="A25" s="50" t="b">
        <v>1</v>
      </c>
      <c r="B25" s="33" t="s">
        <v>388</v>
      </c>
      <c r="C25" s="50">
        <v>20</v>
      </c>
      <c r="D25" s="33" t="s">
        <v>388</v>
      </c>
      <c r="E25" s="23" t="s">
        <v>390</v>
      </c>
      <c r="F25" s="28" t="s">
        <v>611</v>
      </c>
      <c r="G25" s="1" t="s">
        <v>620</v>
      </c>
      <c r="H25" s="23" t="s">
        <v>389</v>
      </c>
      <c r="L25" s="1">
        <v>3</v>
      </c>
      <c r="M25" s="1" t="str">
        <f t="shared" si="0"/>
        <v>AbilityRef</v>
      </c>
    </row>
    <row r="26" spans="1:13">
      <c r="A26" s="50" t="b">
        <v>1</v>
      </c>
      <c r="B26" s="25" t="s">
        <v>18</v>
      </c>
      <c r="C26" s="50">
        <v>21</v>
      </c>
      <c r="D26" s="25" t="s">
        <v>18</v>
      </c>
      <c r="E26" s="23" t="s">
        <v>122</v>
      </c>
      <c r="F26" s="28" t="s">
        <v>610</v>
      </c>
      <c r="G26" s="1" t="s">
        <v>617</v>
      </c>
      <c r="H26" s="23" t="s">
        <v>391</v>
      </c>
      <c r="L26" s="1">
        <v>1</v>
      </c>
      <c r="M26" s="1" t="str">
        <f t="shared" si="0"/>
        <v>CharacterRef</v>
      </c>
    </row>
    <row r="27" spans="1:13">
      <c r="A27" s="50" t="b">
        <v>1</v>
      </c>
      <c r="B27" s="25" t="s">
        <v>392</v>
      </c>
      <c r="C27" s="50">
        <v>22</v>
      </c>
      <c r="D27" s="25" t="s">
        <v>392</v>
      </c>
      <c r="E27" s="23" t="s">
        <v>394</v>
      </c>
      <c r="F27" s="28" t="s">
        <v>610</v>
      </c>
      <c r="G27" s="1" t="s">
        <v>618</v>
      </c>
      <c r="H27" s="23" t="s">
        <v>393</v>
      </c>
      <c r="L27" s="1">
        <v>3</v>
      </c>
      <c r="M27" s="1" t="str">
        <f t="shared" si="0"/>
        <v>AbilityRef</v>
      </c>
    </row>
    <row r="28" spans="1:13">
      <c r="A28" s="50" t="b">
        <v>1</v>
      </c>
      <c r="B28" s="25" t="s">
        <v>395</v>
      </c>
      <c r="C28" s="50">
        <v>23</v>
      </c>
      <c r="D28" s="25" t="s">
        <v>395</v>
      </c>
      <c r="E28" s="23" t="s">
        <v>1133</v>
      </c>
      <c r="F28" s="28" t="s">
        <v>610</v>
      </c>
      <c r="G28" s="1" t="s">
        <v>620</v>
      </c>
      <c r="H28" s="23" t="s">
        <v>396</v>
      </c>
      <c r="L28" s="1">
        <v>3</v>
      </c>
      <c r="M28" s="1" t="str">
        <f t="shared" si="0"/>
        <v>AbilityRef</v>
      </c>
    </row>
    <row r="29" spans="1:13">
      <c r="A29" s="50" t="b">
        <v>1</v>
      </c>
      <c r="B29" s="25" t="s">
        <v>397</v>
      </c>
      <c r="C29" s="50">
        <v>24</v>
      </c>
      <c r="D29" s="25" t="s">
        <v>397</v>
      </c>
      <c r="E29" s="23" t="s">
        <v>399</v>
      </c>
      <c r="F29" s="28" t="s">
        <v>611</v>
      </c>
      <c r="G29" s="1" t="s">
        <v>620</v>
      </c>
      <c r="H29" s="23" t="s">
        <v>398</v>
      </c>
      <c r="L29" s="1">
        <v>3</v>
      </c>
      <c r="M29" s="1" t="str">
        <f t="shared" si="0"/>
        <v>AbilityRef</v>
      </c>
    </row>
    <row r="30" spans="1:13">
      <c r="A30" s="50" t="b">
        <v>1</v>
      </c>
      <c r="B30" s="36" t="s">
        <v>180</v>
      </c>
      <c r="C30" s="50">
        <v>25</v>
      </c>
      <c r="D30" s="36" t="s">
        <v>180</v>
      </c>
      <c r="E30" s="23" t="s">
        <v>313</v>
      </c>
      <c r="F30" s="28" t="s">
        <v>610</v>
      </c>
      <c r="G30" s="1" t="s">
        <v>617</v>
      </c>
      <c r="H30" s="23" t="s">
        <v>400</v>
      </c>
      <c r="L30" s="1">
        <v>1</v>
      </c>
      <c r="M30" s="1" t="str">
        <f t="shared" si="0"/>
        <v>CharacterRef</v>
      </c>
    </row>
    <row r="31" spans="1:13">
      <c r="A31" s="50" t="b">
        <v>1</v>
      </c>
      <c r="B31" s="36" t="s">
        <v>401</v>
      </c>
      <c r="C31" s="50">
        <v>26</v>
      </c>
      <c r="D31" s="36" t="s">
        <v>401</v>
      </c>
      <c r="E31" s="23" t="s">
        <v>402</v>
      </c>
      <c r="F31" s="28" t="s">
        <v>610</v>
      </c>
      <c r="G31" s="1" t="s">
        <v>617</v>
      </c>
      <c r="H31" s="22" t="s">
        <v>609</v>
      </c>
      <c r="L31" s="1">
        <v>1</v>
      </c>
      <c r="M31" s="1" t="str">
        <f t="shared" si="0"/>
        <v>CharacterRef</v>
      </c>
    </row>
    <row r="32" spans="1:13" ht="12.75" customHeight="1">
      <c r="A32" s="50" t="b">
        <v>1</v>
      </c>
      <c r="B32" s="36" t="s">
        <v>403</v>
      </c>
      <c r="C32" s="50">
        <v>27</v>
      </c>
      <c r="D32" s="36" t="s">
        <v>403</v>
      </c>
      <c r="E32" s="23" t="s">
        <v>405</v>
      </c>
      <c r="F32" s="28" t="s">
        <v>610</v>
      </c>
      <c r="G32" s="1" t="s">
        <v>618</v>
      </c>
      <c r="H32" s="23" t="s">
        <v>404</v>
      </c>
      <c r="L32" s="1">
        <v>3</v>
      </c>
      <c r="M32" s="1" t="str">
        <f t="shared" si="0"/>
        <v>AbilityRef</v>
      </c>
    </row>
    <row r="33" spans="1:13">
      <c r="A33" s="50" t="b">
        <v>1</v>
      </c>
      <c r="B33" s="36" t="s">
        <v>406</v>
      </c>
      <c r="C33" s="50">
        <v>28</v>
      </c>
      <c r="D33" s="36" t="s">
        <v>406</v>
      </c>
      <c r="E33" s="23" t="s">
        <v>408</v>
      </c>
      <c r="F33" s="28" t="s">
        <v>610</v>
      </c>
      <c r="G33" s="1" t="s">
        <v>620</v>
      </c>
      <c r="H33" s="23" t="s">
        <v>407</v>
      </c>
      <c r="L33" s="1">
        <v>3</v>
      </c>
      <c r="M33" s="1" t="str">
        <f t="shared" si="0"/>
        <v>AbilityRef</v>
      </c>
    </row>
    <row r="34" spans="1:13" ht="12.75" customHeight="1">
      <c r="A34" s="50" t="b">
        <v>1</v>
      </c>
      <c r="B34" s="36" t="s">
        <v>409</v>
      </c>
      <c r="C34" s="50">
        <v>29</v>
      </c>
      <c r="D34" s="36" t="s">
        <v>409</v>
      </c>
      <c r="E34" s="23" t="s">
        <v>411</v>
      </c>
      <c r="F34" s="28" t="s">
        <v>611</v>
      </c>
      <c r="G34" s="1" t="s">
        <v>620</v>
      </c>
      <c r="H34" s="23" t="s">
        <v>410</v>
      </c>
      <c r="L34" s="1">
        <v>3</v>
      </c>
      <c r="M34" s="1" t="str">
        <f t="shared" si="0"/>
        <v>AbilityRef</v>
      </c>
    </row>
    <row r="35" spans="1:13" ht="12.75" customHeight="1">
      <c r="A35" s="50" t="b">
        <v>1</v>
      </c>
      <c r="B35" s="34" t="s">
        <v>412</v>
      </c>
      <c r="C35" s="50">
        <v>30</v>
      </c>
      <c r="D35" s="34" t="s">
        <v>412</v>
      </c>
      <c r="E35" s="23" t="s">
        <v>414</v>
      </c>
      <c r="F35" s="28" t="s">
        <v>610</v>
      </c>
      <c r="G35" s="1" t="s">
        <v>617</v>
      </c>
      <c r="H35" s="23" t="s">
        <v>413</v>
      </c>
      <c r="L35" s="1">
        <v>1</v>
      </c>
      <c r="M35" s="1" t="str">
        <f t="shared" si="0"/>
        <v>CharacterRef</v>
      </c>
    </row>
    <row r="36" spans="1:13" ht="12.75" customHeight="1">
      <c r="A36" s="50" t="b">
        <v>1</v>
      </c>
      <c r="B36" s="34" t="s">
        <v>415</v>
      </c>
      <c r="C36" s="50">
        <v>31</v>
      </c>
      <c r="D36" s="34" t="s">
        <v>415</v>
      </c>
      <c r="E36" s="23" t="s">
        <v>417</v>
      </c>
      <c r="F36" s="28" t="s">
        <v>610</v>
      </c>
      <c r="G36" s="1" t="s">
        <v>618</v>
      </c>
      <c r="H36" s="23" t="s">
        <v>416</v>
      </c>
      <c r="L36" s="1">
        <v>3</v>
      </c>
      <c r="M36" s="1" t="str">
        <f t="shared" si="0"/>
        <v>AbilityRef</v>
      </c>
    </row>
    <row r="37" spans="1:13" ht="12.75" customHeight="1">
      <c r="A37" s="50" t="b">
        <v>1</v>
      </c>
      <c r="B37" s="34" t="s">
        <v>418</v>
      </c>
      <c r="C37" s="50">
        <v>32</v>
      </c>
      <c r="D37" s="34" t="s">
        <v>418</v>
      </c>
      <c r="E37" s="23" t="s">
        <v>420</v>
      </c>
      <c r="F37" s="28" t="s">
        <v>611</v>
      </c>
      <c r="G37" s="1" t="s">
        <v>620</v>
      </c>
      <c r="H37" s="23" t="s">
        <v>419</v>
      </c>
      <c r="L37" s="1">
        <v>3</v>
      </c>
      <c r="M37" s="1" t="str">
        <f t="shared" si="0"/>
        <v>AbilityRef</v>
      </c>
    </row>
    <row r="38" spans="1:13">
      <c r="A38" s="50" t="b">
        <v>1</v>
      </c>
      <c r="B38" s="35" t="s">
        <v>230</v>
      </c>
      <c r="C38" s="50">
        <v>33</v>
      </c>
      <c r="D38" s="35" t="s">
        <v>230</v>
      </c>
      <c r="E38" s="23" t="s">
        <v>422</v>
      </c>
      <c r="F38" s="28" t="s">
        <v>611</v>
      </c>
      <c r="G38" s="1" t="s">
        <v>617</v>
      </c>
      <c r="H38" s="23" t="s">
        <v>421</v>
      </c>
      <c r="L38" s="1">
        <v>1</v>
      </c>
      <c r="M38" s="1" t="str">
        <f t="shared" si="0"/>
        <v>CharacterRef</v>
      </c>
    </row>
    <row r="39" spans="1:13">
      <c r="A39" s="50" t="b">
        <v>1</v>
      </c>
      <c r="B39" s="35" t="s">
        <v>423</v>
      </c>
      <c r="C39" s="50">
        <v>34</v>
      </c>
      <c r="D39" s="35" t="s">
        <v>423</v>
      </c>
      <c r="E39" s="23" t="s">
        <v>425</v>
      </c>
      <c r="F39" s="28" t="s">
        <v>611</v>
      </c>
      <c r="G39" s="1" t="s">
        <v>618</v>
      </c>
      <c r="H39" s="23" t="s">
        <v>424</v>
      </c>
      <c r="L39" s="1">
        <v>3</v>
      </c>
      <c r="M39" s="1" t="str">
        <f t="shared" si="0"/>
        <v>AbilityRef</v>
      </c>
    </row>
    <row r="40" spans="1:13">
      <c r="A40" s="50" t="b">
        <v>1</v>
      </c>
      <c r="B40" s="35" t="s">
        <v>1064</v>
      </c>
      <c r="C40" s="50">
        <v>35</v>
      </c>
      <c r="D40" s="35" t="s">
        <v>426</v>
      </c>
      <c r="E40" s="23" t="s">
        <v>428</v>
      </c>
      <c r="F40" s="28" t="s">
        <v>611</v>
      </c>
      <c r="G40" s="1" t="s">
        <v>620</v>
      </c>
      <c r="H40" s="23" t="s">
        <v>427</v>
      </c>
      <c r="L40" s="1">
        <v>3</v>
      </c>
      <c r="M40" s="1" t="str">
        <f t="shared" si="0"/>
        <v>AbilityRef</v>
      </c>
    </row>
    <row r="41" spans="1:13">
      <c r="A41" s="50" t="b">
        <v>1</v>
      </c>
      <c r="B41" s="37" t="s">
        <v>229</v>
      </c>
      <c r="C41" s="50">
        <v>36</v>
      </c>
      <c r="D41" s="37" t="s">
        <v>229</v>
      </c>
      <c r="E41" s="23" t="s">
        <v>430</v>
      </c>
      <c r="F41" s="28" t="s">
        <v>610</v>
      </c>
      <c r="G41" s="1" t="s">
        <v>617</v>
      </c>
      <c r="H41" s="23" t="s">
        <v>429</v>
      </c>
      <c r="L41" s="1">
        <v>1</v>
      </c>
      <c r="M41" s="1" t="str">
        <f t="shared" si="0"/>
        <v>CharacterRef</v>
      </c>
    </row>
    <row r="42" spans="1:13">
      <c r="A42" s="50" t="b">
        <v>1</v>
      </c>
      <c r="B42" s="37" t="s">
        <v>431</v>
      </c>
      <c r="C42" s="50">
        <v>37</v>
      </c>
      <c r="D42" s="37" t="s">
        <v>431</v>
      </c>
      <c r="E42" s="23" t="s">
        <v>433</v>
      </c>
      <c r="F42" s="28" t="s">
        <v>610</v>
      </c>
      <c r="G42" s="1" t="s">
        <v>618</v>
      </c>
      <c r="H42" s="23" t="s">
        <v>432</v>
      </c>
      <c r="L42" s="1">
        <v>3</v>
      </c>
      <c r="M42" s="1" t="str">
        <f t="shared" si="0"/>
        <v>AbilityRef</v>
      </c>
    </row>
    <row r="43" spans="1:13">
      <c r="A43" s="50" t="b">
        <v>1</v>
      </c>
      <c r="B43" s="37" t="s">
        <v>434</v>
      </c>
      <c r="C43" s="50">
        <v>38</v>
      </c>
      <c r="D43" s="37" t="s">
        <v>434</v>
      </c>
      <c r="E43" s="23" t="s">
        <v>436</v>
      </c>
      <c r="F43" s="28" t="s">
        <v>611</v>
      </c>
      <c r="G43" s="1" t="s">
        <v>620</v>
      </c>
      <c r="H43" s="23" t="s">
        <v>435</v>
      </c>
      <c r="L43" s="1">
        <v>3</v>
      </c>
      <c r="M43" s="1" t="str">
        <f t="shared" si="0"/>
        <v>AbilityRef</v>
      </c>
    </row>
    <row r="44" spans="1:13">
      <c r="A44" s="50" t="b">
        <v>1</v>
      </c>
      <c r="B44" s="37" t="s">
        <v>228</v>
      </c>
      <c r="C44" s="50">
        <v>39</v>
      </c>
      <c r="D44" s="37" t="s">
        <v>228</v>
      </c>
      <c r="E44" s="23" t="s">
        <v>344</v>
      </c>
      <c r="F44" s="28" t="s">
        <v>610</v>
      </c>
      <c r="G44" s="1" t="s">
        <v>617</v>
      </c>
      <c r="H44" s="23" t="s">
        <v>437</v>
      </c>
      <c r="L44" s="1">
        <v>1</v>
      </c>
      <c r="M44" s="1" t="str">
        <f t="shared" si="0"/>
        <v>CharacterRef</v>
      </c>
    </row>
    <row r="45" spans="1:13">
      <c r="A45" s="50" t="b">
        <v>1</v>
      </c>
      <c r="B45" s="37" t="s">
        <v>438</v>
      </c>
      <c r="C45" s="50">
        <v>40</v>
      </c>
      <c r="D45" s="37" t="s">
        <v>438</v>
      </c>
      <c r="E45" s="23" t="s">
        <v>440</v>
      </c>
      <c r="F45" s="28" t="s">
        <v>610</v>
      </c>
      <c r="G45" s="1" t="s">
        <v>618</v>
      </c>
      <c r="H45" s="23" t="s">
        <v>439</v>
      </c>
      <c r="L45" s="1">
        <v>3</v>
      </c>
      <c r="M45" s="1" t="str">
        <f t="shared" si="0"/>
        <v>AbilityRef</v>
      </c>
    </row>
    <row r="46" spans="1:13">
      <c r="A46" s="50" t="b">
        <v>1</v>
      </c>
      <c r="B46" s="37" t="s">
        <v>441</v>
      </c>
      <c r="C46" s="50">
        <v>41</v>
      </c>
      <c r="D46" s="37" t="s">
        <v>441</v>
      </c>
      <c r="E46" s="23" t="s">
        <v>443</v>
      </c>
      <c r="F46" s="28" t="s">
        <v>611</v>
      </c>
      <c r="G46" s="1" t="s">
        <v>620</v>
      </c>
      <c r="H46" s="23" t="s">
        <v>442</v>
      </c>
      <c r="L46" s="1">
        <v>3</v>
      </c>
      <c r="M46" s="1" t="str">
        <f t="shared" si="0"/>
        <v>AbilityRef</v>
      </c>
    </row>
    <row r="47" spans="1:13">
      <c r="A47" s="50" t="b">
        <v>1</v>
      </c>
      <c r="B47" s="38" t="s">
        <v>444</v>
      </c>
      <c r="C47" s="50">
        <v>42</v>
      </c>
      <c r="D47" s="38" t="s">
        <v>444</v>
      </c>
      <c r="E47" s="23" t="s">
        <v>321</v>
      </c>
      <c r="F47" s="28" t="s">
        <v>610</v>
      </c>
      <c r="G47" s="1" t="s">
        <v>617</v>
      </c>
      <c r="H47" s="23" t="s">
        <v>319</v>
      </c>
      <c r="L47" s="1">
        <v>1</v>
      </c>
      <c r="M47" s="1" t="str">
        <f t="shared" si="0"/>
        <v>CharacterRef</v>
      </c>
    </row>
    <row r="48" spans="1:13">
      <c r="A48" s="50" t="b">
        <v>1</v>
      </c>
      <c r="B48" s="38" t="s">
        <v>445</v>
      </c>
      <c r="C48" s="50">
        <v>43</v>
      </c>
      <c r="D48" s="38" t="s">
        <v>445</v>
      </c>
      <c r="E48" s="23" t="s">
        <v>325</v>
      </c>
      <c r="F48" s="28" t="s">
        <v>610</v>
      </c>
      <c r="G48" s="1" t="s">
        <v>618</v>
      </c>
      <c r="H48" s="23" t="s">
        <v>446</v>
      </c>
      <c r="L48" s="1">
        <v>3</v>
      </c>
      <c r="M48" s="1" t="str">
        <f t="shared" si="0"/>
        <v>AbilityRef</v>
      </c>
    </row>
    <row r="49" spans="1:13">
      <c r="A49" s="50" t="b">
        <v>1</v>
      </c>
      <c r="B49" s="38" t="s">
        <v>327</v>
      </c>
      <c r="C49" s="50">
        <v>44</v>
      </c>
      <c r="D49" s="38" t="s">
        <v>327</v>
      </c>
      <c r="E49" s="23" t="s">
        <v>329</v>
      </c>
      <c r="F49" s="28" t="s">
        <v>611</v>
      </c>
      <c r="G49" s="1" t="s">
        <v>620</v>
      </c>
      <c r="H49" s="23" t="s">
        <v>447</v>
      </c>
      <c r="L49" s="1">
        <v>3</v>
      </c>
      <c r="M49" s="1" t="str">
        <f t="shared" si="0"/>
        <v>AbilityRef</v>
      </c>
    </row>
    <row r="50" spans="1:13">
      <c r="A50" s="50" t="b">
        <v>1</v>
      </c>
      <c r="B50" s="22" t="s">
        <v>301</v>
      </c>
      <c r="C50" s="50">
        <v>45</v>
      </c>
      <c r="D50" s="22" t="s">
        <v>301</v>
      </c>
      <c r="E50" s="50" t="s">
        <v>339</v>
      </c>
      <c r="F50" s="28" t="s">
        <v>610</v>
      </c>
      <c r="G50" s="1" t="s">
        <v>617</v>
      </c>
      <c r="H50" s="22" t="s">
        <v>338</v>
      </c>
      <c r="L50" s="1">
        <v>1</v>
      </c>
      <c r="M50" s="1" t="str">
        <f t="shared" si="0"/>
        <v>CharacterRef</v>
      </c>
    </row>
    <row r="51" spans="1:13" ht="12.75" customHeight="1">
      <c r="A51" s="50" t="b">
        <v>1</v>
      </c>
      <c r="B51" s="50" t="s">
        <v>302</v>
      </c>
      <c r="C51" s="50">
        <v>46</v>
      </c>
      <c r="D51" s="50" t="s">
        <v>302</v>
      </c>
      <c r="E51" s="50" t="s">
        <v>504</v>
      </c>
      <c r="F51" s="28" t="s">
        <v>610</v>
      </c>
      <c r="G51" s="1" t="s">
        <v>618</v>
      </c>
      <c r="H51" s="22" t="s">
        <v>554</v>
      </c>
      <c r="L51" s="1">
        <v>3</v>
      </c>
      <c r="M51" s="1" t="str">
        <f t="shared" si="0"/>
        <v>AbilityRef</v>
      </c>
    </row>
    <row r="52" spans="1:13">
      <c r="A52" s="50" t="b">
        <v>1</v>
      </c>
      <c r="B52" s="50" t="s">
        <v>502</v>
      </c>
      <c r="C52" s="50">
        <v>47</v>
      </c>
      <c r="D52" s="50" t="s">
        <v>502</v>
      </c>
      <c r="E52" s="50" t="s">
        <v>505</v>
      </c>
      <c r="F52" s="28" t="s">
        <v>611</v>
      </c>
      <c r="G52" s="1" t="s">
        <v>620</v>
      </c>
      <c r="H52" s="22" t="s">
        <v>557</v>
      </c>
      <c r="L52" s="1">
        <v>3</v>
      </c>
      <c r="M52" s="1" t="str">
        <f t="shared" si="0"/>
        <v>AbilityRef</v>
      </c>
    </row>
    <row r="53" spans="1:13" ht="12.75" customHeight="1">
      <c r="A53" s="50" t="b">
        <v>1</v>
      </c>
      <c r="B53" s="22" t="s">
        <v>12</v>
      </c>
      <c r="C53" s="50">
        <v>48</v>
      </c>
      <c r="D53" s="22" t="s">
        <v>12</v>
      </c>
      <c r="E53" s="50" t="s">
        <v>318</v>
      </c>
      <c r="F53" s="28" t="s">
        <v>611</v>
      </c>
      <c r="G53" s="1" t="s">
        <v>617</v>
      </c>
      <c r="H53" s="22" t="s">
        <v>214</v>
      </c>
      <c r="L53" s="1">
        <v>1</v>
      </c>
      <c r="M53" s="1" t="str">
        <f t="shared" si="0"/>
        <v>CharacterRef</v>
      </c>
    </row>
    <row r="54" spans="1:13">
      <c r="A54" s="50" t="b">
        <v>1</v>
      </c>
      <c r="B54" s="50" t="s">
        <v>316</v>
      </c>
      <c r="C54" s="50">
        <v>49</v>
      </c>
      <c r="D54" s="50" t="s">
        <v>316</v>
      </c>
      <c r="E54" s="50" t="s">
        <v>503</v>
      </c>
      <c r="F54" s="28" t="s">
        <v>611</v>
      </c>
      <c r="G54" s="1" t="s">
        <v>618</v>
      </c>
      <c r="H54" s="22" t="s">
        <v>556</v>
      </c>
      <c r="L54" s="1">
        <v>3</v>
      </c>
      <c r="M54" s="1" t="str">
        <f t="shared" si="0"/>
        <v>AbilityRef</v>
      </c>
    </row>
    <row r="55" spans="1:13">
      <c r="A55" s="50" t="b">
        <v>1</v>
      </c>
      <c r="B55" s="50" t="s">
        <v>317</v>
      </c>
      <c r="C55" s="50">
        <v>50</v>
      </c>
      <c r="D55" s="50" t="s">
        <v>317</v>
      </c>
      <c r="E55" s="50" t="s">
        <v>490</v>
      </c>
      <c r="F55" s="28" t="s">
        <v>611</v>
      </c>
      <c r="G55" s="1" t="s">
        <v>620</v>
      </c>
      <c r="H55" s="22" t="s">
        <v>559</v>
      </c>
      <c r="L55" s="1">
        <v>3</v>
      </c>
      <c r="M55" s="1" t="str">
        <f t="shared" si="0"/>
        <v>AbilityRef</v>
      </c>
    </row>
    <row r="56" spans="1:13">
      <c r="A56" s="50" t="b">
        <v>1</v>
      </c>
      <c r="B56" s="50" t="s">
        <v>116</v>
      </c>
      <c r="C56" s="50">
        <v>51</v>
      </c>
      <c r="D56" s="50" t="s">
        <v>116</v>
      </c>
      <c r="E56" s="22" t="s">
        <v>283</v>
      </c>
      <c r="F56" s="28" t="s">
        <v>611</v>
      </c>
      <c r="G56" s="1" t="s">
        <v>617</v>
      </c>
      <c r="H56" s="22" t="s">
        <v>282</v>
      </c>
      <c r="L56" s="1">
        <v>1</v>
      </c>
      <c r="M56" s="1" t="str">
        <f t="shared" si="0"/>
        <v>CharacterRef</v>
      </c>
    </row>
    <row r="57" spans="1:13">
      <c r="A57" s="50" t="b">
        <v>1</v>
      </c>
      <c r="B57" s="50" t="s">
        <v>492</v>
      </c>
      <c r="C57" s="50">
        <v>52</v>
      </c>
      <c r="D57" s="50" t="s">
        <v>492</v>
      </c>
      <c r="E57" s="50" t="s">
        <v>495</v>
      </c>
      <c r="F57" s="28" t="s">
        <v>611</v>
      </c>
      <c r="G57" s="1" t="s">
        <v>618</v>
      </c>
      <c r="H57" s="22" t="s">
        <v>558</v>
      </c>
      <c r="L57" s="1">
        <v>3</v>
      </c>
      <c r="M57" s="1" t="str">
        <f t="shared" si="0"/>
        <v>AbilityRef</v>
      </c>
    </row>
    <row r="58" spans="1:13">
      <c r="A58" s="50" t="b">
        <v>1</v>
      </c>
      <c r="B58" s="50" t="s">
        <v>493</v>
      </c>
      <c r="C58" s="50">
        <v>53</v>
      </c>
      <c r="D58" s="50" t="s">
        <v>493</v>
      </c>
      <c r="E58" s="50" t="s">
        <v>496</v>
      </c>
      <c r="F58" s="28" t="s">
        <v>611</v>
      </c>
      <c r="G58" s="1" t="s">
        <v>620</v>
      </c>
      <c r="H58" s="22" t="s">
        <v>560</v>
      </c>
      <c r="L58" s="1">
        <v>3</v>
      </c>
      <c r="M58" s="1" t="str">
        <f t="shared" si="0"/>
        <v>AbilityRef</v>
      </c>
    </row>
    <row r="59" spans="1:13">
      <c r="A59" s="50" t="b">
        <v>1</v>
      </c>
      <c r="B59" s="50" t="s">
        <v>287</v>
      </c>
      <c r="C59" s="50">
        <v>54</v>
      </c>
      <c r="D59" s="50" t="s">
        <v>287</v>
      </c>
      <c r="E59" s="50" t="s">
        <v>337</v>
      </c>
      <c r="F59" s="28" t="s">
        <v>611</v>
      </c>
      <c r="G59" s="1" t="s">
        <v>617</v>
      </c>
      <c r="H59" s="50" t="s">
        <v>288</v>
      </c>
      <c r="L59" s="1">
        <v>1</v>
      </c>
      <c r="M59" s="1" t="str">
        <f t="shared" si="0"/>
        <v>CharacterRef</v>
      </c>
    </row>
    <row r="60" spans="1:13">
      <c r="A60" s="50" t="b">
        <v>1</v>
      </c>
      <c r="B60" s="50" t="s">
        <v>526</v>
      </c>
      <c r="C60" s="50">
        <v>55</v>
      </c>
      <c r="D60" s="50" t="s">
        <v>526</v>
      </c>
      <c r="E60" s="50" t="s">
        <v>529</v>
      </c>
      <c r="F60" s="28" t="s">
        <v>611</v>
      </c>
      <c r="G60" s="1" t="s">
        <v>618</v>
      </c>
      <c r="H60" s="50" t="s">
        <v>561</v>
      </c>
      <c r="L60" s="1">
        <v>3</v>
      </c>
      <c r="M60" s="1" t="str">
        <f t="shared" si="0"/>
        <v>AbilityRef</v>
      </c>
    </row>
    <row r="61" spans="1:13">
      <c r="A61" s="50" t="b">
        <v>1</v>
      </c>
      <c r="B61" s="50" t="s">
        <v>547</v>
      </c>
      <c r="C61" s="50">
        <v>56</v>
      </c>
      <c r="D61" s="50" t="s">
        <v>547</v>
      </c>
      <c r="E61" s="50" t="s">
        <v>530</v>
      </c>
      <c r="F61" s="28" t="s">
        <v>611</v>
      </c>
      <c r="G61" s="1" t="s">
        <v>620</v>
      </c>
      <c r="H61" s="50" t="s">
        <v>562</v>
      </c>
      <c r="L61" s="1">
        <v>3</v>
      </c>
      <c r="M61" s="1" t="str">
        <f t="shared" si="0"/>
        <v>AbilityRef</v>
      </c>
    </row>
    <row r="62" spans="1:13">
      <c r="A62" s="50" t="b">
        <v>1</v>
      </c>
      <c r="B62" s="22" t="s">
        <v>13</v>
      </c>
      <c r="C62" s="50">
        <v>57</v>
      </c>
      <c r="D62" s="22" t="s">
        <v>13</v>
      </c>
      <c r="E62" s="50" t="s">
        <v>336</v>
      </c>
      <c r="F62" s="28" t="s">
        <v>611</v>
      </c>
      <c r="G62" s="1" t="s">
        <v>617</v>
      </c>
      <c r="H62" s="22" t="s">
        <v>551</v>
      </c>
      <c r="L62" s="1">
        <v>1</v>
      </c>
      <c r="M62" s="1" t="str">
        <f t="shared" si="0"/>
        <v>CharacterRef</v>
      </c>
    </row>
    <row r="63" spans="1:13">
      <c r="A63" s="50" t="b">
        <v>1</v>
      </c>
      <c r="B63" s="22" t="s">
        <v>546</v>
      </c>
      <c r="C63" s="50">
        <v>58</v>
      </c>
      <c r="D63" s="22" t="s">
        <v>546</v>
      </c>
      <c r="E63" s="50" t="s">
        <v>549</v>
      </c>
      <c r="F63" s="28" t="s">
        <v>611</v>
      </c>
      <c r="G63" s="1" t="s">
        <v>618</v>
      </c>
      <c r="H63" s="22" t="s">
        <v>552</v>
      </c>
      <c r="L63" s="1">
        <v>3</v>
      </c>
      <c r="M63" s="1" t="str">
        <f t="shared" si="0"/>
        <v>AbilityRef</v>
      </c>
    </row>
    <row r="64" spans="1:13">
      <c r="A64" s="50" t="b">
        <v>1</v>
      </c>
      <c r="B64" s="22" t="s">
        <v>673</v>
      </c>
      <c r="C64" s="50">
        <v>59</v>
      </c>
      <c r="D64" s="22" t="s">
        <v>548</v>
      </c>
      <c r="E64" s="50" t="s">
        <v>550</v>
      </c>
      <c r="F64" s="28" t="s">
        <v>611</v>
      </c>
      <c r="G64" s="1" t="s">
        <v>620</v>
      </c>
      <c r="H64" s="22" t="s">
        <v>553</v>
      </c>
      <c r="L64" s="1">
        <v>3</v>
      </c>
      <c r="M64" s="1" t="str">
        <f t="shared" si="0"/>
        <v>AbilityRef</v>
      </c>
    </row>
    <row r="65" spans="1:13">
      <c r="A65" s="50" t="b">
        <v>1</v>
      </c>
      <c r="B65" s="50" t="s">
        <v>29</v>
      </c>
      <c r="C65" s="50">
        <v>60</v>
      </c>
      <c r="D65" s="50" t="s">
        <v>29</v>
      </c>
      <c r="E65" s="50" t="s">
        <v>286</v>
      </c>
      <c r="F65" s="28" t="s">
        <v>610</v>
      </c>
      <c r="G65" s="1" t="s">
        <v>617</v>
      </c>
      <c r="H65" s="50" t="s">
        <v>285</v>
      </c>
      <c r="L65" s="1">
        <v>1</v>
      </c>
      <c r="M65" s="1" t="str">
        <f t="shared" si="0"/>
        <v>CharacterRef</v>
      </c>
    </row>
    <row r="66" spans="1:13">
      <c r="A66" s="50" t="b">
        <v>1</v>
      </c>
      <c r="B66" s="50" t="s">
        <v>536</v>
      </c>
      <c r="C66" s="50">
        <v>61</v>
      </c>
      <c r="D66" s="50" t="s">
        <v>536</v>
      </c>
      <c r="E66" s="50" t="s">
        <v>539</v>
      </c>
      <c r="F66" s="28" t="s">
        <v>610</v>
      </c>
      <c r="G66" s="1" t="s">
        <v>618</v>
      </c>
      <c r="H66" s="50" t="s">
        <v>563</v>
      </c>
      <c r="L66" s="1">
        <v>3</v>
      </c>
      <c r="M66" s="1" t="str">
        <f t="shared" si="0"/>
        <v>AbilityRef</v>
      </c>
    </row>
    <row r="67" spans="1:13">
      <c r="A67" s="50" t="b">
        <v>1</v>
      </c>
      <c r="B67" s="50" t="s">
        <v>537</v>
      </c>
      <c r="C67" s="50">
        <v>62</v>
      </c>
      <c r="D67" s="50" t="s">
        <v>537</v>
      </c>
      <c r="E67" s="50" t="s">
        <v>540</v>
      </c>
      <c r="F67" s="28" t="s">
        <v>611</v>
      </c>
      <c r="G67" s="1" t="s">
        <v>620</v>
      </c>
      <c r="H67" s="50" t="s">
        <v>564</v>
      </c>
      <c r="L67" s="1">
        <v>3</v>
      </c>
      <c r="M67" s="1" t="str">
        <f t="shared" si="0"/>
        <v>AbilityRef</v>
      </c>
    </row>
    <row r="68" spans="1:13">
      <c r="A68" s="50" t="b">
        <v>1</v>
      </c>
      <c r="B68" s="50" t="s">
        <v>289</v>
      </c>
      <c r="C68" s="50">
        <v>63</v>
      </c>
      <c r="D68" s="50" t="s">
        <v>289</v>
      </c>
      <c r="E68" s="50" t="s">
        <v>459</v>
      </c>
      <c r="F68" s="28" t="s">
        <v>610</v>
      </c>
      <c r="G68" s="1" t="s">
        <v>617</v>
      </c>
      <c r="H68" s="22" t="s">
        <v>458</v>
      </c>
      <c r="L68" s="1">
        <v>1</v>
      </c>
      <c r="M68" s="1" t="str">
        <f t="shared" ref="M68:M89" si="1">VLOOKUP(L68,$O$6:$P$8,2,0)</f>
        <v>CharacterRef</v>
      </c>
    </row>
    <row r="69" spans="1:13">
      <c r="A69" s="50" t="b">
        <v>1</v>
      </c>
      <c r="B69" s="50" t="s">
        <v>456</v>
      </c>
      <c r="C69" s="50">
        <v>64</v>
      </c>
      <c r="D69" s="50" t="s">
        <v>456</v>
      </c>
      <c r="E69" s="50" t="s">
        <v>460</v>
      </c>
      <c r="F69" s="28" t="s">
        <v>610</v>
      </c>
      <c r="G69" s="1" t="s">
        <v>617</v>
      </c>
      <c r="H69" s="50" t="s">
        <v>457</v>
      </c>
      <c r="L69" s="1">
        <v>3</v>
      </c>
      <c r="M69" s="1" t="str">
        <f t="shared" si="1"/>
        <v>AbilityRef</v>
      </c>
    </row>
    <row r="70" spans="1:13">
      <c r="A70" s="50" t="b">
        <v>1</v>
      </c>
      <c r="B70" s="39" t="s">
        <v>21</v>
      </c>
      <c r="C70" s="50">
        <v>65</v>
      </c>
      <c r="D70" s="39" t="s">
        <v>21</v>
      </c>
      <c r="E70" s="22" t="s">
        <v>20</v>
      </c>
      <c r="F70" s="28" t="s">
        <v>611</v>
      </c>
      <c r="G70" s="1" t="s">
        <v>620</v>
      </c>
      <c r="H70" s="22" t="s">
        <v>22</v>
      </c>
      <c r="L70" s="1">
        <v>3</v>
      </c>
      <c r="M70" s="1" t="str">
        <f t="shared" si="1"/>
        <v>AbilityRef</v>
      </c>
    </row>
    <row r="71" spans="1:13">
      <c r="A71" s="50" t="b">
        <v>1</v>
      </c>
      <c r="B71" s="39" t="s">
        <v>24</v>
      </c>
      <c r="C71" s="50">
        <v>66</v>
      </c>
      <c r="D71" s="39" t="s">
        <v>24</v>
      </c>
      <c r="E71" s="22" t="s">
        <v>23</v>
      </c>
      <c r="F71" s="28" t="s">
        <v>611</v>
      </c>
      <c r="G71" s="1" t="s">
        <v>620</v>
      </c>
      <c r="H71" s="22" t="s">
        <v>25</v>
      </c>
      <c r="L71" s="1">
        <v>3</v>
      </c>
      <c r="M71" s="1" t="str">
        <f t="shared" si="1"/>
        <v>AbilityRef</v>
      </c>
    </row>
    <row r="72" spans="1:13">
      <c r="A72" s="50" t="b">
        <v>1</v>
      </c>
      <c r="B72" s="39" t="s">
        <v>27</v>
      </c>
      <c r="C72" s="50">
        <v>67</v>
      </c>
      <c r="D72" s="39" t="s">
        <v>27</v>
      </c>
      <c r="E72" s="22" t="s">
        <v>26</v>
      </c>
      <c r="F72" s="28" t="s">
        <v>610</v>
      </c>
      <c r="G72" s="1" t="s">
        <v>620</v>
      </c>
      <c r="H72" s="22" t="s">
        <v>28</v>
      </c>
      <c r="L72" s="1">
        <v>3</v>
      </c>
      <c r="M72" s="1" t="str">
        <f t="shared" si="1"/>
        <v>AbilityRef</v>
      </c>
    </row>
    <row r="73" spans="1:13">
      <c r="A73" s="50" t="b">
        <v>1</v>
      </c>
      <c r="B73" s="50" t="s">
        <v>544</v>
      </c>
      <c r="C73" s="50">
        <v>68</v>
      </c>
      <c r="D73" s="50" t="s">
        <v>544</v>
      </c>
      <c r="E73" s="50" t="s">
        <v>545</v>
      </c>
      <c r="F73" s="28" t="s">
        <v>610</v>
      </c>
      <c r="G73" s="1" t="s">
        <v>620</v>
      </c>
      <c r="H73" s="51" t="s">
        <v>607</v>
      </c>
      <c r="L73" s="1">
        <v>3</v>
      </c>
      <c r="M73" s="1" t="str">
        <f t="shared" si="1"/>
        <v>AbilityRef</v>
      </c>
    </row>
    <row r="74" spans="1:13" ht="72">
      <c r="A74" s="50" t="b">
        <v>1</v>
      </c>
      <c r="B74" s="1" t="s">
        <v>1099</v>
      </c>
      <c r="C74" s="50">
        <v>101</v>
      </c>
      <c r="D74" s="178" t="s">
        <v>1098</v>
      </c>
      <c r="E74" s="17" t="s">
        <v>586</v>
      </c>
      <c r="F74" s="179" t="s">
        <v>1097</v>
      </c>
      <c r="G74" s="1" t="s">
        <v>620</v>
      </c>
      <c r="H74" s="82" t="s">
        <v>1126</v>
      </c>
      <c r="L74" s="1">
        <v>3</v>
      </c>
      <c r="M74" s="1" t="str">
        <f t="shared" si="1"/>
        <v>AbilityRef</v>
      </c>
    </row>
    <row r="75" spans="1:13" ht="72">
      <c r="A75" s="50" t="b">
        <v>1</v>
      </c>
      <c r="B75" s="1" t="s">
        <v>1101</v>
      </c>
      <c r="C75" s="50">
        <v>102</v>
      </c>
      <c r="D75" s="178" t="s">
        <v>1100</v>
      </c>
      <c r="E75" s="17" t="s">
        <v>587</v>
      </c>
      <c r="F75" s="179" t="s">
        <v>1097</v>
      </c>
      <c r="G75" s="1" t="s">
        <v>620</v>
      </c>
      <c r="H75" s="82" t="s">
        <v>1127</v>
      </c>
      <c r="L75" s="1">
        <v>3</v>
      </c>
      <c r="M75" s="1" t="str">
        <f t="shared" si="1"/>
        <v>AbilityRef</v>
      </c>
    </row>
    <row r="76" spans="1:13" ht="72">
      <c r="A76" s="50" t="b">
        <v>1</v>
      </c>
      <c r="B76" s="1" t="s">
        <v>1103</v>
      </c>
      <c r="C76" s="50">
        <v>103</v>
      </c>
      <c r="D76" s="178" t="s">
        <v>1102</v>
      </c>
      <c r="E76" s="17" t="s">
        <v>588</v>
      </c>
      <c r="F76" s="179" t="s">
        <v>1097</v>
      </c>
      <c r="G76" s="1" t="s">
        <v>620</v>
      </c>
      <c r="H76" s="82" t="s">
        <v>1128</v>
      </c>
      <c r="L76" s="1">
        <v>3</v>
      </c>
      <c r="M76" s="1" t="str">
        <f t="shared" si="1"/>
        <v>AbilityRef</v>
      </c>
    </row>
    <row r="77" spans="1:13" ht="36">
      <c r="A77" s="50" t="b">
        <v>1</v>
      </c>
      <c r="B77" s="1" t="s">
        <v>565</v>
      </c>
      <c r="C77" s="50">
        <v>201</v>
      </c>
      <c r="D77" s="178" t="s">
        <v>1130</v>
      </c>
      <c r="E77" s="17" t="s">
        <v>589</v>
      </c>
      <c r="F77" s="28" t="s">
        <v>611</v>
      </c>
      <c r="G77" s="1" t="s">
        <v>620</v>
      </c>
      <c r="H77" s="82" t="s">
        <v>1129</v>
      </c>
      <c r="L77" s="1">
        <v>3</v>
      </c>
      <c r="M77" s="1" t="str">
        <f t="shared" si="1"/>
        <v>AbilityRef</v>
      </c>
    </row>
    <row r="78" spans="1:13" ht="48">
      <c r="A78" s="50" t="b">
        <v>1</v>
      </c>
      <c r="B78" s="1" t="s">
        <v>566</v>
      </c>
      <c r="C78" s="50">
        <v>202</v>
      </c>
      <c r="D78" s="178" t="s">
        <v>1131</v>
      </c>
      <c r="E78" s="51" t="s">
        <v>590</v>
      </c>
      <c r="F78" s="28" t="s">
        <v>611</v>
      </c>
      <c r="G78" s="1" t="s">
        <v>620</v>
      </c>
      <c r="H78" s="82" t="s">
        <v>1136</v>
      </c>
      <c r="L78" s="1">
        <v>3</v>
      </c>
      <c r="M78" s="1" t="str">
        <f t="shared" si="1"/>
        <v>AbilityRef</v>
      </c>
    </row>
    <row r="79" spans="1:13">
      <c r="A79" s="50" t="b">
        <v>1</v>
      </c>
      <c r="B79" s="1" t="s">
        <v>1105</v>
      </c>
      <c r="C79" s="50">
        <v>301</v>
      </c>
      <c r="D79" s="178" t="s">
        <v>1104</v>
      </c>
      <c r="E79" s="51" t="s">
        <v>591</v>
      </c>
      <c r="F79" s="179" t="s">
        <v>1097</v>
      </c>
      <c r="G79" s="1" t="s">
        <v>620</v>
      </c>
      <c r="H79" s="1" t="s">
        <v>516</v>
      </c>
      <c r="L79" s="1">
        <v>3</v>
      </c>
      <c r="M79" s="1" t="str">
        <f t="shared" si="1"/>
        <v>AbilityRef</v>
      </c>
    </row>
    <row r="80" spans="1:13">
      <c r="A80" s="50" t="b">
        <v>1</v>
      </c>
      <c r="B80" s="1" t="s">
        <v>1107</v>
      </c>
      <c r="C80" s="50">
        <v>302</v>
      </c>
      <c r="D80" s="178" t="s">
        <v>1106</v>
      </c>
      <c r="E80" s="17" t="s">
        <v>592</v>
      </c>
      <c r="F80" s="179" t="s">
        <v>1097</v>
      </c>
      <c r="G80" s="1" t="s">
        <v>620</v>
      </c>
      <c r="H80" s="1" t="s">
        <v>517</v>
      </c>
      <c r="L80" s="1">
        <v>3</v>
      </c>
      <c r="M80" s="1" t="str">
        <f t="shared" si="1"/>
        <v>AbilityRef</v>
      </c>
    </row>
    <row r="81" spans="1:13">
      <c r="A81" s="50" t="b">
        <v>1</v>
      </c>
      <c r="B81" s="1" t="s">
        <v>1109</v>
      </c>
      <c r="C81" s="50">
        <v>303</v>
      </c>
      <c r="D81" s="178" t="s">
        <v>1108</v>
      </c>
      <c r="E81" s="17" t="s">
        <v>593</v>
      </c>
      <c r="F81" s="179" t="s">
        <v>1097</v>
      </c>
      <c r="G81" s="1" t="s">
        <v>620</v>
      </c>
      <c r="H81" s="1" t="s">
        <v>518</v>
      </c>
      <c r="L81" s="1">
        <v>3</v>
      </c>
      <c r="M81" s="1" t="str">
        <f t="shared" si="1"/>
        <v>AbilityRef</v>
      </c>
    </row>
    <row r="82" spans="1:13">
      <c r="A82" s="50" t="b">
        <v>1</v>
      </c>
      <c r="B82" s="1" t="s">
        <v>1111</v>
      </c>
      <c r="C82" s="50">
        <v>304</v>
      </c>
      <c r="D82" s="178" t="s">
        <v>1110</v>
      </c>
      <c r="E82" s="17" t="s">
        <v>594</v>
      </c>
      <c r="F82" s="179" t="s">
        <v>1097</v>
      </c>
      <c r="G82" s="1" t="s">
        <v>620</v>
      </c>
      <c r="H82" s="1" t="s">
        <v>519</v>
      </c>
      <c r="L82" s="1">
        <v>3</v>
      </c>
      <c r="M82" s="1" t="str">
        <f t="shared" si="1"/>
        <v>AbilityRef</v>
      </c>
    </row>
    <row r="83" spans="1:13">
      <c r="A83" s="50" t="b">
        <v>1</v>
      </c>
      <c r="B83" s="1" t="s">
        <v>1113</v>
      </c>
      <c r="C83" s="50">
        <v>305</v>
      </c>
      <c r="D83" s="178" t="s">
        <v>1112</v>
      </c>
      <c r="E83" s="17" t="s">
        <v>595</v>
      </c>
      <c r="F83" s="179" t="s">
        <v>1097</v>
      </c>
      <c r="G83" s="1" t="s">
        <v>620</v>
      </c>
      <c r="H83" s="1" t="s">
        <v>520</v>
      </c>
      <c r="L83" s="1">
        <v>3</v>
      </c>
      <c r="M83" s="1" t="str">
        <f t="shared" si="1"/>
        <v>AbilityRef</v>
      </c>
    </row>
    <row r="84" spans="1:13">
      <c r="A84" s="50" t="b">
        <v>1</v>
      </c>
      <c r="B84" s="1" t="s">
        <v>1115</v>
      </c>
      <c r="C84" s="50">
        <v>306</v>
      </c>
      <c r="D84" s="178" t="s">
        <v>1114</v>
      </c>
      <c r="E84" s="17" t="s">
        <v>596</v>
      </c>
      <c r="F84" s="179" t="s">
        <v>1097</v>
      </c>
      <c r="G84" s="1" t="s">
        <v>620</v>
      </c>
      <c r="H84" s="1" t="s">
        <v>521</v>
      </c>
      <c r="L84" s="1">
        <v>3</v>
      </c>
      <c r="M84" s="1" t="str">
        <f t="shared" si="1"/>
        <v>AbilityRef</v>
      </c>
    </row>
    <row r="85" spans="1:13">
      <c r="A85" s="50" t="b">
        <v>1</v>
      </c>
      <c r="B85" s="1" t="s">
        <v>1117</v>
      </c>
      <c r="C85" s="50">
        <v>307</v>
      </c>
      <c r="D85" s="178" t="s">
        <v>1116</v>
      </c>
      <c r="E85" s="17" t="s">
        <v>597</v>
      </c>
      <c r="F85" s="179" t="s">
        <v>1097</v>
      </c>
      <c r="G85" s="1" t="s">
        <v>620</v>
      </c>
      <c r="H85" s="1" t="s">
        <v>644</v>
      </c>
      <c r="L85" s="1">
        <v>3</v>
      </c>
      <c r="M85" s="1" t="str">
        <f t="shared" si="1"/>
        <v>AbilityRef</v>
      </c>
    </row>
    <row r="86" spans="1:13">
      <c r="A86" s="50" t="b">
        <v>1</v>
      </c>
      <c r="B86" s="1" t="s">
        <v>1119</v>
      </c>
      <c r="C86" s="50">
        <v>401</v>
      </c>
      <c r="D86" s="178" t="s">
        <v>1118</v>
      </c>
      <c r="E86" s="1" t="s">
        <v>598</v>
      </c>
      <c r="F86" s="179" t="s">
        <v>1097</v>
      </c>
      <c r="G86" s="1" t="s">
        <v>620</v>
      </c>
      <c r="H86" s="1" t="s">
        <v>522</v>
      </c>
      <c r="L86" s="1">
        <v>3</v>
      </c>
      <c r="M86" s="1" t="str">
        <f t="shared" si="1"/>
        <v>AbilityRef</v>
      </c>
    </row>
    <row r="87" spans="1:13">
      <c r="A87" s="50" t="b">
        <v>1</v>
      </c>
      <c r="B87" s="1" t="s">
        <v>1121</v>
      </c>
      <c r="C87" s="50">
        <v>402</v>
      </c>
      <c r="D87" s="178" t="s">
        <v>1120</v>
      </c>
      <c r="E87" s="17" t="s">
        <v>599</v>
      </c>
      <c r="F87" s="179" t="s">
        <v>1097</v>
      </c>
      <c r="G87" s="1" t="s">
        <v>620</v>
      </c>
      <c r="H87" s="1" t="s">
        <v>523</v>
      </c>
      <c r="L87" s="1">
        <v>3</v>
      </c>
      <c r="M87" s="1" t="str">
        <f t="shared" si="1"/>
        <v>AbilityRef</v>
      </c>
    </row>
    <row r="88" spans="1:13">
      <c r="A88" s="50" t="b">
        <v>1</v>
      </c>
      <c r="B88" s="1" t="s">
        <v>1123</v>
      </c>
      <c r="C88" s="50">
        <v>501</v>
      </c>
      <c r="D88" s="178" t="s">
        <v>1122</v>
      </c>
      <c r="E88" s="17" t="s">
        <v>600</v>
      </c>
      <c r="F88" s="28" t="s">
        <v>278</v>
      </c>
      <c r="G88" s="1" t="s">
        <v>620</v>
      </c>
      <c r="H88" s="1" t="s">
        <v>524</v>
      </c>
      <c r="L88" s="1">
        <v>3</v>
      </c>
      <c r="M88" s="1" t="str">
        <f t="shared" si="1"/>
        <v>AbilityRef</v>
      </c>
    </row>
    <row r="89" spans="1:13">
      <c r="A89" s="50" t="b">
        <v>1</v>
      </c>
      <c r="B89" s="1" t="s">
        <v>1125</v>
      </c>
      <c r="C89" s="50">
        <v>601</v>
      </c>
      <c r="D89" s="178" t="s">
        <v>1124</v>
      </c>
      <c r="E89" s="17" t="s">
        <v>601</v>
      </c>
      <c r="F89" s="179" t="s">
        <v>1097</v>
      </c>
      <c r="G89" s="1" t="s">
        <v>620</v>
      </c>
      <c r="H89" s="1" t="s">
        <v>525</v>
      </c>
      <c r="L89" s="1">
        <v>3</v>
      </c>
      <c r="M89" s="1" t="str">
        <f t="shared" si="1"/>
        <v>AbilityRef</v>
      </c>
    </row>
    <row r="90" spans="1:13">
      <c r="A90" s="1" t="b">
        <v>1</v>
      </c>
      <c r="B90" s="1" t="s">
        <v>670</v>
      </c>
      <c r="C90" s="1">
        <v>1001</v>
      </c>
      <c r="D90" s="28" t="s">
        <v>670</v>
      </c>
      <c r="E90" s="17" t="s">
        <v>671</v>
      </c>
      <c r="F90" s="28" t="s">
        <v>610</v>
      </c>
      <c r="G90" s="1" t="s">
        <v>620</v>
      </c>
      <c r="H90" s="17" t="s">
        <v>672</v>
      </c>
    </row>
    <row r="91" spans="1:13">
      <c r="A91" s="1" t="b">
        <v>1</v>
      </c>
      <c r="B91" s="22" t="s">
        <v>678</v>
      </c>
      <c r="C91" s="1">
        <v>1002</v>
      </c>
      <c r="D91" s="22" t="s">
        <v>678</v>
      </c>
      <c r="E91" s="50" t="s">
        <v>679</v>
      </c>
      <c r="F91" s="28" t="s">
        <v>610</v>
      </c>
      <c r="G91" s="1" t="s">
        <v>620</v>
      </c>
      <c r="H91" s="80" t="s">
        <v>680</v>
      </c>
    </row>
    <row r="92" spans="1:13">
      <c r="A92" s="1" t="b">
        <v>1</v>
      </c>
      <c r="B92" s="22" t="s">
        <v>674</v>
      </c>
      <c r="C92" s="1">
        <v>1003</v>
      </c>
      <c r="D92" s="22" t="s">
        <v>674</v>
      </c>
      <c r="E92" s="50" t="s">
        <v>675</v>
      </c>
      <c r="F92" s="28" t="s">
        <v>611</v>
      </c>
      <c r="G92" s="1" t="s">
        <v>620</v>
      </c>
      <c r="H92" s="1"/>
      <c r="L92" s="1">
        <v>3</v>
      </c>
      <c r="M92" s="1" t="str">
        <f>VLOOKUP(L92,$O$6:$P$8,2,0)</f>
        <v>AbilityRef</v>
      </c>
    </row>
    <row r="93" spans="1:13">
      <c r="A93" s="1" t="b">
        <v>1</v>
      </c>
      <c r="B93" s="81" t="s">
        <v>666</v>
      </c>
      <c r="C93" s="1">
        <v>1004</v>
      </c>
      <c r="D93" s="81" t="s">
        <v>666</v>
      </c>
      <c r="E93" s="80" t="s">
        <v>659</v>
      </c>
      <c r="F93" s="28" t="s">
        <v>610</v>
      </c>
      <c r="G93" s="1" t="s">
        <v>620</v>
      </c>
      <c r="H93" s="80" t="s">
        <v>663</v>
      </c>
    </row>
    <row r="94" spans="1:13">
      <c r="A94" s="1" t="b">
        <v>1</v>
      </c>
      <c r="B94" s="81" t="s">
        <v>667</v>
      </c>
      <c r="C94" s="1">
        <v>1005</v>
      </c>
      <c r="D94" s="81" t="s">
        <v>667</v>
      </c>
      <c r="E94" s="80" t="s">
        <v>660</v>
      </c>
      <c r="F94" s="28" t="s">
        <v>610</v>
      </c>
      <c r="G94" s="1" t="s">
        <v>620</v>
      </c>
      <c r="H94" s="80" t="s">
        <v>664</v>
      </c>
    </row>
    <row r="95" spans="1:13">
      <c r="A95" s="1" t="b">
        <v>1</v>
      </c>
      <c r="B95" s="1" t="s">
        <v>684</v>
      </c>
      <c r="C95" s="1">
        <v>1006</v>
      </c>
      <c r="D95" s="1" t="s">
        <v>684</v>
      </c>
      <c r="E95" s="17" t="s">
        <v>685</v>
      </c>
      <c r="F95" s="28" t="s">
        <v>610</v>
      </c>
      <c r="G95" s="1" t="s">
        <v>620</v>
      </c>
      <c r="H95" s="17" t="s">
        <v>686</v>
      </c>
    </row>
    <row r="96" spans="1:13">
      <c r="A96" s="1" t="b">
        <v>1</v>
      </c>
      <c r="B96" s="81" t="s">
        <v>668</v>
      </c>
      <c r="C96" s="1">
        <v>1007</v>
      </c>
      <c r="D96" s="81" t="s">
        <v>668</v>
      </c>
      <c r="E96" s="80" t="s">
        <v>661</v>
      </c>
      <c r="F96" s="28" t="s">
        <v>610</v>
      </c>
      <c r="G96" s="1" t="s">
        <v>620</v>
      </c>
      <c r="H96" s="80" t="s">
        <v>665</v>
      </c>
    </row>
    <row r="97" spans="1:8">
      <c r="A97" s="1" t="b">
        <v>1</v>
      </c>
      <c r="B97" s="81" t="s">
        <v>669</v>
      </c>
      <c r="C97" s="1">
        <v>1008</v>
      </c>
      <c r="D97" s="81" t="s">
        <v>669</v>
      </c>
      <c r="E97" s="80" t="s">
        <v>662</v>
      </c>
      <c r="F97" s="28" t="s">
        <v>610</v>
      </c>
      <c r="G97" s="1" t="s">
        <v>620</v>
      </c>
      <c r="H97" s="80" t="s">
        <v>687</v>
      </c>
    </row>
  </sheetData>
  <autoFilter ref="A5:H97"/>
  <phoneticPr fontId="1" type="noConversion"/>
  <dataValidations count="1">
    <dataValidation type="list" allowBlank="1" showInputMessage="1" showErrorMessage="1" sqref="F89:F97">
      <formula1>$B$17:$B$19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DropdownGroupList!$B$17:$B$18</xm:f>
          </x14:formula1>
          <xm:sqref>F88</xm:sqref>
        </x14:dataValidation>
        <x14:dataValidation type="list" allowBlank="1" showInputMessage="1" showErrorMessage="1">
          <x14:formula1>
            <xm:f>DropdownGroupList!$B$17:$B$19</xm:f>
          </x14:formula1>
          <xm:sqref>F6:F87</xm:sqref>
        </x14:dataValidation>
        <x14:dataValidation type="list" allowBlank="1" showInputMessage="1" showErrorMessage="1">
          <x14:formula1>
            <xm:f>DropdownGroupList!$D$17:$D$19</xm:f>
          </x14:formula1>
          <xm:sqref>G6:G97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1"/>
  <sheetViews>
    <sheetView tabSelected="1" workbookViewId="0">
      <selection activeCell="A7" sqref="A7"/>
    </sheetView>
  </sheetViews>
  <sheetFormatPr defaultRowHeight="16.5"/>
  <cols>
    <col min="1" max="1" width="29.25" bestFit="1" customWidth="1"/>
    <col min="2" max="2" width="21.625" bestFit="1" customWidth="1"/>
    <col min="3" max="3" width="12.125" bestFit="1" customWidth="1"/>
    <col min="4" max="4" width="21.625" bestFit="1" customWidth="1"/>
    <col min="5" max="5" width="13.75" bestFit="1" customWidth="1"/>
    <col min="6" max="6" width="73.125" bestFit="1" customWidth="1"/>
  </cols>
  <sheetData>
    <row r="1" spans="1:6">
      <c r="A1" s="86" t="s">
        <v>707</v>
      </c>
      <c r="B1" s="84" t="s">
        <v>707</v>
      </c>
      <c r="C1" s="1"/>
      <c r="D1" s="1"/>
      <c r="E1" s="1"/>
      <c r="F1" s="17"/>
    </row>
    <row r="2" spans="1:6" ht="108">
      <c r="A2" s="96" t="s">
        <v>1135</v>
      </c>
      <c r="B2" s="73" t="s">
        <v>656</v>
      </c>
      <c r="C2" s="43" t="s">
        <v>654</v>
      </c>
      <c r="D2" s="73" t="s">
        <v>677</v>
      </c>
      <c r="E2" s="43" t="s">
        <v>1132</v>
      </c>
      <c r="F2" s="73" t="s">
        <v>451</v>
      </c>
    </row>
    <row r="3" spans="1:6">
      <c r="A3" s="94" t="s">
        <v>701</v>
      </c>
      <c r="B3" s="94" t="s">
        <v>701</v>
      </c>
      <c r="C3" s="94" t="s">
        <v>702</v>
      </c>
      <c r="D3" s="94" t="s">
        <v>702</v>
      </c>
      <c r="E3" s="94" t="s">
        <v>702</v>
      </c>
      <c r="F3" s="94" t="s">
        <v>702</v>
      </c>
    </row>
    <row r="4" spans="1:6">
      <c r="A4" s="85" t="s">
        <v>718</v>
      </c>
      <c r="B4" s="95" t="s">
        <v>698</v>
      </c>
      <c r="C4" s="95" t="s">
        <v>1250</v>
      </c>
      <c r="D4" s="95" t="s">
        <v>0</v>
      </c>
      <c r="E4" s="95" t="s">
        <v>698</v>
      </c>
      <c r="F4" s="95" t="s">
        <v>698</v>
      </c>
    </row>
    <row r="5" spans="1:6">
      <c r="A5" s="90" t="s">
        <v>705</v>
      </c>
      <c r="B5" s="90" t="s">
        <v>706</v>
      </c>
      <c r="C5" s="229" t="s">
        <v>1248</v>
      </c>
      <c r="D5" s="229" t="s">
        <v>1247</v>
      </c>
      <c r="E5" s="229" t="s">
        <v>1249</v>
      </c>
      <c r="F5" s="92" t="s">
        <v>466</v>
      </c>
    </row>
    <row r="6" spans="1:6">
      <c r="A6" s="218" t="b">
        <v>1</v>
      </c>
      <c r="B6" s="219" t="s">
        <v>378</v>
      </c>
      <c r="C6" s="218">
        <v>16</v>
      </c>
      <c r="D6" s="220">
        <v>0</v>
      </c>
      <c r="E6" s="28" t="s">
        <v>610</v>
      </c>
      <c r="F6" s="23" t="s">
        <v>379</v>
      </c>
    </row>
    <row r="7" spans="1:6">
      <c r="A7" s="218" t="b">
        <v>1</v>
      </c>
      <c r="B7" s="219" t="s">
        <v>380</v>
      </c>
      <c r="C7" s="218">
        <v>17</v>
      </c>
      <c r="D7" s="220">
        <v>0</v>
      </c>
      <c r="E7" s="28" t="s">
        <v>611</v>
      </c>
      <c r="F7" s="23" t="s">
        <v>381</v>
      </c>
    </row>
    <row r="8" spans="1:6">
      <c r="A8" s="218" t="b">
        <v>1</v>
      </c>
      <c r="B8" s="219" t="s">
        <v>388</v>
      </c>
      <c r="C8" s="218">
        <v>20</v>
      </c>
      <c r="D8" s="220">
        <v>0</v>
      </c>
      <c r="E8" s="28" t="s">
        <v>611</v>
      </c>
      <c r="F8" s="23" t="s">
        <v>389</v>
      </c>
    </row>
    <row r="9" spans="1:6">
      <c r="A9" s="218" t="b">
        <v>1</v>
      </c>
      <c r="B9" s="219" t="s">
        <v>395</v>
      </c>
      <c r="C9" s="218">
        <v>23</v>
      </c>
      <c r="D9" s="220">
        <v>0</v>
      </c>
      <c r="E9" s="28" t="s">
        <v>610</v>
      </c>
      <c r="F9" s="23" t="s">
        <v>396</v>
      </c>
    </row>
    <row r="10" spans="1:6">
      <c r="A10" s="218" t="b">
        <v>1</v>
      </c>
      <c r="B10" s="219" t="s">
        <v>397</v>
      </c>
      <c r="C10" s="218">
        <v>24</v>
      </c>
      <c r="D10" s="220">
        <v>0</v>
      </c>
      <c r="E10" s="28" t="s">
        <v>611</v>
      </c>
      <c r="F10" s="23" t="s">
        <v>398</v>
      </c>
    </row>
    <row r="11" spans="1:6">
      <c r="A11" s="218" t="b">
        <v>1</v>
      </c>
      <c r="B11" s="219" t="s">
        <v>406</v>
      </c>
      <c r="C11" s="218">
        <v>28</v>
      </c>
      <c r="D11" s="220">
        <v>0</v>
      </c>
      <c r="E11" s="28" t="s">
        <v>610</v>
      </c>
      <c r="F11" s="23" t="s">
        <v>407</v>
      </c>
    </row>
    <row r="12" spans="1:6">
      <c r="A12" s="218" t="b">
        <v>1</v>
      </c>
      <c r="B12" s="219" t="s">
        <v>409</v>
      </c>
      <c r="C12" s="218">
        <v>29</v>
      </c>
      <c r="D12" s="220">
        <v>0</v>
      </c>
      <c r="E12" s="28" t="s">
        <v>611</v>
      </c>
      <c r="F12" s="23" t="s">
        <v>410</v>
      </c>
    </row>
    <row r="13" spans="1:6">
      <c r="A13" s="218" t="b">
        <v>1</v>
      </c>
      <c r="B13" s="219" t="s">
        <v>418</v>
      </c>
      <c r="C13" s="218">
        <v>32</v>
      </c>
      <c r="D13" s="220">
        <v>0</v>
      </c>
      <c r="E13" s="28" t="s">
        <v>611</v>
      </c>
      <c r="F13" s="23" t="s">
        <v>419</v>
      </c>
    </row>
    <row r="14" spans="1:6">
      <c r="A14" s="218" t="b">
        <v>1</v>
      </c>
      <c r="B14" s="219" t="s">
        <v>1064</v>
      </c>
      <c r="C14" s="218">
        <v>35</v>
      </c>
      <c r="D14" s="220">
        <v>0</v>
      </c>
      <c r="E14" s="28" t="s">
        <v>611</v>
      </c>
      <c r="F14" s="23" t="s">
        <v>427</v>
      </c>
    </row>
    <row r="15" spans="1:6">
      <c r="A15" s="218" t="b">
        <v>1</v>
      </c>
      <c r="B15" s="219" t="s">
        <v>434</v>
      </c>
      <c r="C15" s="218">
        <v>38</v>
      </c>
      <c r="D15" s="220">
        <v>0</v>
      </c>
      <c r="E15" s="28" t="s">
        <v>611</v>
      </c>
      <c r="F15" s="23" t="s">
        <v>435</v>
      </c>
    </row>
    <row r="16" spans="1:6">
      <c r="A16" s="218" t="b">
        <v>1</v>
      </c>
      <c r="B16" s="219" t="s">
        <v>441</v>
      </c>
      <c r="C16" s="218">
        <v>41</v>
      </c>
      <c r="D16" s="220">
        <v>0</v>
      </c>
      <c r="E16" s="28" t="s">
        <v>611</v>
      </c>
      <c r="F16" s="23" t="s">
        <v>442</v>
      </c>
    </row>
    <row r="17" spans="1:6">
      <c r="A17" s="218" t="b">
        <v>1</v>
      </c>
      <c r="B17" s="219" t="s">
        <v>327</v>
      </c>
      <c r="C17" s="218">
        <v>44</v>
      </c>
      <c r="D17" s="220">
        <v>0</v>
      </c>
      <c r="E17" s="28" t="s">
        <v>611</v>
      </c>
      <c r="F17" s="23" t="s">
        <v>447</v>
      </c>
    </row>
    <row r="18" spans="1:6">
      <c r="A18" s="218" t="b">
        <v>1</v>
      </c>
      <c r="B18" s="218" t="s">
        <v>502</v>
      </c>
      <c r="C18" s="218">
        <v>47</v>
      </c>
      <c r="D18" s="221">
        <v>0</v>
      </c>
      <c r="E18" s="28" t="s">
        <v>611</v>
      </c>
      <c r="F18" s="22" t="s">
        <v>557</v>
      </c>
    </row>
    <row r="19" spans="1:6">
      <c r="A19" s="218" t="b">
        <v>1</v>
      </c>
      <c r="B19" s="218" t="s">
        <v>317</v>
      </c>
      <c r="C19" s="218">
        <v>50</v>
      </c>
      <c r="D19" s="221">
        <v>0</v>
      </c>
      <c r="E19" s="28" t="s">
        <v>611</v>
      </c>
      <c r="F19" s="22" t="s">
        <v>559</v>
      </c>
    </row>
    <row r="20" spans="1:6">
      <c r="A20" s="218" t="b">
        <v>1</v>
      </c>
      <c r="B20" s="218" t="s">
        <v>493</v>
      </c>
      <c r="C20" s="218">
        <v>53</v>
      </c>
      <c r="D20" s="221">
        <v>0</v>
      </c>
      <c r="E20" s="28" t="s">
        <v>611</v>
      </c>
      <c r="F20" s="22" t="s">
        <v>560</v>
      </c>
    </row>
    <row r="21" spans="1:6">
      <c r="A21" s="218" t="b">
        <v>1</v>
      </c>
      <c r="B21" s="218" t="s">
        <v>547</v>
      </c>
      <c r="C21" s="218">
        <v>56</v>
      </c>
      <c r="D21" s="221">
        <v>0</v>
      </c>
      <c r="E21" s="28" t="s">
        <v>611</v>
      </c>
      <c r="F21" s="218" t="s">
        <v>562</v>
      </c>
    </row>
    <row r="22" spans="1:6">
      <c r="A22" s="218" t="b">
        <v>1</v>
      </c>
      <c r="B22" s="22" t="s">
        <v>548</v>
      </c>
      <c r="C22" s="218">
        <v>59</v>
      </c>
      <c r="D22" s="215">
        <v>0</v>
      </c>
      <c r="E22" s="28" t="s">
        <v>611</v>
      </c>
      <c r="F22" s="22" t="s">
        <v>553</v>
      </c>
    </row>
    <row r="23" spans="1:6">
      <c r="A23" s="218" t="b">
        <v>1</v>
      </c>
      <c r="B23" s="218" t="s">
        <v>537</v>
      </c>
      <c r="C23" s="218">
        <v>62</v>
      </c>
      <c r="D23" s="221">
        <v>0</v>
      </c>
      <c r="E23" s="28" t="s">
        <v>611</v>
      </c>
      <c r="F23" s="218" t="s">
        <v>564</v>
      </c>
    </row>
    <row r="24" spans="1:6">
      <c r="A24" s="218" t="b">
        <v>1</v>
      </c>
      <c r="B24" s="222" t="s">
        <v>21</v>
      </c>
      <c r="C24" s="218">
        <v>65</v>
      </c>
      <c r="D24" s="215">
        <v>0</v>
      </c>
      <c r="E24" s="28" t="s">
        <v>611</v>
      </c>
      <c r="F24" s="22" t="s">
        <v>22</v>
      </c>
    </row>
    <row r="25" spans="1:6">
      <c r="A25" s="218" t="b">
        <v>1</v>
      </c>
      <c r="B25" s="222" t="s">
        <v>24</v>
      </c>
      <c r="C25" s="218">
        <v>66</v>
      </c>
      <c r="D25" s="215">
        <v>0</v>
      </c>
      <c r="E25" s="28" t="s">
        <v>611</v>
      </c>
      <c r="F25" s="22" t="s">
        <v>25</v>
      </c>
    </row>
    <row r="26" spans="1:6">
      <c r="A26" s="218" t="b">
        <v>1</v>
      </c>
      <c r="B26" s="222" t="s">
        <v>27</v>
      </c>
      <c r="C26" s="218">
        <v>67</v>
      </c>
      <c r="D26" s="215">
        <v>0</v>
      </c>
      <c r="E26" s="28" t="s">
        <v>610</v>
      </c>
      <c r="F26" s="22" t="s">
        <v>28</v>
      </c>
    </row>
    <row r="27" spans="1:6">
      <c r="A27" s="218" t="b">
        <v>1</v>
      </c>
      <c r="B27" s="218" t="s">
        <v>544</v>
      </c>
      <c r="C27" s="218">
        <v>68</v>
      </c>
      <c r="D27" s="221">
        <v>0</v>
      </c>
      <c r="E27" s="28" t="s">
        <v>610</v>
      </c>
      <c r="F27" s="223" t="s">
        <v>607</v>
      </c>
    </row>
    <row r="28" spans="1:6" ht="60">
      <c r="A28" s="218" t="b">
        <v>1</v>
      </c>
      <c r="B28" s="19" t="s">
        <v>1099</v>
      </c>
      <c r="C28" s="218">
        <v>101</v>
      </c>
      <c r="D28" s="216">
        <v>0</v>
      </c>
      <c r="E28" s="224" t="s">
        <v>1097</v>
      </c>
      <c r="F28" s="225" t="s">
        <v>1126</v>
      </c>
    </row>
    <row r="29" spans="1:6" ht="60">
      <c r="A29" s="218" t="b">
        <v>1</v>
      </c>
      <c r="B29" s="19" t="s">
        <v>1101</v>
      </c>
      <c r="C29" s="218">
        <v>102</v>
      </c>
      <c r="D29" s="216">
        <v>0</v>
      </c>
      <c r="E29" s="224" t="s">
        <v>1097</v>
      </c>
      <c r="F29" s="225" t="s">
        <v>1127</v>
      </c>
    </row>
    <row r="30" spans="1:6" ht="60">
      <c r="A30" s="218" t="b">
        <v>1</v>
      </c>
      <c r="B30" s="19" t="s">
        <v>1103</v>
      </c>
      <c r="C30" s="218">
        <v>103</v>
      </c>
      <c r="D30" s="216">
        <v>0</v>
      </c>
      <c r="E30" s="224" t="s">
        <v>1097</v>
      </c>
      <c r="F30" s="225" t="s">
        <v>1128</v>
      </c>
    </row>
    <row r="31" spans="1:6" ht="36">
      <c r="A31" s="218" t="b">
        <v>1</v>
      </c>
      <c r="B31" s="19" t="s">
        <v>565</v>
      </c>
      <c r="C31" s="218">
        <v>201</v>
      </c>
      <c r="D31" s="216">
        <v>0</v>
      </c>
      <c r="E31" s="28" t="s">
        <v>611</v>
      </c>
      <c r="F31" s="225" t="s">
        <v>1129</v>
      </c>
    </row>
    <row r="32" spans="1:6" ht="36">
      <c r="A32" s="218" t="b">
        <v>1</v>
      </c>
      <c r="B32" s="19" t="s">
        <v>566</v>
      </c>
      <c r="C32" s="218">
        <v>202</v>
      </c>
      <c r="D32" s="216">
        <v>0</v>
      </c>
      <c r="E32" s="28" t="s">
        <v>611</v>
      </c>
      <c r="F32" s="225" t="s">
        <v>1136</v>
      </c>
    </row>
    <row r="33" spans="1:6">
      <c r="A33" s="218" t="b">
        <v>1</v>
      </c>
      <c r="B33" s="19" t="s">
        <v>1105</v>
      </c>
      <c r="C33" s="218">
        <v>301</v>
      </c>
      <c r="D33" s="216">
        <v>0</v>
      </c>
      <c r="E33" s="224" t="s">
        <v>1097</v>
      </c>
      <c r="F33" s="19" t="s">
        <v>516</v>
      </c>
    </row>
    <row r="34" spans="1:6">
      <c r="A34" s="218" t="b">
        <v>1</v>
      </c>
      <c r="B34" s="19" t="s">
        <v>1107</v>
      </c>
      <c r="C34" s="218">
        <v>302</v>
      </c>
      <c r="D34" s="216">
        <v>0</v>
      </c>
      <c r="E34" s="224" t="s">
        <v>1097</v>
      </c>
      <c r="F34" s="19" t="s">
        <v>517</v>
      </c>
    </row>
    <row r="35" spans="1:6">
      <c r="A35" s="218" t="b">
        <v>1</v>
      </c>
      <c r="B35" s="19" t="s">
        <v>1109</v>
      </c>
      <c r="C35" s="218">
        <v>303</v>
      </c>
      <c r="D35" s="216">
        <v>0</v>
      </c>
      <c r="E35" s="224" t="s">
        <v>1097</v>
      </c>
      <c r="F35" s="19" t="s">
        <v>518</v>
      </c>
    </row>
    <row r="36" spans="1:6">
      <c r="A36" s="218" t="b">
        <v>1</v>
      </c>
      <c r="B36" s="19" t="s">
        <v>1111</v>
      </c>
      <c r="C36" s="218">
        <v>304</v>
      </c>
      <c r="D36" s="216">
        <v>0</v>
      </c>
      <c r="E36" s="224" t="s">
        <v>1097</v>
      </c>
      <c r="F36" s="19" t="s">
        <v>519</v>
      </c>
    </row>
    <row r="37" spans="1:6">
      <c r="A37" s="218" t="b">
        <v>1</v>
      </c>
      <c r="B37" s="19" t="s">
        <v>1113</v>
      </c>
      <c r="C37" s="218">
        <v>305</v>
      </c>
      <c r="D37" s="216">
        <v>0</v>
      </c>
      <c r="E37" s="224" t="s">
        <v>1097</v>
      </c>
      <c r="F37" s="19" t="s">
        <v>520</v>
      </c>
    </row>
    <row r="38" spans="1:6">
      <c r="A38" s="218" t="b">
        <v>1</v>
      </c>
      <c r="B38" s="19" t="s">
        <v>1115</v>
      </c>
      <c r="C38" s="218">
        <v>306</v>
      </c>
      <c r="D38" s="216">
        <v>0</v>
      </c>
      <c r="E38" s="224" t="s">
        <v>1097</v>
      </c>
      <c r="F38" s="19" t="s">
        <v>521</v>
      </c>
    </row>
    <row r="39" spans="1:6">
      <c r="A39" s="218" t="b">
        <v>1</v>
      </c>
      <c r="B39" s="19" t="s">
        <v>1117</v>
      </c>
      <c r="C39" s="218">
        <v>307</v>
      </c>
      <c r="D39" s="216">
        <v>0</v>
      </c>
      <c r="E39" s="224" t="s">
        <v>1097</v>
      </c>
      <c r="F39" s="19" t="s">
        <v>644</v>
      </c>
    </row>
    <row r="40" spans="1:6">
      <c r="A40" s="218" t="b">
        <v>1</v>
      </c>
      <c r="B40" s="19" t="s">
        <v>1119</v>
      </c>
      <c r="C40" s="218">
        <v>401</v>
      </c>
      <c r="D40" s="216">
        <v>0</v>
      </c>
      <c r="E40" s="224" t="s">
        <v>1097</v>
      </c>
      <c r="F40" s="19" t="s">
        <v>522</v>
      </c>
    </row>
    <row r="41" spans="1:6">
      <c r="A41" s="218" t="b">
        <v>1</v>
      </c>
      <c r="B41" s="19" t="s">
        <v>1121</v>
      </c>
      <c r="C41" s="218">
        <v>402</v>
      </c>
      <c r="D41" s="216">
        <v>0</v>
      </c>
      <c r="E41" s="224" t="s">
        <v>1097</v>
      </c>
      <c r="F41" s="19" t="s">
        <v>523</v>
      </c>
    </row>
    <row r="42" spans="1:6">
      <c r="A42" s="218" t="b">
        <v>1</v>
      </c>
      <c r="B42" s="19" t="s">
        <v>1123</v>
      </c>
      <c r="C42" s="218">
        <v>501</v>
      </c>
      <c r="D42" s="216">
        <v>0</v>
      </c>
      <c r="E42" s="28" t="s">
        <v>278</v>
      </c>
      <c r="F42" s="19" t="s">
        <v>524</v>
      </c>
    </row>
    <row r="43" spans="1:6">
      <c r="A43" s="218" t="b">
        <v>1</v>
      </c>
      <c r="B43" s="19" t="s">
        <v>1125</v>
      </c>
      <c r="C43" s="218">
        <v>601</v>
      </c>
      <c r="D43" s="216">
        <v>0</v>
      </c>
      <c r="E43" s="224" t="s">
        <v>1097</v>
      </c>
      <c r="F43" s="19" t="s">
        <v>525</v>
      </c>
    </row>
    <row r="44" spans="1:6">
      <c r="A44" s="19" t="b">
        <v>1</v>
      </c>
      <c r="B44" s="19" t="s">
        <v>670</v>
      </c>
      <c r="C44" s="19">
        <v>1001</v>
      </c>
      <c r="D44" s="217">
        <v>0</v>
      </c>
      <c r="E44" s="28" t="s">
        <v>610</v>
      </c>
      <c r="F44" s="20" t="s">
        <v>672</v>
      </c>
    </row>
    <row r="45" spans="1:6">
      <c r="A45" s="19" t="b">
        <v>1</v>
      </c>
      <c r="B45" s="22" t="s">
        <v>678</v>
      </c>
      <c r="C45" s="19">
        <v>1002</v>
      </c>
      <c r="D45" s="215">
        <v>0</v>
      </c>
      <c r="E45" s="28" t="s">
        <v>610</v>
      </c>
      <c r="F45" s="226" t="s">
        <v>680</v>
      </c>
    </row>
    <row r="46" spans="1:6">
      <c r="A46" s="19" t="b">
        <v>1</v>
      </c>
      <c r="B46" s="22" t="s">
        <v>674</v>
      </c>
      <c r="C46" s="19">
        <v>1003</v>
      </c>
      <c r="D46" s="215">
        <v>0</v>
      </c>
      <c r="E46" s="28" t="s">
        <v>611</v>
      </c>
      <c r="F46" s="19"/>
    </row>
    <row r="47" spans="1:6">
      <c r="A47" s="19" t="b">
        <v>1</v>
      </c>
      <c r="B47" s="227" t="s">
        <v>666</v>
      </c>
      <c r="C47" s="19">
        <v>1004</v>
      </c>
      <c r="D47" s="228">
        <v>0</v>
      </c>
      <c r="E47" s="28" t="s">
        <v>610</v>
      </c>
      <c r="F47" s="226" t="s">
        <v>663</v>
      </c>
    </row>
    <row r="48" spans="1:6">
      <c r="A48" s="19" t="b">
        <v>1</v>
      </c>
      <c r="B48" s="227" t="s">
        <v>667</v>
      </c>
      <c r="C48" s="19">
        <v>1005</v>
      </c>
      <c r="D48" s="228">
        <v>0</v>
      </c>
      <c r="E48" s="28" t="s">
        <v>610</v>
      </c>
      <c r="F48" s="226" t="s">
        <v>664</v>
      </c>
    </row>
    <row r="49" spans="1:6">
      <c r="A49" s="19" t="b">
        <v>1</v>
      </c>
      <c r="B49" s="19" t="s">
        <v>684</v>
      </c>
      <c r="C49" s="19">
        <v>1006</v>
      </c>
      <c r="D49" s="228">
        <v>0</v>
      </c>
      <c r="E49" s="28" t="s">
        <v>610</v>
      </c>
      <c r="F49" s="20" t="s">
        <v>686</v>
      </c>
    </row>
    <row r="50" spans="1:6">
      <c r="A50" s="19" t="b">
        <v>1</v>
      </c>
      <c r="B50" s="227" t="s">
        <v>668</v>
      </c>
      <c r="C50" s="19">
        <v>1007</v>
      </c>
      <c r="D50" s="228">
        <v>0</v>
      </c>
      <c r="E50" s="28" t="s">
        <v>610</v>
      </c>
      <c r="F50" s="226" t="s">
        <v>665</v>
      </c>
    </row>
    <row r="51" spans="1:6">
      <c r="A51" s="19" t="b">
        <v>1</v>
      </c>
      <c r="B51" s="227" t="s">
        <v>669</v>
      </c>
      <c r="C51" s="19">
        <v>1008</v>
      </c>
      <c r="D51" s="228">
        <v>0</v>
      </c>
      <c r="E51" s="28" t="s">
        <v>610</v>
      </c>
      <c r="F51" s="226" t="s">
        <v>687</v>
      </c>
    </row>
  </sheetData>
  <phoneticPr fontId="1" type="noConversion"/>
  <dataValidations count="1">
    <dataValidation type="list" allowBlank="1" showInputMessage="1" showErrorMessage="1" sqref="E43:E51">
      <formula1>$B$17:$B$19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DropdownGroupList!$B$17:$B$19</xm:f>
          </x14:formula1>
          <xm:sqref>E6:E41</xm:sqref>
        </x14:dataValidation>
        <x14:dataValidation type="list" allowBlank="1" showInputMessage="1" showErrorMessage="1">
          <x14:formula1>
            <xm:f>DropdownGroupList!$B$17:$B$18</xm:f>
          </x14:formula1>
          <xm:sqref>E42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000"/>
  </sheetPr>
  <dimension ref="A1:I390"/>
  <sheetViews>
    <sheetView workbookViewId="0">
      <selection activeCell="A15" sqref="A15"/>
    </sheetView>
  </sheetViews>
  <sheetFormatPr defaultRowHeight="12"/>
  <cols>
    <col min="1" max="1" width="26.25" style="1" customWidth="1"/>
    <col min="2" max="2" width="39" style="1" customWidth="1"/>
    <col min="3" max="3" width="26.25" style="1" customWidth="1"/>
    <col min="4" max="4" width="39" style="1" customWidth="1"/>
    <col min="5" max="5" width="28.125" style="1" customWidth="1"/>
    <col min="6" max="6" width="15.875" style="1" customWidth="1"/>
    <col min="7" max="7" width="9" style="1"/>
    <col min="8" max="8" width="15" style="1" customWidth="1"/>
    <col min="9" max="16384" width="9" style="1"/>
  </cols>
  <sheetData>
    <row r="1" spans="1:9">
      <c r="A1" s="103" t="s">
        <v>733</v>
      </c>
      <c r="B1" s="104" t="s">
        <v>708</v>
      </c>
    </row>
    <row r="2" spans="1:9" ht="84" customHeight="1">
      <c r="A2" s="96" t="s">
        <v>1135</v>
      </c>
      <c r="B2" s="43" t="s">
        <v>731</v>
      </c>
      <c r="C2" s="43" t="s">
        <v>645</v>
      </c>
      <c r="D2" s="43" t="s">
        <v>1156</v>
      </c>
      <c r="E2" s="43" t="s">
        <v>1155</v>
      </c>
      <c r="F2" s="43" t="s">
        <v>641</v>
      </c>
    </row>
    <row r="3" spans="1:9">
      <c r="A3" s="94" t="s">
        <v>701</v>
      </c>
      <c r="B3" s="94" t="s">
        <v>701</v>
      </c>
      <c r="C3" s="94" t="s">
        <v>702</v>
      </c>
      <c r="D3" s="94" t="s">
        <v>702</v>
      </c>
      <c r="E3" s="94" t="s">
        <v>702</v>
      </c>
      <c r="F3" s="94" t="s">
        <v>702</v>
      </c>
    </row>
    <row r="4" spans="1:9">
      <c r="A4" s="108" t="s">
        <v>718</v>
      </c>
      <c r="B4" s="95" t="s">
        <v>719</v>
      </c>
      <c r="C4" s="49" t="s">
        <v>0</v>
      </c>
      <c r="D4" s="49" t="s">
        <v>0</v>
      </c>
      <c r="E4" s="49" t="s">
        <v>0</v>
      </c>
      <c r="F4" s="49" t="s">
        <v>0</v>
      </c>
    </row>
    <row r="5" spans="1:9">
      <c r="A5" s="109" t="s">
        <v>705</v>
      </c>
      <c r="B5" s="110" t="s">
        <v>706</v>
      </c>
      <c r="C5" s="91" t="s">
        <v>727</v>
      </c>
      <c r="D5" s="91" t="s">
        <v>728</v>
      </c>
      <c r="E5" s="91" t="s">
        <v>729</v>
      </c>
      <c r="F5" s="91" t="s">
        <v>730</v>
      </c>
      <c r="H5" s="1" t="s">
        <v>1059</v>
      </c>
      <c r="I5" s="1" t="s">
        <v>1058</v>
      </c>
    </row>
    <row r="6" spans="1:9">
      <c r="A6" s="105" t="b">
        <v>1</v>
      </c>
      <c r="B6" s="97" t="s">
        <v>455</v>
      </c>
      <c r="C6" s="101">
        <v>90171100001</v>
      </c>
      <c r="D6" s="102">
        <v>24</v>
      </c>
      <c r="E6" s="102">
        <v>91171100001</v>
      </c>
      <c r="F6" s="102">
        <v>1</v>
      </c>
      <c r="H6" s="1">
        <f t="shared" ref="H6:H7" si="0">C6+(1000000000*F6)</f>
        <v>91171100001</v>
      </c>
      <c r="I6" s="1">
        <f>COUNTIF($H$6:$H$383,H6)</f>
        <v>1</v>
      </c>
    </row>
    <row r="7" spans="1:9">
      <c r="A7" s="102" t="b">
        <v>1</v>
      </c>
      <c r="B7" s="100" t="s">
        <v>789</v>
      </c>
      <c r="C7" s="101">
        <v>90171100005</v>
      </c>
      <c r="D7" s="102">
        <v>0</v>
      </c>
      <c r="E7" s="102">
        <v>91171100005</v>
      </c>
      <c r="F7" s="102">
        <v>1</v>
      </c>
      <c r="H7" s="1">
        <f t="shared" si="0"/>
        <v>91171100005</v>
      </c>
      <c r="I7" s="1">
        <f t="shared" ref="I7:I70" si="1">COUNTIF($H$6:$H$383,H7)</f>
        <v>1</v>
      </c>
    </row>
    <row r="8" spans="1:9">
      <c r="A8" s="102" t="b">
        <v>1</v>
      </c>
      <c r="B8" s="100" t="s">
        <v>732</v>
      </c>
      <c r="C8" s="101">
        <v>90171110011</v>
      </c>
      <c r="D8" s="102">
        <v>101</v>
      </c>
      <c r="E8" s="102">
        <v>91171110011</v>
      </c>
      <c r="F8" s="102">
        <v>1</v>
      </c>
      <c r="H8" s="1">
        <f>C8+(1000000000*F8)</f>
        <v>91171110011</v>
      </c>
      <c r="I8" s="1">
        <f t="shared" si="1"/>
        <v>1</v>
      </c>
    </row>
    <row r="9" spans="1:9">
      <c r="A9" s="102" t="b">
        <v>1</v>
      </c>
      <c r="B9" s="100" t="s">
        <v>732</v>
      </c>
      <c r="C9" s="101">
        <v>90171110011</v>
      </c>
      <c r="D9" s="102">
        <v>38</v>
      </c>
      <c r="E9" s="102">
        <v>92171110011</v>
      </c>
      <c r="F9" s="102">
        <v>2</v>
      </c>
      <c r="H9" s="1">
        <f t="shared" ref="H9:H72" si="2">C9+(1000000000*F9)</f>
        <v>92171110011</v>
      </c>
      <c r="I9" s="1">
        <f t="shared" si="1"/>
        <v>1</v>
      </c>
    </row>
    <row r="10" spans="1:9">
      <c r="A10" s="102" t="b">
        <v>1</v>
      </c>
      <c r="B10" s="100" t="s">
        <v>732</v>
      </c>
      <c r="C10" s="101">
        <v>90171110011</v>
      </c>
      <c r="D10" s="102">
        <v>22</v>
      </c>
      <c r="E10" s="102">
        <v>93171110011</v>
      </c>
      <c r="F10" s="102">
        <v>3</v>
      </c>
      <c r="H10" s="1">
        <f t="shared" si="2"/>
        <v>93171110011</v>
      </c>
      <c r="I10" s="1">
        <f t="shared" si="1"/>
        <v>1</v>
      </c>
    </row>
    <row r="11" spans="1:9">
      <c r="A11" s="102" t="b">
        <v>1</v>
      </c>
      <c r="B11" s="100" t="s">
        <v>732</v>
      </c>
      <c r="C11" s="101">
        <v>90171110011</v>
      </c>
      <c r="D11" s="102">
        <v>23</v>
      </c>
      <c r="E11" s="102">
        <v>94171110011</v>
      </c>
      <c r="F11" s="102">
        <v>4</v>
      </c>
      <c r="H11" s="1">
        <f t="shared" si="2"/>
        <v>94171110011</v>
      </c>
      <c r="I11" s="1">
        <f t="shared" si="1"/>
        <v>1</v>
      </c>
    </row>
    <row r="12" spans="1:9">
      <c r="A12" s="102" t="b">
        <v>1</v>
      </c>
      <c r="B12" s="100" t="s">
        <v>750</v>
      </c>
      <c r="C12" s="101">
        <v>90171110012</v>
      </c>
      <c r="D12" s="102">
        <v>0</v>
      </c>
      <c r="E12" s="102">
        <v>91171110012</v>
      </c>
      <c r="F12" s="102">
        <v>1</v>
      </c>
      <c r="H12" s="1">
        <f t="shared" si="2"/>
        <v>91171110012</v>
      </c>
      <c r="I12" s="1">
        <f t="shared" si="1"/>
        <v>1</v>
      </c>
    </row>
    <row r="13" spans="1:9">
      <c r="A13" s="102" t="b">
        <v>1</v>
      </c>
      <c r="B13" s="100" t="s">
        <v>750</v>
      </c>
      <c r="C13" s="101">
        <v>90171110012</v>
      </c>
      <c r="D13" s="102">
        <v>0</v>
      </c>
      <c r="E13" s="102">
        <v>92171110012</v>
      </c>
      <c r="F13" s="102">
        <v>2</v>
      </c>
      <c r="H13" s="1">
        <f t="shared" si="2"/>
        <v>92171110012</v>
      </c>
      <c r="I13" s="1">
        <f t="shared" si="1"/>
        <v>1</v>
      </c>
    </row>
    <row r="14" spans="1:9">
      <c r="A14" s="102" t="b">
        <v>1</v>
      </c>
      <c r="B14" s="100" t="s">
        <v>750</v>
      </c>
      <c r="C14" s="101">
        <v>90171110012</v>
      </c>
      <c r="D14" s="102">
        <v>0</v>
      </c>
      <c r="E14" s="102">
        <v>93171110012</v>
      </c>
      <c r="F14" s="102">
        <v>3</v>
      </c>
      <c r="H14" s="1">
        <f t="shared" si="2"/>
        <v>93171110012</v>
      </c>
      <c r="I14" s="1">
        <f t="shared" si="1"/>
        <v>1</v>
      </c>
    </row>
    <row r="15" spans="1:9">
      <c r="A15" s="102" t="b">
        <v>1</v>
      </c>
      <c r="B15" s="100" t="s">
        <v>750</v>
      </c>
      <c r="C15" s="101">
        <v>90171110012</v>
      </c>
      <c r="D15" s="102">
        <v>0</v>
      </c>
      <c r="E15" s="102">
        <v>94171110012</v>
      </c>
      <c r="F15" s="102">
        <v>4</v>
      </c>
      <c r="H15" s="1">
        <f t="shared" si="2"/>
        <v>94171110012</v>
      </c>
      <c r="I15" s="1">
        <f t="shared" si="1"/>
        <v>1</v>
      </c>
    </row>
    <row r="16" spans="1:9">
      <c r="A16" s="102" t="b">
        <v>1</v>
      </c>
      <c r="B16" s="100" t="s">
        <v>751</v>
      </c>
      <c r="C16" s="101">
        <v>90171110013</v>
      </c>
      <c r="D16" s="102">
        <v>0</v>
      </c>
      <c r="E16" s="102">
        <v>91171110013</v>
      </c>
      <c r="F16" s="102">
        <v>1</v>
      </c>
      <c r="H16" s="1">
        <f t="shared" si="2"/>
        <v>91171110013</v>
      </c>
      <c r="I16" s="1">
        <f t="shared" si="1"/>
        <v>1</v>
      </c>
    </row>
    <row r="17" spans="1:9">
      <c r="A17" s="102" t="b">
        <v>1</v>
      </c>
      <c r="B17" s="100" t="s">
        <v>751</v>
      </c>
      <c r="C17" s="101">
        <v>90171110013</v>
      </c>
      <c r="D17" s="102">
        <v>0</v>
      </c>
      <c r="E17" s="102">
        <v>92171110013</v>
      </c>
      <c r="F17" s="102">
        <v>2</v>
      </c>
      <c r="H17" s="1">
        <f t="shared" si="2"/>
        <v>92171110013</v>
      </c>
      <c r="I17" s="1">
        <f t="shared" si="1"/>
        <v>1</v>
      </c>
    </row>
    <row r="18" spans="1:9">
      <c r="A18" s="102" t="b">
        <v>1</v>
      </c>
      <c r="B18" s="100" t="s">
        <v>751</v>
      </c>
      <c r="C18" s="101">
        <v>90171110013</v>
      </c>
      <c r="D18" s="102">
        <v>0</v>
      </c>
      <c r="E18" s="102">
        <v>93171110013</v>
      </c>
      <c r="F18" s="102">
        <v>3</v>
      </c>
      <c r="H18" s="1">
        <f t="shared" si="2"/>
        <v>93171110013</v>
      </c>
      <c r="I18" s="1">
        <f t="shared" si="1"/>
        <v>1</v>
      </c>
    </row>
    <row r="19" spans="1:9">
      <c r="A19" s="102" t="b">
        <v>1</v>
      </c>
      <c r="B19" s="100" t="s">
        <v>752</v>
      </c>
      <c r="C19" s="101">
        <v>90171110021</v>
      </c>
      <c r="D19" s="102">
        <v>0</v>
      </c>
      <c r="E19" s="102">
        <v>91171110021</v>
      </c>
      <c r="F19" s="102">
        <v>1</v>
      </c>
      <c r="H19" s="1">
        <f t="shared" si="2"/>
        <v>91171110021</v>
      </c>
      <c r="I19" s="1">
        <f t="shared" si="1"/>
        <v>1</v>
      </c>
    </row>
    <row r="20" spans="1:9">
      <c r="A20" s="102" t="b">
        <v>1</v>
      </c>
      <c r="B20" s="100" t="s">
        <v>752</v>
      </c>
      <c r="C20" s="101">
        <v>90171110021</v>
      </c>
      <c r="D20" s="102">
        <v>0</v>
      </c>
      <c r="E20" s="102">
        <v>92171110021</v>
      </c>
      <c r="F20" s="102">
        <v>2</v>
      </c>
      <c r="H20" s="1">
        <f t="shared" si="2"/>
        <v>92171110021</v>
      </c>
      <c r="I20" s="1">
        <f t="shared" si="1"/>
        <v>1</v>
      </c>
    </row>
    <row r="21" spans="1:9">
      <c r="A21" s="102" t="b">
        <v>1</v>
      </c>
      <c r="B21" s="100" t="s">
        <v>752</v>
      </c>
      <c r="C21" s="101">
        <v>90171110021</v>
      </c>
      <c r="D21" s="102">
        <v>0</v>
      </c>
      <c r="E21" s="102">
        <v>93171110021</v>
      </c>
      <c r="F21" s="102">
        <v>3</v>
      </c>
      <c r="H21" s="1">
        <f t="shared" si="2"/>
        <v>93171110021</v>
      </c>
      <c r="I21" s="1">
        <f t="shared" si="1"/>
        <v>1</v>
      </c>
    </row>
    <row r="22" spans="1:9">
      <c r="A22" s="102" t="b">
        <v>1</v>
      </c>
      <c r="B22" s="100" t="s">
        <v>753</v>
      </c>
      <c r="C22" s="101">
        <v>90171110022</v>
      </c>
      <c r="D22" s="102">
        <v>0</v>
      </c>
      <c r="E22" s="102">
        <v>91171110022</v>
      </c>
      <c r="F22" s="102">
        <v>1</v>
      </c>
      <c r="H22" s="1">
        <f t="shared" si="2"/>
        <v>91171110022</v>
      </c>
      <c r="I22" s="1">
        <f t="shared" si="1"/>
        <v>1</v>
      </c>
    </row>
    <row r="23" spans="1:9">
      <c r="A23" s="102" t="b">
        <v>1</v>
      </c>
      <c r="B23" s="100" t="s">
        <v>753</v>
      </c>
      <c r="C23" s="101">
        <v>90171110022</v>
      </c>
      <c r="D23" s="102">
        <v>0</v>
      </c>
      <c r="E23" s="102">
        <v>92171110022</v>
      </c>
      <c r="F23" s="102">
        <v>2</v>
      </c>
      <c r="H23" s="1">
        <f t="shared" si="2"/>
        <v>92171110022</v>
      </c>
      <c r="I23" s="1">
        <f t="shared" si="1"/>
        <v>1</v>
      </c>
    </row>
    <row r="24" spans="1:9">
      <c r="A24" s="102" t="b">
        <v>1</v>
      </c>
      <c r="B24" s="100" t="s">
        <v>753</v>
      </c>
      <c r="C24" s="101">
        <v>90171110022</v>
      </c>
      <c r="D24" s="102">
        <v>0</v>
      </c>
      <c r="E24" s="102">
        <v>93171110022</v>
      </c>
      <c r="F24" s="102">
        <v>3</v>
      </c>
      <c r="H24" s="1">
        <f t="shared" si="2"/>
        <v>93171110022</v>
      </c>
      <c r="I24" s="1">
        <f t="shared" si="1"/>
        <v>1</v>
      </c>
    </row>
    <row r="25" spans="1:9">
      <c r="A25" s="102" t="b">
        <v>1</v>
      </c>
      <c r="B25" s="100" t="s">
        <v>754</v>
      </c>
      <c r="C25" s="101">
        <v>90171110023</v>
      </c>
      <c r="D25" s="102">
        <v>0</v>
      </c>
      <c r="E25" s="102">
        <v>91171110023</v>
      </c>
      <c r="F25" s="102">
        <v>1</v>
      </c>
      <c r="H25" s="1">
        <f t="shared" si="2"/>
        <v>91171110023</v>
      </c>
      <c r="I25" s="1">
        <f t="shared" si="1"/>
        <v>1</v>
      </c>
    </row>
    <row r="26" spans="1:9">
      <c r="A26" s="102" t="b">
        <v>1</v>
      </c>
      <c r="B26" s="100" t="s">
        <v>754</v>
      </c>
      <c r="C26" s="101">
        <v>90171110023</v>
      </c>
      <c r="D26" s="102">
        <v>0</v>
      </c>
      <c r="E26" s="102">
        <v>92171110023</v>
      </c>
      <c r="F26" s="102">
        <v>2</v>
      </c>
      <c r="H26" s="1">
        <f t="shared" si="2"/>
        <v>92171110023</v>
      </c>
      <c r="I26" s="1">
        <f t="shared" si="1"/>
        <v>1</v>
      </c>
    </row>
    <row r="27" spans="1:9">
      <c r="A27" s="102" t="b">
        <v>1</v>
      </c>
      <c r="B27" s="100" t="s">
        <v>754</v>
      </c>
      <c r="C27" s="101">
        <v>90171110023</v>
      </c>
      <c r="D27" s="102">
        <v>0</v>
      </c>
      <c r="E27" s="102">
        <v>93171110023</v>
      </c>
      <c r="F27" s="102">
        <v>3</v>
      </c>
      <c r="H27" s="1">
        <f t="shared" si="2"/>
        <v>93171110023</v>
      </c>
      <c r="I27" s="1">
        <f t="shared" si="1"/>
        <v>1</v>
      </c>
    </row>
    <row r="28" spans="1:9">
      <c r="A28" s="102" t="b">
        <v>1</v>
      </c>
      <c r="B28" s="100" t="s">
        <v>755</v>
      </c>
      <c r="C28" s="101">
        <v>90171110031</v>
      </c>
      <c r="D28" s="102">
        <v>0</v>
      </c>
      <c r="E28" s="102">
        <v>91171110031</v>
      </c>
      <c r="F28" s="102">
        <v>1</v>
      </c>
      <c r="H28" s="1">
        <f t="shared" si="2"/>
        <v>91171110031</v>
      </c>
      <c r="I28" s="1">
        <f t="shared" si="1"/>
        <v>1</v>
      </c>
    </row>
    <row r="29" spans="1:9">
      <c r="A29" s="102" t="b">
        <v>1</v>
      </c>
      <c r="B29" s="100" t="s">
        <v>755</v>
      </c>
      <c r="C29" s="101">
        <v>90171110031</v>
      </c>
      <c r="D29" s="102">
        <v>0</v>
      </c>
      <c r="E29" s="102">
        <v>92171110031</v>
      </c>
      <c r="F29" s="102">
        <v>2</v>
      </c>
      <c r="H29" s="1">
        <f t="shared" si="2"/>
        <v>92171110031</v>
      </c>
      <c r="I29" s="1">
        <f t="shared" si="1"/>
        <v>1</v>
      </c>
    </row>
    <row r="30" spans="1:9">
      <c r="A30" s="102" t="b">
        <v>1</v>
      </c>
      <c r="B30" s="100" t="s">
        <v>755</v>
      </c>
      <c r="C30" s="101">
        <v>90171110031</v>
      </c>
      <c r="D30" s="102">
        <v>0</v>
      </c>
      <c r="E30" s="102">
        <v>93171110031</v>
      </c>
      <c r="F30" s="102">
        <v>3</v>
      </c>
      <c r="H30" s="1">
        <f t="shared" si="2"/>
        <v>93171110031</v>
      </c>
      <c r="I30" s="1">
        <f t="shared" si="1"/>
        <v>1</v>
      </c>
    </row>
    <row r="31" spans="1:9">
      <c r="A31" s="102" t="b">
        <v>1</v>
      </c>
      <c r="B31" s="100" t="s">
        <v>756</v>
      </c>
      <c r="C31" s="101">
        <v>90171110032</v>
      </c>
      <c r="D31" s="102">
        <v>0</v>
      </c>
      <c r="E31" s="102">
        <v>91171110032</v>
      </c>
      <c r="F31" s="102">
        <v>1</v>
      </c>
      <c r="H31" s="1">
        <f t="shared" si="2"/>
        <v>91171110032</v>
      </c>
      <c r="I31" s="1">
        <f t="shared" si="1"/>
        <v>1</v>
      </c>
    </row>
    <row r="32" spans="1:9">
      <c r="A32" s="102" t="b">
        <v>1</v>
      </c>
      <c r="B32" s="100" t="s">
        <v>756</v>
      </c>
      <c r="C32" s="101">
        <v>90171110032</v>
      </c>
      <c r="D32" s="102">
        <v>0</v>
      </c>
      <c r="E32" s="102">
        <v>92171110032</v>
      </c>
      <c r="F32" s="102">
        <v>2</v>
      </c>
      <c r="H32" s="1">
        <f t="shared" si="2"/>
        <v>92171110032</v>
      </c>
      <c r="I32" s="1">
        <f t="shared" si="1"/>
        <v>1</v>
      </c>
    </row>
    <row r="33" spans="1:9">
      <c r="A33" s="102" t="b">
        <v>1</v>
      </c>
      <c r="B33" s="100" t="s">
        <v>756</v>
      </c>
      <c r="C33" s="101">
        <v>90171110032</v>
      </c>
      <c r="D33" s="102">
        <v>0</v>
      </c>
      <c r="E33" s="102">
        <v>93171110032</v>
      </c>
      <c r="F33" s="102">
        <v>3</v>
      </c>
      <c r="H33" s="1">
        <f t="shared" si="2"/>
        <v>93171110032</v>
      </c>
      <c r="I33" s="1">
        <f t="shared" si="1"/>
        <v>1</v>
      </c>
    </row>
    <row r="34" spans="1:9">
      <c r="A34" s="102" t="b">
        <v>1</v>
      </c>
      <c r="B34" s="100" t="s">
        <v>757</v>
      </c>
      <c r="C34" s="101">
        <v>90171110033</v>
      </c>
      <c r="D34" s="102">
        <v>0</v>
      </c>
      <c r="E34" s="102">
        <v>91171110033</v>
      </c>
      <c r="F34" s="102">
        <v>1</v>
      </c>
      <c r="H34" s="1">
        <f t="shared" si="2"/>
        <v>91171110033</v>
      </c>
      <c r="I34" s="1">
        <f t="shared" si="1"/>
        <v>1</v>
      </c>
    </row>
    <row r="35" spans="1:9">
      <c r="A35" s="102" t="b">
        <v>1</v>
      </c>
      <c r="B35" s="100" t="s">
        <v>757</v>
      </c>
      <c r="C35" s="101">
        <v>90171110033</v>
      </c>
      <c r="D35" s="102">
        <v>0</v>
      </c>
      <c r="E35" s="102">
        <v>92171110033</v>
      </c>
      <c r="F35" s="102">
        <v>2</v>
      </c>
      <c r="H35" s="1">
        <f t="shared" si="2"/>
        <v>92171110033</v>
      </c>
      <c r="I35" s="1">
        <f t="shared" si="1"/>
        <v>1</v>
      </c>
    </row>
    <row r="36" spans="1:9">
      <c r="A36" s="102" t="b">
        <v>1</v>
      </c>
      <c r="B36" s="100" t="s">
        <v>757</v>
      </c>
      <c r="C36" s="101">
        <v>90171110033</v>
      </c>
      <c r="D36" s="102">
        <v>0</v>
      </c>
      <c r="E36" s="102">
        <v>93171110033</v>
      </c>
      <c r="F36" s="102">
        <v>3</v>
      </c>
      <c r="H36" s="1">
        <f t="shared" si="2"/>
        <v>93171110033</v>
      </c>
      <c r="I36" s="1">
        <f t="shared" si="1"/>
        <v>1</v>
      </c>
    </row>
    <row r="37" spans="1:9">
      <c r="A37" s="102" t="b">
        <v>1</v>
      </c>
      <c r="B37" s="100" t="s">
        <v>758</v>
      </c>
      <c r="C37" s="101">
        <v>90171110041</v>
      </c>
      <c r="D37" s="102">
        <v>0</v>
      </c>
      <c r="E37" s="102">
        <v>91171110041</v>
      </c>
      <c r="F37" s="102">
        <v>1</v>
      </c>
      <c r="H37" s="1">
        <f t="shared" si="2"/>
        <v>91171110041</v>
      </c>
      <c r="I37" s="1">
        <f t="shared" si="1"/>
        <v>1</v>
      </c>
    </row>
    <row r="38" spans="1:9">
      <c r="A38" s="102" t="b">
        <v>1</v>
      </c>
      <c r="B38" s="100" t="s">
        <v>758</v>
      </c>
      <c r="C38" s="101">
        <v>90171110041</v>
      </c>
      <c r="D38" s="102">
        <v>0</v>
      </c>
      <c r="E38" s="102">
        <v>92171110041</v>
      </c>
      <c r="F38" s="102">
        <v>2</v>
      </c>
      <c r="H38" s="1">
        <f t="shared" si="2"/>
        <v>92171110041</v>
      </c>
      <c r="I38" s="1">
        <f t="shared" si="1"/>
        <v>1</v>
      </c>
    </row>
    <row r="39" spans="1:9">
      <c r="A39" s="102" t="b">
        <v>1</v>
      </c>
      <c r="B39" s="100" t="s">
        <v>759</v>
      </c>
      <c r="C39" s="101">
        <v>90171110042</v>
      </c>
      <c r="D39" s="102">
        <v>0</v>
      </c>
      <c r="E39" s="102">
        <v>91171110042</v>
      </c>
      <c r="F39" s="102">
        <v>1</v>
      </c>
      <c r="H39" s="1">
        <f t="shared" si="2"/>
        <v>91171110042</v>
      </c>
      <c r="I39" s="1">
        <f t="shared" si="1"/>
        <v>1</v>
      </c>
    </row>
    <row r="40" spans="1:9">
      <c r="A40" s="102" t="b">
        <v>1</v>
      </c>
      <c r="B40" s="100" t="s">
        <v>759</v>
      </c>
      <c r="C40" s="101">
        <v>90171110042</v>
      </c>
      <c r="D40" s="102">
        <v>0</v>
      </c>
      <c r="E40" s="102">
        <v>92171110042</v>
      </c>
      <c r="F40" s="102">
        <v>2</v>
      </c>
      <c r="H40" s="1">
        <f t="shared" si="2"/>
        <v>92171110042</v>
      </c>
      <c r="I40" s="1">
        <f t="shared" si="1"/>
        <v>1</v>
      </c>
    </row>
    <row r="41" spans="1:9">
      <c r="A41" s="102" t="b">
        <v>1</v>
      </c>
      <c r="B41" s="100" t="s">
        <v>760</v>
      </c>
      <c r="C41" s="101">
        <v>90171110043</v>
      </c>
      <c r="D41" s="102">
        <v>0</v>
      </c>
      <c r="E41" s="102">
        <v>91171110043</v>
      </c>
      <c r="F41" s="102">
        <v>1</v>
      </c>
      <c r="H41" s="1">
        <f t="shared" si="2"/>
        <v>91171110043</v>
      </c>
      <c r="I41" s="1">
        <f t="shared" si="1"/>
        <v>1</v>
      </c>
    </row>
    <row r="42" spans="1:9">
      <c r="A42" s="102" t="b">
        <v>1</v>
      </c>
      <c r="B42" s="100" t="s">
        <v>760</v>
      </c>
      <c r="C42" s="101">
        <v>90171110043</v>
      </c>
      <c r="D42" s="102">
        <v>0</v>
      </c>
      <c r="E42" s="102">
        <v>92171110043</v>
      </c>
      <c r="F42" s="102">
        <v>2</v>
      </c>
      <c r="H42" s="1">
        <f t="shared" si="2"/>
        <v>92171110043</v>
      </c>
      <c r="I42" s="1">
        <f t="shared" si="1"/>
        <v>1</v>
      </c>
    </row>
    <row r="43" spans="1:9">
      <c r="A43" s="102" t="b">
        <v>1</v>
      </c>
      <c r="B43" s="100" t="s">
        <v>761</v>
      </c>
      <c r="C43" s="101">
        <v>90171110050</v>
      </c>
      <c r="D43" s="102">
        <v>0</v>
      </c>
      <c r="E43" s="102">
        <v>91171110050</v>
      </c>
      <c r="F43" s="102">
        <v>1</v>
      </c>
      <c r="H43" s="1">
        <f t="shared" si="2"/>
        <v>91171110050</v>
      </c>
      <c r="I43" s="1">
        <f t="shared" si="1"/>
        <v>1</v>
      </c>
    </row>
    <row r="44" spans="1:9">
      <c r="A44" s="102" t="b">
        <v>1</v>
      </c>
      <c r="B44" s="100" t="s">
        <v>762</v>
      </c>
      <c r="C44" s="101">
        <v>90171200003</v>
      </c>
      <c r="D44" s="102">
        <v>0</v>
      </c>
      <c r="E44" s="102">
        <v>91171200003</v>
      </c>
      <c r="F44" s="102">
        <v>1</v>
      </c>
      <c r="H44" s="1">
        <f t="shared" si="2"/>
        <v>91171200003</v>
      </c>
      <c r="I44" s="1">
        <f t="shared" si="1"/>
        <v>1</v>
      </c>
    </row>
    <row r="45" spans="1:9">
      <c r="A45" s="102" t="b">
        <v>1</v>
      </c>
      <c r="B45" s="100" t="s">
        <v>763</v>
      </c>
      <c r="C45" s="101">
        <v>90171210011</v>
      </c>
      <c r="D45" s="102">
        <v>0</v>
      </c>
      <c r="E45" s="102">
        <v>91171210011</v>
      </c>
      <c r="F45" s="102">
        <v>1</v>
      </c>
      <c r="H45" s="1">
        <f t="shared" si="2"/>
        <v>91171210011</v>
      </c>
      <c r="I45" s="1">
        <f t="shared" si="1"/>
        <v>1</v>
      </c>
    </row>
    <row r="46" spans="1:9">
      <c r="A46" s="102" t="b">
        <v>1</v>
      </c>
      <c r="B46" s="100" t="s">
        <v>763</v>
      </c>
      <c r="C46" s="101">
        <v>90171210011</v>
      </c>
      <c r="D46" s="102">
        <v>0</v>
      </c>
      <c r="E46" s="102">
        <v>92171210011</v>
      </c>
      <c r="F46" s="102">
        <v>2</v>
      </c>
      <c r="H46" s="1">
        <f t="shared" si="2"/>
        <v>92171210011</v>
      </c>
      <c r="I46" s="1">
        <f t="shared" si="1"/>
        <v>1</v>
      </c>
    </row>
    <row r="47" spans="1:9">
      <c r="A47" s="102" t="b">
        <v>1</v>
      </c>
      <c r="B47" s="100" t="s">
        <v>763</v>
      </c>
      <c r="C47" s="101">
        <v>90171210011</v>
      </c>
      <c r="D47" s="102">
        <v>0</v>
      </c>
      <c r="E47" s="102">
        <v>93171210011</v>
      </c>
      <c r="F47" s="102">
        <v>3</v>
      </c>
      <c r="H47" s="1">
        <f t="shared" si="2"/>
        <v>93171210011</v>
      </c>
      <c r="I47" s="1">
        <f t="shared" si="1"/>
        <v>1</v>
      </c>
    </row>
    <row r="48" spans="1:9">
      <c r="A48" s="102" t="b">
        <v>1</v>
      </c>
      <c r="B48" s="100" t="s">
        <v>764</v>
      </c>
      <c r="C48" s="101">
        <v>90171210012</v>
      </c>
      <c r="D48" s="102">
        <v>0</v>
      </c>
      <c r="E48" s="102">
        <v>91171210012</v>
      </c>
      <c r="F48" s="102">
        <v>1</v>
      </c>
      <c r="H48" s="1">
        <f t="shared" si="2"/>
        <v>91171210012</v>
      </c>
      <c r="I48" s="1">
        <f t="shared" si="1"/>
        <v>1</v>
      </c>
    </row>
    <row r="49" spans="1:9">
      <c r="A49" s="102" t="b">
        <v>1</v>
      </c>
      <c r="B49" s="100" t="s">
        <v>764</v>
      </c>
      <c r="C49" s="101">
        <v>90171210012</v>
      </c>
      <c r="D49" s="102">
        <v>0</v>
      </c>
      <c r="E49" s="102">
        <v>92171210012</v>
      </c>
      <c r="F49" s="102">
        <v>2</v>
      </c>
      <c r="H49" s="1">
        <f t="shared" si="2"/>
        <v>92171210012</v>
      </c>
      <c r="I49" s="1">
        <f t="shared" si="1"/>
        <v>1</v>
      </c>
    </row>
    <row r="50" spans="1:9">
      <c r="A50" s="102" t="b">
        <v>1</v>
      </c>
      <c r="B50" s="100" t="s">
        <v>764</v>
      </c>
      <c r="C50" s="101">
        <v>90171210012</v>
      </c>
      <c r="D50" s="102">
        <v>0</v>
      </c>
      <c r="E50" s="102">
        <v>93171210012</v>
      </c>
      <c r="F50" s="102">
        <v>3</v>
      </c>
      <c r="H50" s="1">
        <f t="shared" si="2"/>
        <v>93171210012</v>
      </c>
      <c r="I50" s="1">
        <f t="shared" si="1"/>
        <v>1</v>
      </c>
    </row>
    <row r="51" spans="1:9">
      <c r="A51" s="102" t="b">
        <v>1</v>
      </c>
      <c r="B51" s="100" t="s">
        <v>765</v>
      </c>
      <c r="C51" s="101">
        <v>90171210013</v>
      </c>
      <c r="D51" s="102">
        <v>0</v>
      </c>
      <c r="E51" s="102">
        <v>91171210013</v>
      </c>
      <c r="F51" s="102">
        <v>1</v>
      </c>
      <c r="H51" s="1">
        <f t="shared" si="2"/>
        <v>91171210013</v>
      </c>
      <c r="I51" s="1">
        <f t="shared" si="1"/>
        <v>1</v>
      </c>
    </row>
    <row r="52" spans="1:9">
      <c r="A52" s="102" t="b">
        <v>1</v>
      </c>
      <c r="B52" s="100" t="s">
        <v>765</v>
      </c>
      <c r="C52" s="101">
        <v>90171210013</v>
      </c>
      <c r="D52" s="102">
        <v>0</v>
      </c>
      <c r="E52" s="102">
        <v>92171210013</v>
      </c>
      <c r="F52" s="102">
        <v>2</v>
      </c>
      <c r="H52" s="1">
        <f t="shared" si="2"/>
        <v>92171210013</v>
      </c>
      <c r="I52" s="1">
        <f t="shared" si="1"/>
        <v>1</v>
      </c>
    </row>
    <row r="53" spans="1:9">
      <c r="A53" s="102" t="b">
        <v>1</v>
      </c>
      <c r="B53" s="100" t="s">
        <v>765</v>
      </c>
      <c r="C53" s="101">
        <v>90171210013</v>
      </c>
      <c r="D53" s="102">
        <v>0</v>
      </c>
      <c r="E53" s="102">
        <v>93171210013</v>
      </c>
      <c r="F53" s="102">
        <v>3</v>
      </c>
      <c r="H53" s="1">
        <f t="shared" si="2"/>
        <v>93171210013</v>
      </c>
      <c r="I53" s="1">
        <f t="shared" si="1"/>
        <v>1</v>
      </c>
    </row>
    <row r="54" spans="1:9">
      <c r="A54" s="102" t="b">
        <v>1</v>
      </c>
      <c r="B54" s="100" t="s">
        <v>766</v>
      </c>
      <c r="C54" s="101">
        <v>90171210021</v>
      </c>
      <c r="D54" s="102">
        <v>0</v>
      </c>
      <c r="E54" s="102">
        <v>91171210021</v>
      </c>
      <c r="F54" s="102">
        <v>1</v>
      </c>
      <c r="H54" s="1">
        <f t="shared" si="2"/>
        <v>91171210021</v>
      </c>
      <c r="I54" s="1">
        <f t="shared" si="1"/>
        <v>1</v>
      </c>
    </row>
    <row r="55" spans="1:9">
      <c r="A55" s="102" t="b">
        <v>1</v>
      </c>
      <c r="B55" s="100" t="s">
        <v>766</v>
      </c>
      <c r="C55" s="101">
        <v>90171210021</v>
      </c>
      <c r="D55" s="102">
        <v>0</v>
      </c>
      <c r="E55" s="102">
        <v>92171210021</v>
      </c>
      <c r="F55" s="102">
        <v>2</v>
      </c>
      <c r="H55" s="1">
        <f t="shared" si="2"/>
        <v>92171210021</v>
      </c>
      <c r="I55" s="1">
        <f t="shared" si="1"/>
        <v>1</v>
      </c>
    </row>
    <row r="56" spans="1:9">
      <c r="A56" s="102" t="b">
        <v>1</v>
      </c>
      <c r="B56" s="100" t="s">
        <v>766</v>
      </c>
      <c r="C56" s="101">
        <v>90171210021</v>
      </c>
      <c r="D56" s="102">
        <v>0</v>
      </c>
      <c r="E56" s="102">
        <v>93171210021</v>
      </c>
      <c r="F56" s="102">
        <v>3</v>
      </c>
      <c r="H56" s="1">
        <f t="shared" si="2"/>
        <v>93171210021</v>
      </c>
      <c r="I56" s="1">
        <f t="shared" si="1"/>
        <v>1</v>
      </c>
    </row>
    <row r="57" spans="1:9">
      <c r="A57" s="102" t="b">
        <v>1</v>
      </c>
      <c r="B57" s="100" t="s">
        <v>767</v>
      </c>
      <c r="C57" s="101">
        <v>90171210022</v>
      </c>
      <c r="D57" s="102">
        <v>0</v>
      </c>
      <c r="E57" s="102">
        <v>91171210022</v>
      </c>
      <c r="F57" s="102">
        <v>1</v>
      </c>
      <c r="H57" s="1">
        <f t="shared" si="2"/>
        <v>91171210022</v>
      </c>
      <c r="I57" s="1">
        <f t="shared" si="1"/>
        <v>1</v>
      </c>
    </row>
    <row r="58" spans="1:9">
      <c r="A58" s="102" t="b">
        <v>1</v>
      </c>
      <c r="B58" s="100" t="s">
        <v>767</v>
      </c>
      <c r="C58" s="101">
        <v>90171210022</v>
      </c>
      <c r="D58" s="102">
        <v>0</v>
      </c>
      <c r="E58" s="102">
        <v>92171210022</v>
      </c>
      <c r="F58" s="102">
        <v>2</v>
      </c>
      <c r="H58" s="1">
        <f t="shared" si="2"/>
        <v>92171210022</v>
      </c>
      <c r="I58" s="1">
        <f t="shared" si="1"/>
        <v>1</v>
      </c>
    </row>
    <row r="59" spans="1:9">
      <c r="A59" s="102" t="b">
        <v>1</v>
      </c>
      <c r="B59" s="100" t="s">
        <v>767</v>
      </c>
      <c r="C59" s="101">
        <v>90171210022</v>
      </c>
      <c r="D59" s="102">
        <v>0</v>
      </c>
      <c r="E59" s="102">
        <v>93171210022</v>
      </c>
      <c r="F59" s="102">
        <v>3</v>
      </c>
      <c r="H59" s="1">
        <f t="shared" si="2"/>
        <v>93171210022</v>
      </c>
      <c r="I59" s="1">
        <f t="shared" si="1"/>
        <v>1</v>
      </c>
    </row>
    <row r="60" spans="1:9">
      <c r="A60" s="102" t="b">
        <v>1</v>
      </c>
      <c r="B60" s="100" t="s">
        <v>768</v>
      </c>
      <c r="C60" s="101">
        <v>90171210023</v>
      </c>
      <c r="D60" s="102">
        <v>0</v>
      </c>
      <c r="E60" s="102">
        <v>91171210023</v>
      </c>
      <c r="F60" s="102">
        <v>1</v>
      </c>
      <c r="H60" s="1">
        <f t="shared" si="2"/>
        <v>91171210023</v>
      </c>
      <c r="I60" s="1">
        <f t="shared" si="1"/>
        <v>1</v>
      </c>
    </row>
    <row r="61" spans="1:9">
      <c r="A61" s="102" t="b">
        <v>1</v>
      </c>
      <c r="B61" s="100" t="s">
        <v>768</v>
      </c>
      <c r="C61" s="101">
        <v>90171210023</v>
      </c>
      <c r="D61" s="102">
        <v>0</v>
      </c>
      <c r="E61" s="102">
        <v>92171210023</v>
      </c>
      <c r="F61" s="102">
        <v>2</v>
      </c>
      <c r="H61" s="1">
        <f t="shared" si="2"/>
        <v>92171210023</v>
      </c>
      <c r="I61" s="1">
        <f t="shared" si="1"/>
        <v>1</v>
      </c>
    </row>
    <row r="62" spans="1:9">
      <c r="A62" s="102" t="b">
        <v>1</v>
      </c>
      <c r="B62" s="100" t="s">
        <v>768</v>
      </c>
      <c r="C62" s="101">
        <v>90171210023</v>
      </c>
      <c r="D62" s="102">
        <v>0</v>
      </c>
      <c r="E62" s="102">
        <v>93171210023</v>
      </c>
      <c r="F62" s="102">
        <v>3</v>
      </c>
      <c r="H62" s="1">
        <f t="shared" si="2"/>
        <v>93171210023</v>
      </c>
      <c r="I62" s="1">
        <f t="shared" si="1"/>
        <v>1</v>
      </c>
    </row>
    <row r="63" spans="1:9">
      <c r="A63" s="102" t="b">
        <v>1</v>
      </c>
      <c r="B63" s="100" t="s">
        <v>769</v>
      </c>
      <c r="C63" s="101">
        <v>90171210031</v>
      </c>
      <c r="D63" s="102">
        <v>0</v>
      </c>
      <c r="E63" s="102">
        <v>91171210031</v>
      </c>
      <c r="F63" s="102">
        <v>1</v>
      </c>
      <c r="H63" s="1">
        <f t="shared" si="2"/>
        <v>91171210031</v>
      </c>
      <c r="I63" s="1">
        <f t="shared" si="1"/>
        <v>1</v>
      </c>
    </row>
    <row r="64" spans="1:9">
      <c r="A64" s="102" t="b">
        <v>1</v>
      </c>
      <c r="B64" s="100" t="s">
        <v>769</v>
      </c>
      <c r="C64" s="101">
        <v>90171210031</v>
      </c>
      <c r="D64" s="102">
        <v>0</v>
      </c>
      <c r="E64" s="102">
        <v>92171210031</v>
      </c>
      <c r="F64" s="102">
        <v>2</v>
      </c>
      <c r="H64" s="1">
        <f t="shared" si="2"/>
        <v>92171210031</v>
      </c>
      <c r="I64" s="1">
        <f t="shared" si="1"/>
        <v>1</v>
      </c>
    </row>
    <row r="65" spans="1:9">
      <c r="A65" s="102" t="b">
        <v>1</v>
      </c>
      <c r="B65" s="100" t="s">
        <v>769</v>
      </c>
      <c r="C65" s="101">
        <v>90171210031</v>
      </c>
      <c r="D65" s="102">
        <v>0</v>
      </c>
      <c r="E65" s="102">
        <v>93171210031</v>
      </c>
      <c r="F65" s="102">
        <v>3</v>
      </c>
      <c r="H65" s="1">
        <f t="shared" si="2"/>
        <v>93171210031</v>
      </c>
      <c r="I65" s="1">
        <f t="shared" si="1"/>
        <v>1</v>
      </c>
    </row>
    <row r="66" spans="1:9">
      <c r="A66" s="102" t="b">
        <v>1</v>
      </c>
      <c r="B66" s="100" t="s">
        <v>770</v>
      </c>
      <c r="C66" s="101">
        <v>90171210032</v>
      </c>
      <c r="D66" s="102">
        <v>0</v>
      </c>
      <c r="E66" s="102">
        <v>91171210032</v>
      </c>
      <c r="F66" s="102">
        <v>1</v>
      </c>
      <c r="H66" s="1">
        <f t="shared" si="2"/>
        <v>91171210032</v>
      </c>
      <c r="I66" s="1">
        <f t="shared" si="1"/>
        <v>1</v>
      </c>
    </row>
    <row r="67" spans="1:9">
      <c r="A67" s="102" t="b">
        <v>1</v>
      </c>
      <c r="B67" s="100" t="s">
        <v>770</v>
      </c>
      <c r="C67" s="101">
        <v>90171210032</v>
      </c>
      <c r="D67" s="102">
        <v>0</v>
      </c>
      <c r="E67" s="102">
        <v>92171210032</v>
      </c>
      <c r="F67" s="102">
        <v>2</v>
      </c>
      <c r="H67" s="1">
        <f t="shared" si="2"/>
        <v>92171210032</v>
      </c>
      <c r="I67" s="1">
        <f t="shared" si="1"/>
        <v>1</v>
      </c>
    </row>
    <row r="68" spans="1:9">
      <c r="A68" s="102" t="b">
        <v>1</v>
      </c>
      <c r="B68" s="100" t="s">
        <v>770</v>
      </c>
      <c r="C68" s="101">
        <v>90171210032</v>
      </c>
      <c r="D68" s="102">
        <v>0</v>
      </c>
      <c r="E68" s="102">
        <v>93171210032</v>
      </c>
      <c r="F68" s="102">
        <v>3</v>
      </c>
      <c r="H68" s="1">
        <f t="shared" si="2"/>
        <v>93171210032</v>
      </c>
      <c r="I68" s="1">
        <f t="shared" si="1"/>
        <v>1</v>
      </c>
    </row>
    <row r="69" spans="1:9">
      <c r="A69" s="102" t="b">
        <v>1</v>
      </c>
      <c r="B69" s="100" t="s">
        <v>771</v>
      </c>
      <c r="C69" s="101">
        <v>90171210033</v>
      </c>
      <c r="D69" s="102">
        <v>0</v>
      </c>
      <c r="E69" s="102">
        <v>91171210033</v>
      </c>
      <c r="F69" s="102">
        <v>1</v>
      </c>
      <c r="H69" s="1">
        <f t="shared" si="2"/>
        <v>91171210033</v>
      </c>
      <c r="I69" s="1">
        <f t="shared" si="1"/>
        <v>1</v>
      </c>
    </row>
    <row r="70" spans="1:9">
      <c r="A70" s="102" t="b">
        <v>1</v>
      </c>
      <c r="B70" s="100" t="s">
        <v>771</v>
      </c>
      <c r="C70" s="101">
        <v>90171210033</v>
      </c>
      <c r="D70" s="102">
        <v>0</v>
      </c>
      <c r="E70" s="102">
        <v>92171210033</v>
      </c>
      <c r="F70" s="102">
        <v>2</v>
      </c>
      <c r="H70" s="1">
        <f t="shared" si="2"/>
        <v>92171210033</v>
      </c>
      <c r="I70" s="1">
        <f t="shared" si="1"/>
        <v>1</v>
      </c>
    </row>
    <row r="71" spans="1:9">
      <c r="A71" s="102" t="b">
        <v>1</v>
      </c>
      <c r="B71" s="100" t="s">
        <v>771</v>
      </c>
      <c r="C71" s="101">
        <v>90171210033</v>
      </c>
      <c r="D71" s="102">
        <v>0</v>
      </c>
      <c r="E71" s="102">
        <v>93171210033</v>
      </c>
      <c r="F71" s="102">
        <v>3</v>
      </c>
      <c r="H71" s="1">
        <f t="shared" si="2"/>
        <v>93171210033</v>
      </c>
      <c r="I71" s="1">
        <f t="shared" ref="I71:I134" si="3">COUNTIF($H$6:$H$383,H71)</f>
        <v>1</v>
      </c>
    </row>
    <row r="72" spans="1:9">
      <c r="A72" s="102" t="b">
        <v>1</v>
      </c>
      <c r="B72" s="100" t="s">
        <v>772</v>
      </c>
      <c r="C72" s="101">
        <v>90171210041</v>
      </c>
      <c r="D72" s="102">
        <v>0</v>
      </c>
      <c r="E72" s="102">
        <v>91171210041</v>
      </c>
      <c r="F72" s="102">
        <v>1</v>
      </c>
      <c r="H72" s="1">
        <f t="shared" si="2"/>
        <v>91171210041</v>
      </c>
      <c r="I72" s="1">
        <f t="shared" si="3"/>
        <v>1</v>
      </c>
    </row>
    <row r="73" spans="1:9">
      <c r="A73" s="102" t="b">
        <v>1</v>
      </c>
      <c r="B73" s="100" t="s">
        <v>772</v>
      </c>
      <c r="C73" s="101">
        <v>90171210041</v>
      </c>
      <c r="D73" s="102">
        <v>0</v>
      </c>
      <c r="E73" s="102">
        <v>92171210041</v>
      </c>
      <c r="F73" s="102">
        <v>2</v>
      </c>
      <c r="H73" s="1">
        <f t="shared" ref="H73:H136" si="4">C73+(1000000000*F73)</f>
        <v>92171210041</v>
      </c>
      <c r="I73" s="1">
        <f t="shared" si="3"/>
        <v>1</v>
      </c>
    </row>
    <row r="74" spans="1:9">
      <c r="A74" s="102" t="b">
        <v>1</v>
      </c>
      <c r="B74" s="100" t="s">
        <v>772</v>
      </c>
      <c r="C74" s="101">
        <v>90171210041</v>
      </c>
      <c r="D74" s="102">
        <v>0</v>
      </c>
      <c r="E74" s="102">
        <v>93171210041</v>
      </c>
      <c r="F74" s="102">
        <v>3</v>
      </c>
      <c r="H74" s="1">
        <f t="shared" si="4"/>
        <v>93171210041</v>
      </c>
      <c r="I74" s="1">
        <f t="shared" si="3"/>
        <v>1</v>
      </c>
    </row>
    <row r="75" spans="1:9">
      <c r="A75" s="102" t="b">
        <v>1</v>
      </c>
      <c r="B75" s="100" t="s">
        <v>773</v>
      </c>
      <c r="C75" s="101">
        <v>90171210042</v>
      </c>
      <c r="D75" s="102">
        <v>0</v>
      </c>
      <c r="E75" s="102">
        <v>91171210042</v>
      </c>
      <c r="F75" s="102">
        <v>1</v>
      </c>
      <c r="H75" s="1">
        <f t="shared" si="4"/>
        <v>91171210042</v>
      </c>
      <c r="I75" s="1">
        <f t="shared" si="3"/>
        <v>1</v>
      </c>
    </row>
    <row r="76" spans="1:9">
      <c r="A76" s="102" t="b">
        <v>1</v>
      </c>
      <c r="B76" s="100" t="s">
        <v>773</v>
      </c>
      <c r="C76" s="101">
        <v>90171210042</v>
      </c>
      <c r="D76" s="102">
        <v>0</v>
      </c>
      <c r="E76" s="102">
        <v>92171210042</v>
      </c>
      <c r="F76" s="102">
        <v>2</v>
      </c>
      <c r="H76" s="1">
        <f t="shared" si="4"/>
        <v>92171210042</v>
      </c>
      <c r="I76" s="1">
        <f t="shared" si="3"/>
        <v>1</v>
      </c>
    </row>
    <row r="77" spans="1:9">
      <c r="A77" s="102" t="b">
        <v>1</v>
      </c>
      <c r="B77" s="100" t="s">
        <v>773</v>
      </c>
      <c r="C77" s="101">
        <v>90171210042</v>
      </c>
      <c r="D77" s="102">
        <v>0</v>
      </c>
      <c r="E77" s="102">
        <v>93171210042</v>
      </c>
      <c r="F77" s="102">
        <v>3</v>
      </c>
      <c r="H77" s="1">
        <f t="shared" si="4"/>
        <v>93171210042</v>
      </c>
      <c r="I77" s="1">
        <f t="shared" si="3"/>
        <v>1</v>
      </c>
    </row>
    <row r="78" spans="1:9">
      <c r="A78" s="102" t="b">
        <v>1</v>
      </c>
      <c r="B78" s="100" t="s">
        <v>774</v>
      </c>
      <c r="C78" s="101">
        <v>90171210043</v>
      </c>
      <c r="D78" s="102">
        <v>0</v>
      </c>
      <c r="E78" s="102">
        <v>91171210043</v>
      </c>
      <c r="F78" s="102">
        <v>1</v>
      </c>
      <c r="H78" s="1">
        <f t="shared" si="4"/>
        <v>91171210043</v>
      </c>
      <c r="I78" s="1">
        <f t="shared" si="3"/>
        <v>1</v>
      </c>
    </row>
    <row r="79" spans="1:9">
      <c r="A79" s="102" t="b">
        <v>1</v>
      </c>
      <c r="B79" s="100" t="s">
        <v>774</v>
      </c>
      <c r="C79" s="101">
        <v>90171210043</v>
      </c>
      <c r="D79" s="102">
        <v>0</v>
      </c>
      <c r="E79" s="102">
        <v>92171210043</v>
      </c>
      <c r="F79" s="102">
        <v>2</v>
      </c>
      <c r="H79" s="1">
        <f t="shared" si="4"/>
        <v>92171210043</v>
      </c>
      <c r="I79" s="1">
        <f t="shared" si="3"/>
        <v>1</v>
      </c>
    </row>
    <row r="80" spans="1:9">
      <c r="A80" s="102" t="b">
        <v>1</v>
      </c>
      <c r="B80" s="100" t="s">
        <v>774</v>
      </c>
      <c r="C80" s="101">
        <v>90171210043</v>
      </c>
      <c r="D80" s="102">
        <v>0</v>
      </c>
      <c r="E80" s="102">
        <v>93171210043</v>
      </c>
      <c r="F80" s="102">
        <v>3</v>
      </c>
      <c r="H80" s="1">
        <f t="shared" si="4"/>
        <v>93171210043</v>
      </c>
      <c r="I80" s="1">
        <f t="shared" si="3"/>
        <v>1</v>
      </c>
    </row>
    <row r="81" spans="1:9">
      <c r="A81" s="102" t="b">
        <v>1</v>
      </c>
      <c r="B81" s="100" t="s">
        <v>775</v>
      </c>
      <c r="C81" s="101">
        <v>90171210050</v>
      </c>
      <c r="D81" s="102">
        <v>0</v>
      </c>
      <c r="E81" s="102">
        <v>91171210050</v>
      </c>
      <c r="F81" s="102">
        <v>1</v>
      </c>
      <c r="H81" s="1">
        <f t="shared" si="4"/>
        <v>91171210050</v>
      </c>
      <c r="I81" s="1">
        <f t="shared" si="3"/>
        <v>1</v>
      </c>
    </row>
    <row r="82" spans="1:9">
      <c r="A82" s="102" t="b">
        <v>1</v>
      </c>
      <c r="B82" s="100" t="s">
        <v>776</v>
      </c>
      <c r="C82" s="101">
        <v>90171300003</v>
      </c>
      <c r="D82" s="102">
        <v>0</v>
      </c>
      <c r="E82" s="102">
        <v>91171300003</v>
      </c>
      <c r="F82" s="102">
        <v>1</v>
      </c>
      <c r="H82" s="1">
        <f t="shared" si="4"/>
        <v>91171300003</v>
      </c>
      <c r="I82" s="1">
        <f t="shared" si="3"/>
        <v>1</v>
      </c>
    </row>
    <row r="83" spans="1:9">
      <c r="A83" s="102" t="b">
        <v>1</v>
      </c>
      <c r="B83" s="100" t="s">
        <v>777</v>
      </c>
      <c r="C83" s="101">
        <v>90171310011</v>
      </c>
      <c r="D83" s="102">
        <v>0</v>
      </c>
      <c r="E83" s="102">
        <v>91171310011</v>
      </c>
      <c r="F83" s="102">
        <v>1</v>
      </c>
      <c r="H83" s="1">
        <f t="shared" si="4"/>
        <v>91171310011</v>
      </c>
      <c r="I83" s="1">
        <f t="shared" si="3"/>
        <v>1</v>
      </c>
    </row>
    <row r="84" spans="1:9">
      <c r="A84" s="102" t="b">
        <v>1</v>
      </c>
      <c r="B84" s="100" t="s">
        <v>777</v>
      </c>
      <c r="C84" s="101">
        <v>90171310011</v>
      </c>
      <c r="D84" s="102">
        <v>0</v>
      </c>
      <c r="E84" s="102">
        <v>92171310011</v>
      </c>
      <c r="F84" s="102">
        <v>2</v>
      </c>
      <c r="H84" s="1">
        <f t="shared" si="4"/>
        <v>92171310011</v>
      </c>
      <c r="I84" s="1">
        <f t="shared" si="3"/>
        <v>1</v>
      </c>
    </row>
    <row r="85" spans="1:9">
      <c r="A85" s="102" t="b">
        <v>1</v>
      </c>
      <c r="B85" s="100" t="s">
        <v>777</v>
      </c>
      <c r="C85" s="101">
        <v>90171310011</v>
      </c>
      <c r="D85" s="102">
        <v>0</v>
      </c>
      <c r="E85" s="102">
        <v>93171310011</v>
      </c>
      <c r="F85" s="102">
        <v>3</v>
      </c>
      <c r="H85" s="1">
        <f t="shared" si="4"/>
        <v>93171310011</v>
      </c>
      <c r="I85" s="1">
        <f t="shared" si="3"/>
        <v>1</v>
      </c>
    </row>
    <row r="86" spans="1:9">
      <c r="A86" s="102" t="b">
        <v>1</v>
      </c>
      <c r="B86" s="100" t="s">
        <v>778</v>
      </c>
      <c r="C86" s="101">
        <v>90171310012</v>
      </c>
      <c r="D86" s="102">
        <v>0</v>
      </c>
      <c r="E86" s="102">
        <v>91171310012</v>
      </c>
      <c r="F86" s="102">
        <v>1</v>
      </c>
      <c r="H86" s="1">
        <f t="shared" si="4"/>
        <v>91171310012</v>
      </c>
      <c r="I86" s="1">
        <f t="shared" si="3"/>
        <v>1</v>
      </c>
    </row>
    <row r="87" spans="1:9">
      <c r="A87" s="102" t="b">
        <v>1</v>
      </c>
      <c r="B87" s="100" t="s">
        <v>778</v>
      </c>
      <c r="C87" s="101">
        <v>90171310012</v>
      </c>
      <c r="D87" s="102">
        <v>0</v>
      </c>
      <c r="E87" s="102">
        <v>92171310012</v>
      </c>
      <c r="F87" s="102">
        <v>2</v>
      </c>
      <c r="H87" s="1">
        <f t="shared" si="4"/>
        <v>92171310012</v>
      </c>
      <c r="I87" s="1">
        <f t="shared" si="3"/>
        <v>1</v>
      </c>
    </row>
    <row r="88" spans="1:9">
      <c r="A88" s="102" t="b">
        <v>1</v>
      </c>
      <c r="B88" s="100" t="s">
        <v>778</v>
      </c>
      <c r="C88" s="101">
        <v>90171310012</v>
      </c>
      <c r="D88" s="102">
        <v>0</v>
      </c>
      <c r="E88" s="102">
        <v>93171310012</v>
      </c>
      <c r="F88" s="102">
        <v>3</v>
      </c>
      <c r="H88" s="1">
        <f t="shared" si="4"/>
        <v>93171310012</v>
      </c>
      <c r="I88" s="1">
        <f t="shared" si="3"/>
        <v>1</v>
      </c>
    </row>
    <row r="89" spans="1:9">
      <c r="A89" s="102" t="b">
        <v>1</v>
      </c>
      <c r="B89" s="100" t="s">
        <v>779</v>
      </c>
      <c r="C89" s="101">
        <v>90171310013</v>
      </c>
      <c r="D89" s="102">
        <v>0</v>
      </c>
      <c r="E89" s="102">
        <v>91171310013</v>
      </c>
      <c r="F89" s="102">
        <v>1</v>
      </c>
      <c r="H89" s="1">
        <f t="shared" si="4"/>
        <v>91171310013</v>
      </c>
      <c r="I89" s="1">
        <f t="shared" si="3"/>
        <v>1</v>
      </c>
    </row>
    <row r="90" spans="1:9">
      <c r="A90" s="102" t="b">
        <v>1</v>
      </c>
      <c r="B90" s="100" t="s">
        <v>779</v>
      </c>
      <c r="C90" s="101">
        <v>90171310013</v>
      </c>
      <c r="D90" s="102">
        <v>0</v>
      </c>
      <c r="E90" s="102">
        <v>92171310013</v>
      </c>
      <c r="F90" s="102">
        <v>2</v>
      </c>
      <c r="H90" s="1">
        <f t="shared" si="4"/>
        <v>92171310013</v>
      </c>
      <c r="I90" s="1">
        <f t="shared" si="3"/>
        <v>1</v>
      </c>
    </row>
    <row r="91" spans="1:9">
      <c r="A91" s="102" t="b">
        <v>1</v>
      </c>
      <c r="B91" s="100" t="s">
        <v>779</v>
      </c>
      <c r="C91" s="101">
        <v>90171310013</v>
      </c>
      <c r="D91" s="102">
        <v>0</v>
      </c>
      <c r="E91" s="102">
        <v>93171310013</v>
      </c>
      <c r="F91" s="102">
        <v>3</v>
      </c>
      <c r="H91" s="1">
        <f t="shared" si="4"/>
        <v>93171310013</v>
      </c>
      <c r="I91" s="1">
        <f t="shared" si="3"/>
        <v>1</v>
      </c>
    </row>
    <row r="92" spans="1:9">
      <c r="A92" s="102" t="b">
        <v>1</v>
      </c>
      <c r="B92" s="100" t="s">
        <v>780</v>
      </c>
      <c r="C92" s="101">
        <v>90171310021</v>
      </c>
      <c r="D92" s="102">
        <v>0</v>
      </c>
      <c r="E92" s="102">
        <v>91171310021</v>
      </c>
      <c r="F92" s="102">
        <v>1</v>
      </c>
      <c r="H92" s="1">
        <f t="shared" si="4"/>
        <v>91171310021</v>
      </c>
      <c r="I92" s="1">
        <f t="shared" si="3"/>
        <v>1</v>
      </c>
    </row>
    <row r="93" spans="1:9">
      <c r="A93" s="102" t="b">
        <v>1</v>
      </c>
      <c r="B93" s="100" t="s">
        <v>780</v>
      </c>
      <c r="C93" s="101">
        <v>90171310021</v>
      </c>
      <c r="D93" s="102">
        <v>0</v>
      </c>
      <c r="E93" s="102">
        <v>92171310021</v>
      </c>
      <c r="F93" s="102">
        <v>2</v>
      </c>
      <c r="H93" s="1">
        <f t="shared" si="4"/>
        <v>92171310021</v>
      </c>
      <c r="I93" s="1">
        <f t="shared" si="3"/>
        <v>1</v>
      </c>
    </row>
    <row r="94" spans="1:9">
      <c r="A94" s="102" t="b">
        <v>1</v>
      </c>
      <c r="B94" s="100" t="s">
        <v>780</v>
      </c>
      <c r="C94" s="101">
        <v>90171310021</v>
      </c>
      <c r="D94" s="102">
        <v>0</v>
      </c>
      <c r="E94" s="102">
        <v>93171310021</v>
      </c>
      <c r="F94" s="102">
        <v>3</v>
      </c>
      <c r="H94" s="1">
        <f t="shared" si="4"/>
        <v>93171310021</v>
      </c>
      <c r="I94" s="1">
        <f t="shared" si="3"/>
        <v>1</v>
      </c>
    </row>
    <row r="95" spans="1:9">
      <c r="A95" s="102" t="b">
        <v>1</v>
      </c>
      <c r="B95" s="100" t="s">
        <v>781</v>
      </c>
      <c r="C95" s="101">
        <v>90171310022</v>
      </c>
      <c r="D95" s="102">
        <v>0</v>
      </c>
      <c r="E95" s="102">
        <v>91171310022</v>
      </c>
      <c r="F95" s="102">
        <v>1</v>
      </c>
      <c r="H95" s="1">
        <f t="shared" si="4"/>
        <v>91171310022</v>
      </c>
      <c r="I95" s="1">
        <f t="shared" si="3"/>
        <v>1</v>
      </c>
    </row>
    <row r="96" spans="1:9">
      <c r="A96" s="102" t="b">
        <v>1</v>
      </c>
      <c r="B96" s="100" t="s">
        <v>781</v>
      </c>
      <c r="C96" s="101">
        <v>90171310022</v>
      </c>
      <c r="D96" s="102">
        <v>0</v>
      </c>
      <c r="E96" s="102">
        <v>92171310022</v>
      </c>
      <c r="F96" s="102">
        <v>2</v>
      </c>
      <c r="H96" s="1">
        <f t="shared" si="4"/>
        <v>92171310022</v>
      </c>
      <c r="I96" s="1">
        <f t="shared" si="3"/>
        <v>1</v>
      </c>
    </row>
    <row r="97" spans="1:9">
      <c r="A97" s="102" t="b">
        <v>1</v>
      </c>
      <c r="B97" s="106" t="s">
        <v>782</v>
      </c>
      <c r="C97" s="101">
        <v>90171310023</v>
      </c>
      <c r="D97" s="102">
        <v>0</v>
      </c>
      <c r="E97" s="102">
        <v>91171310023</v>
      </c>
      <c r="F97" s="102">
        <v>1</v>
      </c>
      <c r="H97" s="1">
        <f t="shared" si="4"/>
        <v>91171310023</v>
      </c>
      <c r="I97" s="1">
        <f t="shared" si="3"/>
        <v>1</v>
      </c>
    </row>
    <row r="98" spans="1:9">
      <c r="A98" s="102" t="b">
        <v>1</v>
      </c>
      <c r="B98" s="106" t="s">
        <v>782</v>
      </c>
      <c r="C98" s="101">
        <v>90171310023</v>
      </c>
      <c r="D98" s="102">
        <v>0</v>
      </c>
      <c r="E98" s="102">
        <v>92171310023</v>
      </c>
      <c r="F98" s="102">
        <v>2</v>
      </c>
      <c r="H98" s="1">
        <f t="shared" si="4"/>
        <v>92171310023</v>
      </c>
      <c r="I98" s="1">
        <f t="shared" si="3"/>
        <v>1</v>
      </c>
    </row>
    <row r="99" spans="1:9">
      <c r="A99" s="102" t="b">
        <v>1</v>
      </c>
      <c r="B99" s="106" t="s">
        <v>782</v>
      </c>
      <c r="C99" s="101">
        <v>90171310023</v>
      </c>
      <c r="D99" s="102">
        <v>0</v>
      </c>
      <c r="E99" s="102">
        <v>93171310023</v>
      </c>
      <c r="F99" s="102">
        <v>3</v>
      </c>
      <c r="H99" s="1">
        <f t="shared" si="4"/>
        <v>93171310023</v>
      </c>
      <c r="I99" s="1">
        <f t="shared" si="3"/>
        <v>1</v>
      </c>
    </row>
    <row r="100" spans="1:9">
      <c r="A100" s="102" t="b">
        <v>1</v>
      </c>
      <c r="B100" s="106" t="s">
        <v>783</v>
      </c>
      <c r="C100" s="101">
        <v>90171310031</v>
      </c>
      <c r="D100" s="102">
        <v>0</v>
      </c>
      <c r="E100" s="102">
        <v>91171310031</v>
      </c>
      <c r="F100" s="102">
        <v>1</v>
      </c>
      <c r="H100" s="1">
        <f t="shared" si="4"/>
        <v>91171310031</v>
      </c>
      <c r="I100" s="1">
        <f t="shared" si="3"/>
        <v>1</v>
      </c>
    </row>
    <row r="101" spans="1:9">
      <c r="A101" s="102" t="b">
        <v>1</v>
      </c>
      <c r="B101" s="106" t="s">
        <v>783</v>
      </c>
      <c r="C101" s="101">
        <v>90171310031</v>
      </c>
      <c r="D101" s="102">
        <v>0</v>
      </c>
      <c r="E101" s="102">
        <v>92171310031</v>
      </c>
      <c r="F101" s="102">
        <v>2</v>
      </c>
      <c r="H101" s="1">
        <f t="shared" si="4"/>
        <v>92171310031</v>
      </c>
      <c r="I101" s="1">
        <f t="shared" si="3"/>
        <v>1</v>
      </c>
    </row>
    <row r="102" spans="1:9">
      <c r="A102" s="102" t="b">
        <v>1</v>
      </c>
      <c r="B102" s="106" t="s">
        <v>783</v>
      </c>
      <c r="C102" s="101">
        <v>90171310031</v>
      </c>
      <c r="D102" s="102">
        <v>0</v>
      </c>
      <c r="E102" s="102">
        <v>93171310031</v>
      </c>
      <c r="F102" s="102">
        <v>3</v>
      </c>
      <c r="H102" s="1">
        <f t="shared" si="4"/>
        <v>93171310031</v>
      </c>
      <c r="I102" s="1">
        <f t="shared" si="3"/>
        <v>1</v>
      </c>
    </row>
    <row r="103" spans="1:9">
      <c r="A103" s="102" t="b">
        <v>1</v>
      </c>
      <c r="B103" s="106" t="s">
        <v>784</v>
      </c>
      <c r="C103" s="101">
        <v>90171310032</v>
      </c>
      <c r="D103" s="102">
        <v>0</v>
      </c>
      <c r="E103" s="102">
        <v>91171310032</v>
      </c>
      <c r="F103" s="102">
        <v>1</v>
      </c>
      <c r="H103" s="1">
        <f t="shared" si="4"/>
        <v>91171310032</v>
      </c>
      <c r="I103" s="1">
        <f t="shared" si="3"/>
        <v>1</v>
      </c>
    </row>
    <row r="104" spans="1:9">
      <c r="A104" s="102" t="b">
        <v>1</v>
      </c>
      <c r="B104" s="106" t="s">
        <v>784</v>
      </c>
      <c r="C104" s="101">
        <v>90171310032</v>
      </c>
      <c r="D104" s="102">
        <v>0</v>
      </c>
      <c r="E104" s="102">
        <v>92171310032</v>
      </c>
      <c r="F104" s="102">
        <v>2</v>
      </c>
      <c r="H104" s="1">
        <f t="shared" si="4"/>
        <v>92171310032</v>
      </c>
      <c r="I104" s="1">
        <f t="shared" si="3"/>
        <v>1</v>
      </c>
    </row>
    <row r="105" spans="1:9">
      <c r="A105" s="102" t="b">
        <v>1</v>
      </c>
      <c r="B105" s="106" t="s">
        <v>785</v>
      </c>
      <c r="C105" s="101">
        <v>90171310033</v>
      </c>
      <c r="D105" s="102">
        <v>0</v>
      </c>
      <c r="E105" s="102">
        <v>91171310033</v>
      </c>
      <c r="F105" s="102">
        <v>1</v>
      </c>
      <c r="H105" s="1">
        <f t="shared" si="4"/>
        <v>91171310033</v>
      </c>
      <c r="I105" s="1">
        <f t="shared" si="3"/>
        <v>1</v>
      </c>
    </row>
    <row r="106" spans="1:9">
      <c r="A106" s="102" t="b">
        <v>1</v>
      </c>
      <c r="B106" s="106" t="s">
        <v>785</v>
      </c>
      <c r="C106" s="101">
        <v>90171310033</v>
      </c>
      <c r="D106" s="102">
        <v>0</v>
      </c>
      <c r="E106" s="102">
        <v>92171310033</v>
      </c>
      <c r="F106" s="102">
        <v>2</v>
      </c>
      <c r="H106" s="1">
        <f t="shared" si="4"/>
        <v>92171310033</v>
      </c>
      <c r="I106" s="1">
        <f t="shared" si="3"/>
        <v>1</v>
      </c>
    </row>
    <row r="107" spans="1:9">
      <c r="A107" s="102" t="b">
        <v>1</v>
      </c>
      <c r="B107" s="106" t="s">
        <v>786</v>
      </c>
      <c r="C107" s="101">
        <v>90171310041</v>
      </c>
      <c r="D107" s="102">
        <v>0</v>
      </c>
      <c r="E107" s="102">
        <v>91171310041</v>
      </c>
      <c r="F107" s="102">
        <v>1</v>
      </c>
      <c r="H107" s="1">
        <f t="shared" si="4"/>
        <v>91171310041</v>
      </c>
      <c r="I107" s="1">
        <f t="shared" si="3"/>
        <v>1</v>
      </c>
    </row>
    <row r="108" spans="1:9">
      <c r="A108" s="102" t="b">
        <v>1</v>
      </c>
      <c r="B108" s="106" t="s">
        <v>786</v>
      </c>
      <c r="C108" s="101">
        <v>90171310041</v>
      </c>
      <c r="D108" s="102">
        <v>0</v>
      </c>
      <c r="E108" s="102">
        <v>92171310041</v>
      </c>
      <c r="F108" s="102">
        <v>2</v>
      </c>
      <c r="H108" s="1">
        <f t="shared" si="4"/>
        <v>92171310041</v>
      </c>
      <c r="I108" s="1">
        <f t="shared" si="3"/>
        <v>1</v>
      </c>
    </row>
    <row r="109" spans="1:9">
      <c r="A109" s="102" t="b">
        <v>1</v>
      </c>
      <c r="B109" s="106" t="s">
        <v>786</v>
      </c>
      <c r="C109" s="101">
        <v>90171310041</v>
      </c>
      <c r="D109" s="102">
        <v>0</v>
      </c>
      <c r="E109" s="102">
        <v>93171310041</v>
      </c>
      <c r="F109" s="102">
        <v>3</v>
      </c>
      <c r="H109" s="1">
        <f t="shared" si="4"/>
        <v>93171310041</v>
      </c>
      <c r="I109" s="1">
        <f t="shared" si="3"/>
        <v>1</v>
      </c>
    </row>
    <row r="110" spans="1:9">
      <c r="A110" s="102" t="b">
        <v>1</v>
      </c>
      <c r="B110" s="106" t="s">
        <v>787</v>
      </c>
      <c r="C110" s="101">
        <v>90171310042</v>
      </c>
      <c r="D110" s="102">
        <v>0</v>
      </c>
      <c r="E110" s="102">
        <v>91171310042</v>
      </c>
      <c r="F110" s="102">
        <v>1</v>
      </c>
      <c r="H110" s="1">
        <f t="shared" si="4"/>
        <v>91171310042</v>
      </c>
      <c r="I110" s="1">
        <f t="shared" si="3"/>
        <v>1</v>
      </c>
    </row>
    <row r="111" spans="1:9">
      <c r="A111" s="102" t="b">
        <v>1</v>
      </c>
      <c r="B111" s="106" t="s">
        <v>787</v>
      </c>
      <c r="C111" s="101">
        <v>90171310042</v>
      </c>
      <c r="D111" s="102">
        <v>0</v>
      </c>
      <c r="E111" s="102">
        <v>92171310042</v>
      </c>
      <c r="F111" s="102">
        <v>2</v>
      </c>
      <c r="H111" s="1">
        <f t="shared" si="4"/>
        <v>92171310042</v>
      </c>
      <c r="I111" s="1">
        <f t="shared" si="3"/>
        <v>1</v>
      </c>
    </row>
    <row r="112" spans="1:9">
      <c r="A112" s="102" t="b">
        <v>1</v>
      </c>
      <c r="B112" s="106" t="s">
        <v>787</v>
      </c>
      <c r="C112" s="101">
        <v>90171310042</v>
      </c>
      <c r="D112" s="102">
        <v>0</v>
      </c>
      <c r="E112" s="102">
        <v>93171310042</v>
      </c>
      <c r="F112" s="102">
        <v>3</v>
      </c>
      <c r="H112" s="1">
        <f t="shared" si="4"/>
        <v>93171310042</v>
      </c>
      <c r="I112" s="1">
        <f t="shared" si="3"/>
        <v>1</v>
      </c>
    </row>
    <row r="113" spans="1:9">
      <c r="A113" s="102" t="b">
        <v>1</v>
      </c>
      <c r="B113" s="106" t="s">
        <v>788</v>
      </c>
      <c r="C113" s="101">
        <v>90171310043</v>
      </c>
      <c r="D113" s="102">
        <v>0</v>
      </c>
      <c r="E113" s="102">
        <v>91171310043</v>
      </c>
      <c r="F113" s="102">
        <v>1</v>
      </c>
      <c r="H113" s="1">
        <f t="shared" si="4"/>
        <v>91171310043</v>
      </c>
      <c r="I113" s="1">
        <f t="shared" si="3"/>
        <v>1</v>
      </c>
    </row>
    <row r="114" spans="1:9">
      <c r="A114" s="102" t="b">
        <v>1</v>
      </c>
      <c r="B114" s="106" t="s">
        <v>788</v>
      </c>
      <c r="C114" s="101">
        <v>90171310043</v>
      </c>
      <c r="D114" s="102">
        <v>0</v>
      </c>
      <c r="E114" s="102">
        <v>92171310043</v>
      </c>
      <c r="F114" s="102">
        <v>2</v>
      </c>
      <c r="H114" s="1">
        <f t="shared" si="4"/>
        <v>92171310043</v>
      </c>
      <c r="I114" s="1">
        <f t="shared" si="3"/>
        <v>1</v>
      </c>
    </row>
    <row r="115" spans="1:9">
      <c r="A115" s="102" t="b">
        <v>1</v>
      </c>
      <c r="B115" s="106" t="s">
        <v>790</v>
      </c>
      <c r="C115" s="101">
        <v>90171310050</v>
      </c>
      <c r="D115" s="102">
        <v>0</v>
      </c>
      <c r="E115" s="102">
        <v>91171310050</v>
      </c>
      <c r="F115" s="102">
        <v>1</v>
      </c>
      <c r="H115" s="1">
        <f t="shared" si="4"/>
        <v>91171310050</v>
      </c>
      <c r="I115" s="1">
        <f t="shared" si="3"/>
        <v>1</v>
      </c>
    </row>
    <row r="116" spans="1:9">
      <c r="A116" s="102" t="b">
        <v>1</v>
      </c>
      <c r="B116" s="106" t="s">
        <v>791</v>
      </c>
      <c r="C116" s="101">
        <v>90172100001</v>
      </c>
      <c r="D116" s="102">
        <v>0</v>
      </c>
      <c r="E116" s="102">
        <v>91172100001</v>
      </c>
      <c r="F116" s="102">
        <v>1</v>
      </c>
      <c r="H116" s="1">
        <f t="shared" si="4"/>
        <v>91172100001</v>
      </c>
      <c r="I116" s="1">
        <f t="shared" si="3"/>
        <v>1</v>
      </c>
    </row>
    <row r="117" spans="1:9">
      <c r="A117" s="102" t="b">
        <v>1</v>
      </c>
      <c r="B117" s="106" t="s">
        <v>792</v>
      </c>
      <c r="C117" s="101">
        <v>90175100101</v>
      </c>
      <c r="D117" s="102">
        <v>0</v>
      </c>
      <c r="E117" s="102">
        <v>91175100101</v>
      </c>
      <c r="F117" s="102">
        <v>1</v>
      </c>
      <c r="H117" s="1">
        <f t="shared" si="4"/>
        <v>91175100101</v>
      </c>
      <c r="I117" s="1">
        <f t="shared" si="3"/>
        <v>1</v>
      </c>
    </row>
    <row r="118" spans="1:9">
      <c r="A118" s="102" t="b">
        <v>1</v>
      </c>
      <c r="B118" s="106" t="s">
        <v>793</v>
      </c>
      <c r="C118" s="101">
        <v>90175100201</v>
      </c>
      <c r="D118" s="102">
        <v>0</v>
      </c>
      <c r="E118" s="102">
        <v>91175100201</v>
      </c>
      <c r="F118" s="102">
        <v>1</v>
      </c>
      <c r="H118" s="1">
        <f t="shared" si="4"/>
        <v>91175100201</v>
      </c>
      <c r="I118" s="1">
        <f t="shared" si="3"/>
        <v>1</v>
      </c>
    </row>
    <row r="119" spans="1:9">
      <c r="A119" s="102" t="b">
        <v>1</v>
      </c>
      <c r="B119" s="106" t="s">
        <v>794</v>
      </c>
      <c r="C119" s="101">
        <v>90175100301</v>
      </c>
      <c r="D119" s="102">
        <v>0</v>
      </c>
      <c r="E119" s="102">
        <v>91175100301</v>
      </c>
      <c r="F119" s="102">
        <v>1</v>
      </c>
      <c r="H119" s="1">
        <f t="shared" si="4"/>
        <v>91175100301</v>
      </c>
      <c r="I119" s="1">
        <f t="shared" si="3"/>
        <v>1</v>
      </c>
    </row>
    <row r="120" spans="1:9">
      <c r="A120" s="102" t="b">
        <v>1</v>
      </c>
      <c r="B120" s="106" t="s">
        <v>795</v>
      </c>
      <c r="C120" s="101">
        <v>90175100401</v>
      </c>
      <c r="D120" s="102">
        <v>0</v>
      </c>
      <c r="E120" s="102">
        <v>91175100401</v>
      </c>
      <c r="F120" s="102">
        <v>1</v>
      </c>
      <c r="H120" s="1">
        <f t="shared" si="4"/>
        <v>91175100401</v>
      </c>
      <c r="I120" s="1">
        <f t="shared" si="3"/>
        <v>1</v>
      </c>
    </row>
    <row r="121" spans="1:9">
      <c r="A121" s="102" t="b">
        <v>1</v>
      </c>
      <c r="B121" s="106" t="s">
        <v>796</v>
      </c>
      <c r="C121" s="101">
        <v>90175100501</v>
      </c>
      <c r="D121" s="102">
        <v>0</v>
      </c>
      <c r="E121" s="102">
        <v>91175100501</v>
      </c>
      <c r="F121" s="102">
        <v>1</v>
      </c>
      <c r="H121" s="1">
        <f t="shared" si="4"/>
        <v>91175100501</v>
      </c>
      <c r="I121" s="1">
        <f t="shared" si="3"/>
        <v>1</v>
      </c>
    </row>
    <row r="122" spans="1:9">
      <c r="A122" s="102" t="b">
        <v>1</v>
      </c>
      <c r="B122" s="106" t="s">
        <v>797</v>
      </c>
      <c r="C122" s="101">
        <v>90175150101</v>
      </c>
      <c r="D122" s="102">
        <v>0</v>
      </c>
      <c r="E122" s="102">
        <v>91175150101</v>
      </c>
      <c r="F122" s="102">
        <v>1</v>
      </c>
      <c r="H122" s="1">
        <f t="shared" si="4"/>
        <v>91175150101</v>
      </c>
      <c r="I122" s="1">
        <f t="shared" si="3"/>
        <v>1</v>
      </c>
    </row>
    <row r="123" spans="1:9">
      <c r="A123" s="102" t="b">
        <v>1</v>
      </c>
      <c r="B123" s="106" t="s">
        <v>798</v>
      </c>
      <c r="C123" s="101">
        <v>90175150103</v>
      </c>
      <c r="D123" s="102">
        <v>0</v>
      </c>
      <c r="E123" s="102">
        <v>91175150103</v>
      </c>
      <c r="F123" s="102">
        <v>1</v>
      </c>
      <c r="H123" s="1">
        <f t="shared" si="4"/>
        <v>91175150103</v>
      </c>
      <c r="I123" s="1">
        <f t="shared" si="3"/>
        <v>1</v>
      </c>
    </row>
    <row r="124" spans="1:9">
      <c r="A124" s="102" t="b">
        <v>1</v>
      </c>
      <c r="B124" s="106" t="s">
        <v>799</v>
      </c>
      <c r="C124" s="101">
        <v>90175150201</v>
      </c>
      <c r="D124" s="102">
        <v>0</v>
      </c>
      <c r="E124" s="102">
        <v>91175150201</v>
      </c>
      <c r="F124" s="102">
        <v>1</v>
      </c>
      <c r="H124" s="1">
        <f t="shared" si="4"/>
        <v>91175150201</v>
      </c>
      <c r="I124" s="1">
        <f t="shared" si="3"/>
        <v>1</v>
      </c>
    </row>
    <row r="125" spans="1:9">
      <c r="A125" s="102" t="b">
        <v>1</v>
      </c>
      <c r="B125" s="106" t="s">
        <v>800</v>
      </c>
      <c r="C125" s="101">
        <v>90175150202</v>
      </c>
      <c r="D125" s="102">
        <v>0</v>
      </c>
      <c r="E125" s="102">
        <v>91175150202</v>
      </c>
      <c r="F125" s="102">
        <v>1</v>
      </c>
      <c r="H125" s="1">
        <f t="shared" si="4"/>
        <v>91175150202</v>
      </c>
      <c r="I125" s="1">
        <f t="shared" si="3"/>
        <v>1</v>
      </c>
    </row>
    <row r="126" spans="1:9">
      <c r="A126" s="102" t="b">
        <v>1</v>
      </c>
      <c r="B126" s="106" t="s">
        <v>801</v>
      </c>
      <c r="C126" s="101">
        <v>90175150301</v>
      </c>
      <c r="D126" s="102">
        <v>0</v>
      </c>
      <c r="E126" s="102">
        <v>91175150301</v>
      </c>
      <c r="F126" s="102">
        <v>1</v>
      </c>
      <c r="H126" s="1">
        <f t="shared" si="4"/>
        <v>91175150301</v>
      </c>
      <c r="I126" s="1">
        <f t="shared" si="3"/>
        <v>1</v>
      </c>
    </row>
    <row r="127" spans="1:9">
      <c r="A127" s="102" t="b">
        <v>1</v>
      </c>
      <c r="B127" s="106" t="s">
        <v>802</v>
      </c>
      <c r="C127" s="101">
        <v>90175150401</v>
      </c>
      <c r="D127" s="102">
        <v>0</v>
      </c>
      <c r="E127" s="102">
        <v>91175150401</v>
      </c>
      <c r="F127" s="102">
        <v>1</v>
      </c>
      <c r="H127" s="1">
        <f t="shared" si="4"/>
        <v>91175150401</v>
      </c>
      <c r="I127" s="1">
        <f t="shared" si="3"/>
        <v>1</v>
      </c>
    </row>
    <row r="128" spans="1:9">
      <c r="A128" s="102" t="b">
        <v>1</v>
      </c>
      <c r="B128" s="106" t="s">
        <v>803</v>
      </c>
      <c r="C128" s="101">
        <v>90175150501</v>
      </c>
      <c r="D128" s="102">
        <v>0</v>
      </c>
      <c r="E128" s="102">
        <v>91175150501</v>
      </c>
      <c r="F128" s="102">
        <v>1</v>
      </c>
      <c r="H128" s="1">
        <f t="shared" si="4"/>
        <v>91175150501</v>
      </c>
      <c r="I128" s="1">
        <f t="shared" si="3"/>
        <v>1</v>
      </c>
    </row>
    <row r="129" spans="1:9">
      <c r="A129" s="102" t="b">
        <v>1</v>
      </c>
      <c r="B129" s="106" t="s">
        <v>804</v>
      </c>
      <c r="C129" s="101">
        <v>90175150502</v>
      </c>
      <c r="D129" s="102">
        <v>0</v>
      </c>
      <c r="E129" s="102">
        <v>91175150502</v>
      </c>
      <c r="F129" s="102">
        <v>1</v>
      </c>
      <c r="H129" s="1">
        <f t="shared" si="4"/>
        <v>91175150502</v>
      </c>
      <c r="I129" s="1">
        <f t="shared" si="3"/>
        <v>1</v>
      </c>
    </row>
    <row r="130" spans="1:9">
      <c r="A130" s="102" t="b">
        <v>1</v>
      </c>
      <c r="B130" s="106" t="s">
        <v>805</v>
      </c>
      <c r="C130" s="101">
        <v>90175150503</v>
      </c>
      <c r="D130" s="102">
        <v>0</v>
      </c>
      <c r="E130" s="102">
        <v>91175150503</v>
      </c>
      <c r="F130" s="102">
        <v>1</v>
      </c>
      <c r="H130" s="1">
        <f t="shared" si="4"/>
        <v>91175150503</v>
      </c>
      <c r="I130" s="1">
        <f t="shared" si="3"/>
        <v>1</v>
      </c>
    </row>
    <row r="131" spans="1:9">
      <c r="A131" s="102" t="b">
        <v>1</v>
      </c>
      <c r="B131" s="106" t="s">
        <v>806</v>
      </c>
      <c r="C131" s="101">
        <v>90175190101</v>
      </c>
      <c r="D131" s="102">
        <v>0</v>
      </c>
      <c r="E131" s="102">
        <v>91175190101</v>
      </c>
      <c r="F131" s="102">
        <v>1</v>
      </c>
      <c r="H131" s="1">
        <f t="shared" si="4"/>
        <v>91175190101</v>
      </c>
      <c r="I131" s="1">
        <f t="shared" si="3"/>
        <v>1</v>
      </c>
    </row>
    <row r="132" spans="1:9">
      <c r="A132" s="102" t="b">
        <v>1</v>
      </c>
      <c r="B132" s="106" t="s">
        <v>807</v>
      </c>
      <c r="C132" s="101">
        <v>90175190102</v>
      </c>
      <c r="D132" s="102">
        <v>0</v>
      </c>
      <c r="E132" s="102">
        <v>91175190102</v>
      </c>
      <c r="F132" s="102">
        <v>1</v>
      </c>
      <c r="H132" s="1">
        <f t="shared" si="4"/>
        <v>91175190102</v>
      </c>
      <c r="I132" s="1">
        <f t="shared" si="3"/>
        <v>1</v>
      </c>
    </row>
    <row r="133" spans="1:9">
      <c r="A133" s="102" t="b">
        <v>1</v>
      </c>
      <c r="B133" s="106" t="s">
        <v>808</v>
      </c>
      <c r="C133" s="101">
        <v>90175190111</v>
      </c>
      <c r="D133" s="102">
        <v>0</v>
      </c>
      <c r="E133" s="102">
        <v>91175190111</v>
      </c>
      <c r="F133" s="102">
        <v>1</v>
      </c>
      <c r="H133" s="1">
        <f t="shared" si="4"/>
        <v>91175190111</v>
      </c>
      <c r="I133" s="1">
        <f t="shared" si="3"/>
        <v>1</v>
      </c>
    </row>
    <row r="134" spans="1:9">
      <c r="A134" s="102" t="b">
        <v>1</v>
      </c>
      <c r="B134" s="106" t="s">
        <v>809</v>
      </c>
      <c r="C134" s="101">
        <v>90175190112</v>
      </c>
      <c r="D134" s="102">
        <v>0</v>
      </c>
      <c r="E134" s="102">
        <v>91175190112</v>
      </c>
      <c r="F134" s="102">
        <v>1</v>
      </c>
      <c r="H134" s="1">
        <f t="shared" si="4"/>
        <v>91175190112</v>
      </c>
      <c r="I134" s="1">
        <f t="shared" si="3"/>
        <v>1</v>
      </c>
    </row>
    <row r="135" spans="1:9">
      <c r="A135" s="102" t="b">
        <v>1</v>
      </c>
      <c r="B135" s="106" t="s">
        <v>810</v>
      </c>
      <c r="C135" s="101">
        <v>90175190113</v>
      </c>
      <c r="D135" s="102">
        <v>0</v>
      </c>
      <c r="E135" s="102">
        <v>91175190113</v>
      </c>
      <c r="F135" s="102">
        <v>1</v>
      </c>
      <c r="H135" s="1">
        <f t="shared" si="4"/>
        <v>91175190113</v>
      </c>
      <c r="I135" s="1">
        <f t="shared" ref="I135:I198" si="5">COUNTIF($H$6:$H$383,H135)</f>
        <v>1</v>
      </c>
    </row>
    <row r="136" spans="1:9">
      <c r="A136" s="102" t="b">
        <v>1</v>
      </c>
      <c r="B136" s="106" t="s">
        <v>811</v>
      </c>
      <c r="C136" s="101">
        <v>90175200101</v>
      </c>
      <c r="D136" s="102">
        <v>0</v>
      </c>
      <c r="E136" s="102">
        <v>91175200101</v>
      </c>
      <c r="F136" s="102">
        <v>1</v>
      </c>
      <c r="H136" s="1">
        <f t="shared" si="4"/>
        <v>91175200101</v>
      </c>
      <c r="I136" s="1">
        <f t="shared" si="5"/>
        <v>1</v>
      </c>
    </row>
    <row r="137" spans="1:9">
      <c r="A137" s="102" t="b">
        <v>1</v>
      </c>
      <c r="B137" s="106" t="s">
        <v>812</v>
      </c>
      <c r="C137" s="101">
        <v>90175200201</v>
      </c>
      <c r="D137" s="102">
        <v>0</v>
      </c>
      <c r="E137" s="102">
        <v>91175200201</v>
      </c>
      <c r="F137" s="102">
        <v>1</v>
      </c>
      <c r="H137" s="1">
        <f t="shared" ref="H137:H200" si="6">C137+(1000000000*F137)</f>
        <v>91175200201</v>
      </c>
      <c r="I137" s="1">
        <f t="shared" si="5"/>
        <v>1</v>
      </c>
    </row>
    <row r="138" spans="1:9">
      <c r="A138" s="102" t="b">
        <v>1</v>
      </c>
      <c r="B138" s="106" t="s">
        <v>813</v>
      </c>
      <c r="C138" s="101">
        <v>90175200301</v>
      </c>
      <c r="D138" s="102">
        <v>0</v>
      </c>
      <c r="E138" s="102">
        <v>91175200301</v>
      </c>
      <c r="F138" s="102">
        <v>1</v>
      </c>
      <c r="H138" s="1">
        <f t="shared" si="6"/>
        <v>91175200301</v>
      </c>
      <c r="I138" s="1">
        <f t="shared" si="5"/>
        <v>1</v>
      </c>
    </row>
    <row r="139" spans="1:9">
      <c r="A139" s="102" t="b">
        <v>1</v>
      </c>
      <c r="B139" s="106" t="s">
        <v>814</v>
      </c>
      <c r="C139" s="101">
        <v>90175200401</v>
      </c>
      <c r="D139" s="102">
        <v>0</v>
      </c>
      <c r="E139" s="102">
        <v>91175200401</v>
      </c>
      <c r="F139" s="102">
        <v>1</v>
      </c>
      <c r="H139" s="1">
        <f t="shared" si="6"/>
        <v>91175200401</v>
      </c>
      <c r="I139" s="1">
        <f t="shared" si="5"/>
        <v>1</v>
      </c>
    </row>
    <row r="140" spans="1:9">
      <c r="A140" s="102" t="b">
        <v>1</v>
      </c>
      <c r="B140" s="106" t="s">
        <v>815</v>
      </c>
      <c r="C140" s="101">
        <v>90175250101</v>
      </c>
      <c r="D140" s="102">
        <v>0</v>
      </c>
      <c r="E140" s="102">
        <v>91175250101</v>
      </c>
      <c r="F140" s="102">
        <v>1</v>
      </c>
      <c r="H140" s="1">
        <f t="shared" si="6"/>
        <v>91175250101</v>
      </c>
      <c r="I140" s="1">
        <f t="shared" si="5"/>
        <v>1</v>
      </c>
    </row>
    <row r="141" spans="1:9">
      <c r="A141" s="102" t="b">
        <v>1</v>
      </c>
      <c r="B141" s="106" t="s">
        <v>816</v>
      </c>
      <c r="C141" s="101">
        <v>90175250201</v>
      </c>
      <c r="D141" s="102">
        <v>0</v>
      </c>
      <c r="E141" s="102">
        <v>91175250201</v>
      </c>
      <c r="F141" s="102">
        <v>1</v>
      </c>
      <c r="H141" s="1">
        <f t="shared" si="6"/>
        <v>91175250201</v>
      </c>
      <c r="I141" s="1">
        <f t="shared" si="5"/>
        <v>1</v>
      </c>
    </row>
    <row r="142" spans="1:9">
      <c r="A142" s="102" t="b">
        <v>1</v>
      </c>
      <c r="B142" s="106" t="s">
        <v>817</v>
      </c>
      <c r="C142" s="101">
        <v>90175250301</v>
      </c>
      <c r="D142" s="102">
        <v>0</v>
      </c>
      <c r="E142" s="102">
        <v>91175250301</v>
      </c>
      <c r="F142" s="102">
        <v>1</v>
      </c>
      <c r="H142" s="1">
        <f t="shared" si="6"/>
        <v>91175250301</v>
      </c>
      <c r="I142" s="1">
        <f t="shared" si="5"/>
        <v>1</v>
      </c>
    </row>
    <row r="143" spans="1:9">
      <c r="A143" s="102" t="b">
        <v>1</v>
      </c>
      <c r="B143" s="106" t="s">
        <v>818</v>
      </c>
      <c r="C143" s="101">
        <v>90175250311</v>
      </c>
      <c r="D143" s="102">
        <v>0</v>
      </c>
      <c r="E143" s="102">
        <v>91175250311</v>
      </c>
      <c r="F143" s="102">
        <v>1</v>
      </c>
      <c r="H143" s="1">
        <f t="shared" si="6"/>
        <v>91175250311</v>
      </c>
      <c r="I143" s="1">
        <f t="shared" si="5"/>
        <v>1</v>
      </c>
    </row>
    <row r="144" spans="1:9">
      <c r="A144" s="102" t="b">
        <v>1</v>
      </c>
      <c r="B144" s="106" t="s">
        <v>819</v>
      </c>
      <c r="C144" s="101">
        <v>90175250401</v>
      </c>
      <c r="D144" s="102">
        <v>0</v>
      </c>
      <c r="E144" s="102">
        <v>91175250401</v>
      </c>
      <c r="F144" s="102">
        <v>1</v>
      </c>
      <c r="H144" s="1">
        <f t="shared" si="6"/>
        <v>91175250401</v>
      </c>
      <c r="I144" s="1">
        <f t="shared" si="5"/>
        <v>1</v>
      </c>
    </row>
    <row r="145" spans="1:9">
      <c r="A145" s="102" t="b">
        <v>1</v>
      </c>
      <c r="B145" s="106" t="s">
        <v>820</v>
      </c>
      <c r="C145" s="101">
        <v>90175250501</v>
      </c>
      <c r="D145" s="102">
        <v>0</v>
      </c>
      <c r="E145" s="102">
        <v>91175250501</v>
      </c>
      <c r="F145" s="102">
        <v>1</v>
      </c>
      <c r="H145" s="1">
        <f t="shared" si="6"/>
        <v>91175250501</v>
      </c>
      <c r="I145" s="1">
        <f t="shared" si="5"/>
        <v>1</v>
      </c>
    </row>
    <row r="146" spans="1:9">
      <c r="A146" s="102" t="b">
        <v>1</v>
      </c>
      <c r="B146" s="106" t="s">
        <v>821</v>
      </c>
      <c r="C146" s="101">
        <v>90175250511</v>
      </c>
      <c r="D146" s="102">
        <v>0</v>
      </c>
      <c r="E146" s="102">
        <v>91175250511</v>
      </c>
      <c r="F146" s="102">
        <v>1</v>
      </c>
      <c r="H146" s="1">
        <f t="shared" si="6"/>
        <v>91175250511</v>
      </c>
      <c r="I146" s="1">
        <f t="shared" si="5"/>
        <v>1</v>
      </c>
    </row>
    <row r="147" spans="1:9">
      <c r="A147" s="102" t="b">
        <v>1</v>
      </c>
      <c r="B147" s="106" t="s">
        <v>822</v>
      </c>
      <c r="C147" s="101">
        <v>90175280101</v>
      </c>
      <c r="D147" s="102">
        <v>0</v>
      </c>
      <c r="E147" s="102">
        <v>91175280101</v>
      </c>
      <c r="F147" s="102">
        <v>1</v>
      </c>
      <c r="H147" s="1">
        <f t="shared" si="6"/>
        <v>91175280101</v>
      </c>
      <c r="I147" s="1">
        <f t="shared" si="5"/>
        <v>1</v>
      </c>
    </row>
    <row r="148" spans="1:9">
      <c r="A148" s="102" t="b">
        <v>1</v>
      </c>
      <c r="B148" s="106" t="s">
        <v>823</v>
      </c>
      <c r="C148" s="101">
        <v>90175280102</v>
      </c>
      <c r="D148" s="102">
        <v>0</v>
      </c>
      <c r="E148" s="102">
        <v>91175280102</v>
      </c>
      <c r="F148" s="102">
        <v>1</v>
      </c>
      <c r="H148" s="1">
        <f t="shared" si="6"/>
        <v>91175280102</v>
      </c>
      <c r="I148" s="1">
        <f t="shared" si="5"/>
        <v>1</v>
      </c>
    </row>
    <row r="149" spans="1:9">
      <c r="A149" s="102" t="b">
        <v>1</v>
      </c>
      <c r="B149" s="106" t="s">
        <v>824</v>
      </c>
      <c r="C149" s="101">
        <v>90175280111</v>
      </c>
      <c r="D149" s="102">
        <v>0</v>
      </c>
      <c r="E149" s="102">
        <v>91175280111</v>
      </c>
      <c r="F149" s="102">
        <v>1</v>
      </c>
      <c r="H149" s="1">
        <f t="shared" si="6"/>
        <v>91175280111</v>
      </c>
      <c r="I149" s="1">
        <f t="shared" si="5"/>
        <v>1</v>
      </c>
    </row>
    <row r="150" spans="1:9">
      <c r="A150" s="102" t="b">
        <v>1</v>
      </c>
      <c r="B150" s="106" t="s">
        <v>825</v>
      </c>
      <c r="C150" s="101">
        <v>90175280112</v>
      </c>
      <c r="D150" s="102">
        <v>0</v>
      </c>
      <c r="E150" s="102">
        <v>91175280112</v>
      </c>
      <c r="F150" s="102">
        <v>1</v>
      </c>
      <c r="H150" s="1">
        <f t="shared" si="6"/>
        <v>91175280112</v>
      </c>
      <c r="I150" s="1">
        <f t="shared" si="5"/>
        <v>1</v>
      </c>
    </row>
    <row r="151" spans="1:9">
      <c r="A151" s="102" t="b">
        <v>1</v>
      </c>
      <c r="B151" s="106" t="s">
        <v>826</v>
      </c>
      <c r="C151" s="101">
        <v>90175290101</v>
      </c>
      <c r="D151" s="102">
        <v>0</v>
      </c>
      <c r="E151" s="102">
        <v>91175290101</v>
      </c>
      <c r="F151" s="102">
        <v>1</v>
      </c>
      <c r="H151" s="1">
        <f t="shared" si="6"/>
        <v>91175290101</v>
      </c>
      <c r="I151" s="1">
        <f t="shared" si="5"/>
        <v>1</v>
      </c>
    </row>
    <row r="152" spans="1:9">
      <c r="A152" s="102" t="b">
        <v>1</v>
      </c>
      <c r="B152" s="106" t="s">
        <v>827</v>
      </c>
      <c r="C152" s="101">
        <v>90175290102</v>
      </c>
      <c r="D152" s="102">
        <v>0</v>
      </c>
      <c r="E152" s="102">
        <v>91175290102</v>
      </c>
      <c r="F152" s="102">
        <v>1</v>
      </c>
      <c r="H152" s="1">
        <f t="shared" si="6"/>
        <v>91175290102</v>
      </c>
      <c r="I152" s="1">
        <f t="shared" si="5"/>
        <v>1</v>
      </c>
    </row>
    <row r="153" spans="1:9">
      <c r="A153" s="102" t="b">
        <v>1</v>
      </c>
      <c r="B153" s="106" t="s">
        <v>828</v>
      </c>
      <c r="C153" s="101">
        <v>90175290111</v>
      </c>
      <c r="D153" s="102">
        <v>0</v>
      </c>
      <c r="E153" s="102">
        <v>91175290111</v>
      </c>
      <c r="F153" s="102">
        <v>1</v>
      </c>
      <c r="H153" s="1">
        <f t="shared" si="6"/>
        <v>91175290111</v>
      </c>
      <c r="I153" s="1">
        <f t="shared" si="5"/>
        <v>1</v>
      </c>
    </row>
    <row r="154" spans="1:9">
      <c r="A154" s="102" t="b">
        <v>1</v>
      </c>
      <c r="B154" s="106" t="s">
        <v>829</v>
      </c>
      <c r="C154" s="101">
        <v>90175290112</v>
      </c>
      <c r="D154" s="102">
        <v>0</v>
      </c>
      <c r="E154" s="102">
        <v>91175290112</v>
      </c>
      <c r="F154" s="102">
        <v>1</v>
      </c>
      <c r="H154" s="1">
        <f t="shared" si="6"/>
        <v>91175290112</v>
      </c>
      <c r="I154" s="1">
        <f t="shared" si="5"/>
        <v>1</v>
      </c>
    </row>
    <row r="155" spans="1:9">
      <c r="A155" s="102" t="b">
        <v>1</v>
      </c>
      <c r="B155" s="106" t="s">
        <v>830</v>
      </c>
      <c r="C155" s="101">
        <v>90175300101</v>
      </c>
      <c r="D155" s="102">
        <v>0</v>
      </c>
      <c r="E155" s="102">
        <v>91175300101</v>
      </c>
      <c r="F155" s="102">
        <v>1</v>
      </c>
      <c r="H155" s="1">
        <f t="shared" si="6"/>
        <v>91175300101</v>
      </c>
      <c r="I155" s="1">
        <f t="shared" si="5"/>
        <v>1</v>
      </c>
    </row>
    <row r="156" spans="1:9">
      <c r="A156" s="102" t="b">
        <v>1</v>
      </c>
      <c r="B156" s="106" t="s">
        <v>831</v>
      </c>
      <c r="C156" s="101">
        <v>90175300201</v>
      </c>
      <c r="D156" s="102">
        <v>0</v>
      </c>
      <c r="E156" s="102">
        <v>91175300201</v>
      </c>
      <c r="F156" s="102">
        <v>1</v>
      </c>
      <c r="H156" s="1">
        <f t="shared" si="6"/>
        <v>91175300201</v>
      </c>
      <c r="I156" s="1">
        <f t="shared" si="5"/>
        <v>1</v>
      </c>
    </row>
    <row r="157" spans="1:9">
      <c r="A157" s="102" t="b">
        <v>1</v>
      </c>
      <c r="B157" s="106" t="s">
        <v>832</v>
      </c>
      <c r="C157" s="101">
        <v>90175300301</v>
      </c>
      <c r="D157" s="102">
        <v>0</v>
      </c>
      <c r="E157" s="102">
        <v>91175300301</v>
      </c>
      <c r="F157" s="102">
        <v>1</v>
      </c>
      <c r="H157" s="1">
        <f t="shared" si="6"/>
        <v>91175300301</v>
      </c>
      <c r="I157" s="1">
        <f t="shared" si="5"/>
        <v>1</v>
      </c>
    </row>
    <row r="158" spans="1:9">
      <c r="A158" s="102" t="b">
        <v>1</v>
      </c>
      <c r="B158" s="106" t="s">
        <v>833</v>
      </c>
      <c r="C158" s="101">
        <v>90175300401</v>
      </c>
      <c r="D158" s="102">
        <v>0</v>
      </c>
      <c r="E158" s="102">
        <v>91175300401</v>
      </c>
      <c r="F158" s="102">
        <v>1</v>
      </c>
      <c r="H158" s="1">
        <f t="shared" si="6"/>
        <v>91175300401</v>
      </c>
      <c r="I158" s="1">
        <f t="shared" si="5"/>
        <v>1</v>
      </c>
    </row>
    <row r="159" spans="1:9">
      <c r="A159" s="102" t="b">
        <v>1</v>
      </c>
      <c r="B159" s="106" t="s">
        <v>834</v>
      </c>
      <c r="C159" s="101">
        <v>90175300501</v>
      </c>
      <c r="D159" s="102">
        <v>0</v>
      </c>
      <c r="E159" s="102">
        <v>91175300501</v>
      </c>
      <c r="F159" s="102">
        <v>1</v>
      </c>
      <c r="H159" s="1">
        <f t="shared" si="6"/>
        <v>91175300501</v>
      </c>
      <c r="I159" s="1">
        <f t="shared" si="5"/>
        <v>1</v>
      </c>
    </row>
    <row r="160" spans="1:9">
      <c r="A160" s="102" t="b">
        <v>1</v>
      </c>
      <c r="B160" s="106" t="s">
        <v>835</v>
      </c>
      <c r="C160" s="101">
        <v>90175300502</v>
      </c>
      <c r="D160" s="102">
        <v>0</v>
      </c>
      <c r="E160" s="102">
        <v>91175300502</v>
      </c>
      <c r="F160" s="102">
        <v>1</v>
      </c>
      <c r="H160" s="1">
        <f t="shared" si="6"/>
        <v>91175300502</v>
      </c>
      <c r="I160" s="1">
        <f t="shared" si="5"/>
        <v>1</v>
      </c>
    </row>
    <row r="161" spans="1:9">
      <c r="A161" s="102" t="b">
        <v>1</v>
      </c>
      <c r="B161" s="106" t="s">
        <v>836</v>
      </c>
      <c r="C161" s="101">
        <v>90175350101</v>
      </c>
      <c r="D161" s="102">
        <v>0</v>
      </c>
      <c r="E161" s="102">
        <v>91175350101</v>
      </c>
      <c r="F161" s="102">
        <v>1</v>
      </c>
      <c r="H161" s="1">
        <f t="shared" si="6"/>
        <v>91175350101</v>
      </c>
      <c r="I161" s="1">
        <f t="shared" si="5"/>
        <v>1</v>
      </c>
    </row>
    <row r="162" spans="1:9">
      <c r="A162" s="102" t="b">
        <v>1</v>
      </c>
      <c r="B162" s="106" t="s">
        <v>837</v>
      </c>
      <c r="C162" s="101">
        <v>90175350201</v>
      </c>
      <c r="D162" s="102">
        <v>0</v>
      </c>
      <c r="E162" s="102">
        <v>91175350201</v>
      </c>
      <c r="F162" s="102">
        <v>1</v>
      </c>
      <c r="H162" s="1">
        <f t="shared" si="6"/>
        <v>91175350201</v>
      </c>
      <c r="I162" s="1">
        <f t="shared" si="5"/>
        <v>1</v>
      </c>
    </row>
    <row r="163" spans="1:9">
      <c r="A163" s="102" t="b">
        <v>1</v>
      </c>
      <c r="B163" s="106" t="s">
        <v>838</v>
      </c>
      <c r="C163" s="101">
        <v>90175350301</v>
      </c>
      <c r="D163" s="102">
        <v>0</v>
      </c>
      <c r="E163" s="102">
        <v>91175350301</v>
      </c>
      <c r="F163" s="102">
        <v>1</v>
      </c>
      <c r="H163" s="1">
        <f t="shared" si="6"/>
        <v>91175350301</v>
      </c>
      <c r="I163" s="1">
        <f t="shared" si="5"/>
        <v>1</v>
      </c>
    </row>
    <row r="164" spans="1:9">
      <c r="A164" s="102" t="b">
        <v>1</v>
      </c>
      <c r="B164" s="106" t="s">
        <v>839</v>
      </c>
      <c r="C164" s="101">
        <v>90175350302</v>
      </c>
      <c r="D164" s="102">
        <v>0</v>
      </c>
      <c r="E164" s="102">
        <v>91175350302</v>
      </c>
      <c r="F164" s="102">
        <v>1</v>
      </c>
      <c r="H164" s="1">
        <f t="shared" si="6"/>
        <v>91175350302</v>
      </c>
      <c r="I164" s="1">
        <f t="shared" si="5"/>
        <v>1</v>
      </c>
    </row>
    <row r="165" spans="1:9">
      <c r="A165" s="102" t="b">
        <v>1</v>
      </c>
      <c r="B165" s="106" t="s">
        <v>840</v>
      </c>
      <c r="C165" s="101">
        <v>90175350303</v>
      </c>
      <c r="D165" s="102">
        <v>0</v>
      </c>
      <c r="E165" s="102">
        <v>91175350303</v>
      </c>
      <c r="F165" s="102">
        <v>1</v>
      </c>
      <c r="H165" s="1">
        <f t="shared" si="6"/>
        <v>91175350303</v>
      </c>
      <c r="I165" s="1">
        <f t="shared" si="5"/>
        <v>1</v>
      </c>
    </row>
    <row r="166" spans="1:9">
      <c r="A166" s="102" t="b">
        <v>1</v>
      </c>
      <c r="B166" s="106" t="s">
        <v>841</v>
      </c>
      <c r="C166" s="101">
        <v>90175350401</v>
      </c>
      <c r="D166" s="102">
        <v>0</v>
      </c>
      <c r="E166" s="102">
        <v>91175350401</v>
      </c>
      <c r="F166" s="102">
        <v>1</v>
      </c>
      <c r="H166" s="1">
        <f t="shared" si="6"/>
        <v>91175350401</v>
      </c>
      <c r="I166" s="1">
        <f t="shared" si="5"/>
        <v>1</v>
      </c>
    </row>
    <row r="167" spans="1:9">
      <c r="A167" s="102" t="b">
        <v>1</v>
      </c>
      <c r="B167" s="106" t="s">
        <v>842</v>
      </c>
      <c r="C167" s="101">
        <v>90175350402</v>
      </c>
      <c r="D167" s="102">
        <v>0</v>
      </c>
      <c r="E167" s="102">
        <v>91175350402</v>
      </c>
      <c r="F167" s="102">
        <v>1</v>
      </c>
      <c r="H167" s="1">
        <f t="shared" si="6"/>
        <v>91175350402</v>
      </c>
      <c r="I167" s="1">
        <f t="shared" si="5"/>
        <v>1</v>
      </c>
    </row>
    <row r="168" spans="1:9">
      <c r="A168" s="102" t="b">
        <v>1</v>
      </c>
      <c r="B168" s="106" t="s">
        <v>843</v>
      </c>
      <c r="C168" s="101">
        <v>90175350403</v>
      </c>
      <c r="D168" s="102">
        <v>0</v>
      </c>
      <c r="E168" s="102">
        <v>91175350403</v>
      </c>
      <c r="F168" s="102">
        <v>1</v>
      </c>
      <c r="H168" s="1">
        <f t="shared" si="6"/>
        <v>91175350403</v>
      </c>
      <c r="I168" s="1">
        <f t="shared" si="5"/>
        <v>1</v>
      </c>
    </row>
    <row r="169" spans="1:9">
      <c r="A169" s="102" t="b">
        <v>1</v>
      </c>
      <c r="B169" s="106" t="s">
        <v>844</v>
      </c>
      <c r="C169" s="101">
        <v>90175350501</v>
      </c>
      <c r="D169" s="102">
        <v>0</v>
      </c>
      <c r="E169" s="102">
        <v>91175350501</v>
      </c>
      <c r="F169" s="102">
        <v>1</v>
      </c>
      <c r="H169" s="1">
        <f t="shared" si="6"/>
        <v>91175350501</v>
      </c>
      <c r="I169" s="1">
        <f t="shared" si="5"/>
        <v>1</v>
      </c>
    </row>
    <row r="170" spans="1:9">
      <c r="A170" s="102" t="b">
        <v>1</v>
      </c>
      <c r="B170" s="106" t="s">
        <v>845</v>
      </c>
      <c r="C170" s="101">
        <v>90175350502</v>
      </c>
      <c r="D170" s="102">
        <v>0</v>
      </c>
      <c r="E170" s="102">
        <v>91175350502</v>
      </c>
      <c r="F170" s="102">
        <v>1</v>
      </c>
      <c r="H170" s="1">
        <f t="shared" si="6"/>
        <v>91175350502</v>
      </c>
      <c r="I170" s="1">
        <f t="shared" si="5"/>
        <v>1</v>
      </c>
    </row>
    <row r="171" spans="1:9">
      <c r="A171" s="102" t="b">
        <v>1</v>
      </c>
      <c r="B171" s="106" t="s">
        <v>846</v>
      </c>
      <c r="C171" s="101">
        <v>90175350503</v>
      </c>
      <c r="D171" s="102">
        <v>0</v>
      </c>
      <c r="E171" s="102">
        <v>91175350503</v>
      </c>
      <c r="F171" s="102">
        <v>1</v>
      </c>
      <c r="H171" s="1">
        <f t="shared" si="6"/>
        <v>91175350503</v>
      </c>
      <c r="I171" s="1">
        <f t="shared" si="5"/>
        <v>1</v>
      </c>
    </row>
    <row r="172" spans="1:9">
      <c r="A172" s="102" t="b">
        <v>1</v>
      </c>
      <c r="B172" s="106" t="s">
        <v>847</v>
      </c>
      <c r="C172" s="101">
        <v>90175380101</v>
      </c>
      <c r="D172" s="102">
        <v>0</v>
      </c>
      <c r="E172" s="102">
        <v>91175380101</v>
      </c>
      <c r="F172" s="102">
        <v>1</v>
      </c>
      <c r="H172" s="1">
        <f t="shared" si="6"/>
        <v>91175380101</v>
      </c>
      <c r="I172" s="1">
        <f t="shared" si="5"/>
        <v>1</v>
      </c>
    </row>
    <row r="173" spans="1:9">
      <c r="A173" s="102" t="b">
        <v>1</v>
      </c>
      <c r="B173" s="106" t="s">
        <v>848</v>
      </c>
      <c r="C173" s="101">
        <v>90175380111</v>
      </c>
      <c r="D173" s="102">
        <v>0</v>
      </c>
      <c r="E173" s="102">
        <v>91175380111</v>
      </c>
      <c r="F173" s="102">
        <v>1</v>
      </c>
      <c r="H173" s="1">
        <f t="shared" si="6"/>
        <v>91175380111</v>
      </c>
      <c r="I173" s="1">
        <f t="shared" si="5"/>
        <v>1</v>
      </c>
    </row>
    <row r="174" spans="1:9">
      <c r="A174" s="102" t="b">
        <v>1</v>
      </c>
      <c r="B174" s="106" t="s">
        <v>849</v>
      </c>
      <c r="C174" s="101">
        <v>90175380112</v>
      </c>
      <c r="D174" s="102">
        <v>0</v>
      </c>
      <c r="E174" s="102">
        <v>91175380112</v>
      </c>
      <c r="F174" s="102">
        <v>1</v>
      </c>
      <c r="H174" s="1">
        <f t="shared" si="6"/>
        <v>91175380112</v>
      </c>
      <c r="I174" s="1">
        <f t="shared" si="5"/>
        <v>1</v>
      </c>
    </row>
    <row r="175" spans="1:9">
      <c r="A175" s="102" t="b">
        <v>1</v>
      </c>
      <c r="B175" s="106" t="s">
        <v>850</v>
      </c>
      <c r="C175" s="101">
        <v>90175390101</v>
      </c>
      <c r="D175" s="102">
        <v>0</v>
      </c>
      <c r="E175" s="102">
        <v>91175390101</v>
      </c>
      <c r="F175" s="102">
        <v>1</v>
      </c>
      <c r="H175" s="1">
        <f t="shared" si="6"/>
        <v>91175390101</v>
      </c>
      <c r="I175" s="1">
        <f t="shared" si="5"/>
        <v>1</v>
      </c>
    </row>
    <row r="176" spans="1:9">
      <c r="A176" s="102" t="b">
        <v>1</v>
      </c>
      <c r="B176" s="106" t="s">
        <v>851</v>
      </c>
      <c r="C176" s="101">
        <v>90175390102</v>
      </c>
      <c r="D176" s="102">
        <v>0</v>
      </c>
      <c r="E176" s="102">
        <v>91175390102</v>
      </c>
      <c r="F176" s="102">
        <v>1</v>
      </c>
      <c r="H176" s="1">
        <f t="shared" si="6"/>
        <v>91175390102</v>
      </c>
      <c r="I176" s="1">
        <f t="shared" si="5"/>
        <v>1</v>
      </c>
    </row>
    <row r="177" spans="1:9">
      <c r="A177" s="102" t="b">
        <v>1</v>
      </c>
      <c r="B177" s="106" t="s">
        <v>852</v>
      </c>
      <c r="C177" s="101">
        <v>90175390111</v>
      </c>
      <c r="D177" s="102">
        <v>0</v>
      </c>
      <c r="E177" s="102">
        <v>91175390111</v>
      </c>
      <c r="F177" s="102">
        <v>1</v>
      </c>
      <c r="H177" s="1">
        <f t="shared" si="6"/>
        <v>91175390111</v>
      </c>
      <c r="I177" s="1">
        <f t="shared" si="5"/>
        <v>1</v>
      </c>
    </row>
    <row r="178" spans="1:9">
      <c r="A178" s="102" t="b">
        <v>1</v>
      </c>
      <c r="B178" s="106" t="s">
        <v>853</v>
      </c>
      <c r="C178" s="101">
        <v>90175390112</v>
      </c>
      <c r="D178" s="102">
        <v>0</v>
      </c>
      <c r="E178" s="102">
        <v>91175390112</v>
      </c>
      <c r="F178" s="102">
        <v>1</v>
      </c>
      <c r="H178" s="1">
        <f t="shared" si="6"/>
        <v>91175390112</v>
      </c>
      <c r="I178" s="1">
        <f t="shared" si="5"/>
        <v>1</v>
      </c>
    </row>
    <row r="179" spans="1:9">
      <c r="A179" s="102" t="b">
        <v>1</v>
      </c>
      <c r="B179" s="106" t="s">
        <v>854</v>
      </c>
      <c r="C179" s="101">
        <v>90175390113</v>
      </c>
      <c r="D179" s="102">
        <v>0</v>
      </c>
      <c r="E179" s="102">
        <v>91175390113</v>
      </c>
      <c r="F179" s="102">
        <v>1</v>
      </c>
      <c r="H179" s="1">
        <f t="shared" si="6"/>
        <v>91175390113</v>
      </c>
      <c r="I179" s="1">
        <f t="shared" si="5"/>
        <v>1</v>
      </c>
    </row>
    <row r="180" spans="1:9">
      <c r="A180" s="102" t="b">
        <v>1</v>
      </c>
      <c r="B180" s="106" t="s">
        <v>855</v>
      </c>
      <c r="C180" s="101">
        <v>90175400101</v>
      </c>
      <c r="D180" s="102">
        <v>0</v>
      </c>
      <c r="E180" s="102">
        <v>91175400101</v>
      </c>
      <c r="F180" s="102">
        <v>1</v>
      </c>
      <c r="H180" s="1">
        <f t="shared" si="6"/>
        <v>91175400101</v>
      </c>
      <c r="I180" s="1">
        <f t="shared" si="5"/>
        <v>1</v>
      </c>
    </row>
    <row r="181" spans="1:9">
      <c r="A181" s="102" t="b">
        <v>1</v>
      </c>
      <c r="B181" s="106" t="s">
        <v>856</v>
      </c>
      <c r="C181" s="101">
        <v>90175400201</v>
      </c>
      <c r="D181" s="102">
        <v>0</v>
      </c>
      <c r="E181" s="102">
        <v>91175400201</v>
      </c>
      <c r="F181" s="102">
        <v>1</v>
      </c>
      <c r="H181" s="1">
        <f t="shared" si="6"/>
        <v>91175400201</v>
      </c>
      <c r="I181" s="1">
        <f t="shared" si="5"/>
        <v>1</v>
      </c>
    </row>
    <row r="182" spans="1:9">
      <c r="A182" s="102" t="b">
        <v>1</v>
      </c>
      <c r="B182" s="106" t="s">
        <v>857</v>
      </c>
      <c r="C182" s="101">
        <v>90175400301</v>
      </c>
      <c r="D182" s="102">
        <v>0</v>
      </c>
      <c r="E182" s="102">
        <v>91175400301</v>
      </c>
      <c r="F182" s="102">
        <v>1</v>
      </c>
      <c r="H182" s="1">
        <f t="shared" si="6"/>
        <v>91175400301</v>
      </c>
      <c r="I182" s="1">
        <f t="shared" si="5"/>
        <v>1</v>
      </c>
    </row>
    <row r="183" spans="1:9">
      <c r="A183" s="102" t="b">
        <v>1</v>
      </c>
      <c r="B183" s="106" t="s">
        <v>858</v>
      </c>
      <c r="C183" s="101">
        <v>90175400302</v>
      </c>
      <c r="D183" s="102">
        <v>0</v>
      </c>
      <c r="E183" s="102">
        <v>91175400302</v>
      </c>
      <c r="F183" s="102">
        <v>1</v>
      </c>
      <c r="H183" s="1">
        <f t="shared" si="6"/>
        <v>91175400302</v>
      </c>
      <c r="I183" s="1">
        <f t="shared" si="5"/>
        <v>1</v>
      </c>
    </row>
    <row r="184" spans="1:9">
      <c r="A184" s="102" t="b">
        <v>1</v>
      </c>
      <c r="B184" s="106" t="s">
        <v>859</v>
      </c>
      <c r="C184" s="101">
        <v>90175400401</v>
      </c>
      <c r="D184" s="102">
        <v>0</v>
      </c>
      <c r="E184" s="102">
        <v>91175400401</v>
      </c>
      <c r="F184" s="102">
        <v>1</v>
      </c>
      <c r="H184" s="1">
        <f t="shared" si="6"/>
        <v>91175400401</v>
      </c>
      <c r="I184" s="1">
        <f t="shared" si="5"/>
        <v>1</v>
      </c>
    </row>
    <row r="185" spans="1:9">
      <c r="A185" s="102" t="b">
        <v>1</v>
      </c>
      <c r="B185" s="106" t="s">
        <v>860</v>
      </c>
      <c r="C185" s="101">
        <v>90175400402</v>
      </c>
      <c r="D185" s="102">
        <v>0</v>
      </c>
      <c r="E185" s="102">
        <v>91175400402</v>
      </c>
      <c r="F185" s="102">
        <v>1</v>
      </c>
      <c r="H185" s="1">
        <f t="shared" si="6"/>
        <v>91175400402</v>
      </c>
      <c r="I185" s="1">
        <f t="shared" si="5"/>
        <v>1</v>
      </c>
    </row>
    <row r="186" spans="1:9">
      <c r="A186" s="102" t="b">
        <v>1</v>
      </c>
      <c r="B186" s="106" t="s">
        <v>861</v>
      </c>
      <c r="C186" s="101">
        <v>90175400501</v>
      </c>
      <c r="D186" s="102">
        <v>0</v>
      </c>
      <c r="E186" s="102">
        <v>91175400501</v>
      </c>
      <c r="F186" s="102">
        <v>1</v>
      </c>
      <c r="H186" s="1">
        <f t="shared" si="6"/>
        <v>91175400501</v>
      </c>
      <c r="I186" s="1">
        <f t="shared" si="5"/>
        <v>1</v>
      </c>
    </row>
    <row r="187" spans="1:9">
      <c r="A187" s="102" t="b">
        <v>1</v>
      </c>
      <c r="B187" s="106" t="s">
        <v>862</v>
      </c>
      <c r="C187" s="101">
        <v>90175400502</v>
      </c>
      <c r="D187" s="102">
        <v>0</v>
      </c>
      <c r="E187" s="102">
        <v>91175400502</v>
      </c>
      <c r="F187" s="102">
        <v>1</v>
      </c>
      <c r="H187" s="1">
        <f t="shared" si="6"/>
        <v>91175400502</v>
      </c>
      <c r="I187" s="1">
        <f t="shared" si="5"/>
        <v>1</v>
      </c>
    </row>
    <row r="188" spans="1:9">
      <c r="A188" s="102" t="b">
        <v>1</v>
      </c>
      <c r="B188" s="106" t="s">
        <v>863</v>
      </c>
      <c r="C188" s="101">
        <v>90175400503</v>
      </c>
      <c r="D188" s="102">
        <v>0</v>
      </c>
      <c r="E188" s="102">
        <v>91175400503</v>
      </c>
      <c r="F188" s="102">
        <v>1</v>
      </c>
      <c r="H188" s="1">
        <f t="shared" si="6"/>
        <v>91175400503</v>
      </c>
      <c r="I188" s="1">
        <f t="shared" si="5"/>
        <v>1</v>
      </c>
    </row>
    <row r="189" spans="1:9">
      <c r="A189" s="102" t="b">
        <v>1</v>
      </c>
      <c r="B189" s="106" t="s">
        <v>864</v>
      </c>
      <c r="C189" s="101">
        <v>90175450101</v>
      </c>
      <c r="D189" s="102">
        <v>0</v>
      </c>
      <c r="E189" s="102">
        <v>91175450101</v>
      </c>
      <c r="F189" s="102">
        <v>1</v>
      </c>
      <c r="H189" s="1">
        <f t="shared" si="6"/>
        <v>91175450101</v>
      </c>
      <c r="I189" s="1">
        <f t="shared" si="5"/>
        <v>1</v>
      </c>
    </row>
    <row r="190" spans="1:9">
      <c r="A190" s="102" t="b">
        <v>1</v>
      </c>
      <c r="B190" s="106" t="s">
        <v>865</v>
      </c>
      <c r="C190" s="101">
        <v>90175450201</v>
      </c>
      <c r="D190" s="102">
        <v>0</v>
      </c>
      <c r="E190" s="102">
        <v>91175450201</v>
      </c>
      <c r="F190" s="102">
        <v>1</v>
      </c>
      <c r="H190" s="1">
        <f t="shared" si="6"/>
        <v>91175450201</v>
      </c>
      <c r="I190" s="1">
        <f t="shared" si="5"/>
        <v>1</v>
      </c>
    </row>
    <row r="191" spans="1:9">
      <c r="A191" s="102" t="b">
        <v>1</v>
      </c>
      <c r="B191" s="106" t="s">
        <v>866</v>
      </c>
      <c r="C191" s="101">
        <v>90175450301</v>
      </c>
      <c r="D191" s="102">
        <v>0</v>
      </c>
      <c r="E191" s="102">
        <v>91175450301</v>
      </c>
      <c r="F191" s="102">
        <v>1</v>
      </c>
      <c r="H191" s="1">
        <f t="shared" si="6"/>
        <v>91175450301</v>
      </c>
      <c r="I191" s="1">
        <f t="shared" si="5"/>
        <v>1</v>
      </c>
    </row>
    <row r="192" spans="1:9">
      <c r="A192" s="102" t="b">
        <v>1</v>
      </c>
      <c r="B192" s="106" t="s">
        <v>867</v>
      </c>
      <c r="C192" s="101">
        <v>90175450302</v>
      </c>
      <c r="D192" s="102">
        <v>0</v>
      </c>
      <c r="E192" s="102">
        <v>91175450302</v>
      </c>
      <c r="F192" s="102">
        <v>1</v>
      </c>
      <c r="H192" s="1">
        <f t="shared" si="6"/>
        <v>91175450302</v>
      </c>
      <c r="I192" s="1">
        <f t="shared" si="5"/>
        <v>1</v>
      </c>
    </row>
    <row r="193" spans="1:9">
      <c r="A193" s="102" t="b">
        <v>1</v>
      </c>
      <c r="B193" s="106" t="s">
        <v>868</v>
      </c>
      <c r="C193" s="101">
        <v>90175450303</v>
      </c>
      <c r="D193" s="102">
        <v>0</v>
      </c>
      <c r="E193" s="102">
        <v>91175450303</v>
      </c>
      <c r="F193" s="102">
        <v>1</v>
      </c>
      <c r="H193" s="1">
        <f t="shared" si="6"/>
        <v>91175450303</v>
      </c>
      <c r="I193" s="1">
        <f t="shared" si="5"/>
        <v>1</v>
      </c>
    </row>
    <row r="194" spans="1:9">
      <c r="A194" s="102" t="b">
        <v>1</v>
      </c>
      <c r="B194" s="106" t="s">
        <v>869</v>
      </c>
      <c r="C194" s="101">
        <v>90175450304</v>
      </c>
      <c r="D194" s="102">
        <v>0</v>
      </c>
      <c r="E194" s="102">
        <v>91175450304</v>
      </c>
      <c r="F194" s="102">
        <v>1</v>
      </c>
      <c r="H194" s="1">
        <f t="shared" si="6"/>
        <v>91175450304</v>
      </c>
      <c r="I194" s="1">
        <f t="shared" si="5"/>
        <v>1</v>
      </c>
    </row>
    <row r="195" spans="1:9">
      <c r="A195" s="102" t="b">
        <v>1</v>
      </c>
      <c r="B195" s="106" t="s">
        <v>870</v>
      </c>
      <c r="C195" s="101">
        <v>90175450401</v>
      </c>
      <c r="D195" s="102">
        <v>0</v>
      </c>
      <c r="E195" s="102">
        <v>91175450401</v>
      </c>
      <c r="F195" s="102">
        <v>1</v>
      </c>
      <c r="H195" s="1">
        <f t="shared" si="6"/>
        <v>91175450401</v>
      </c>
      <c r="I195" s="1">
        <f t="shared" si="5"/>
        <v>1</v>
      </c>
    </row>
    <row r="196" spans="1:9">
      <c r="A196" s="102" t="b">
        <v>1</v>
      </c>
      <c r="B196" s="106" t="s">
        <v>871</v>
      </c>
      <c r="C196" s="101">
        <v>90175450402</v>
      </c>
      <c r="D196" s="102">
        <v>0</v>
      </c>
      <c r="E196" s="102">
        <v>91175450402</v>
      </c>
      <c r="F196" s="102">
        <v>1</v>
      </c>
      <c r="H196" s="1">
        <f t="shared" si="6"/>
        <v>91175450402</v>
      </c>
      <c r="I196" s="1">
        <f t="shared" si="5"/>
        <v>1</v>
      </c>
    </row>
    <row r="197" spans="1:9">
      <c r="A197" s="102" t="b">
        <v>1</v>
      </c>
      <c r="B197" s="106" t="s">
        <v>872</v>
      </c>
      <c r="C197" s="101">
        <v>90175450403</v>
      </c>
      <c r="D197" s="102">
        <v>0</v>
      </c>
      <c r="E197" s="102">
        <v>91175450403</v>
      </c>
      <c r="F197" s="102">
        <v>1</v>
      </c>
      <c r="H197" s="1">
        <f t="shared" si="6"/>
        <v>91175450403</v>
      </c>
      <c r="I197" s="1">
        <f t="shared" si="5"/>
        <v>1</v>
      </c>
    </row>
    <row r="198" spans="1:9">
      <c r="A198" s="102" t="b">
        <v>1</v>
      </c>
      <c r="B198" s="106" t="s">
        <v>873</v>
      </c>
      <c r="C198" s="101">
        <v>90175450404</v>
      </c>
      <c r="D198" s="102">
        <v>0</v>
      </c>
      <c r="E198" s="102">
        <v>91175450404</v>
      </c>
      <c r="F198" s="102">
        <v>1</v>
      </c>
      <c r="H198" s="1">
        <f t="shared" si="6"/>
        <v>91175450404</v>
      </c>
      <c r="I198" s="1">
        <f t="shared" si="5"/>
        <v>1</v>
      </c>
    </row>
    <row r="199" spans="1:9">
      <c r="A199" s="102" t="b">
        <v>1</v>
      </c>
      <c r="B199" s="106" t="s">
        <v>874</v>
      </c>
      <c r="C199" s="101">
        <v>90175450501</v>
      </c>
      <c r="D199" s="102">
        <v>0</v>
      </c>
      <c r="E199" s="102">
        <v>91175450501</v>
      </c>
      <c r="F199" s="102">
        <v>1</v>
      </c>
      <c r="H199" s="1">
        <f t="shared" si="6"/>
        <v>91175450501</v>
      </c>
      <c r="I199" s="1">
        <f t="shared" ref="I199:I262" si="7">COUNTIF($H$6:$H$383,H199)</f>
        <v>1</v>
      </c>
    </row>
    <row r="200" spans="1:9">
      <c r="A200" s="102" t="b">
        <v>1</v>
      </c>
      <c r="B200" s="106" t="s">
        <v>875</v>
      </c>
      <c r="C200" s="101">
        <v>90175450502</v>
      </c>
      <c r="D200" s="102">
        <v>0</v>
      </c>
      <c r="E200" s="102">
        <v>91175450502</v>
      </c>
      <c r="F200" s="102">
        <v>1</v>
      </c>
      <c r="H200" s="1">
        <f t="shared" si="6"/>
        <v>91175450502</v>
      </c>
      <c r="I200" s="1">
        <f t="shared" si="7"/>
        <v>1</v>
      </c>
    </row>
    <row r="201" spans="1:9">
      <c r="A201" s="102" t="b">
        <v>1</v>
      </c>
      <c r="B201" s="106" t="s">
        <v>876</v>
      </c>
      <c r="C201" s="101">
        <v>90175450503</v>
      </c>
      <c r="D201" s="102">
        <v>0</v>
      </c>
      <c r="E201" s="102">
        <v>91175450503</v>
      </c>
      <c r="F201" s="102">
        <v>1</v>
      </c>
      <c r="H201" s="1">
        <f t="shared" ref="H201:H264" si="8">C201+(1000000000*F201)</f>
        <v>91175450503</v>
      </c>
      <c r="I201" s="1">
        <f t="shared" si="7"/>
        <v>1</v>
      </c>
    </row>
    <row r="202" spans="1:9">
      <c r="A202" s="102" t="b">
        <v>1</v>
      </c>
      <c r="B202" s="106" t="s">
        <v>877</v>
      </c>
      <c r="C202" s="101">
        <v>90175450504</v>
      </c>
      <c r="D202" s="102">
        <v>0</v>
      </c>
      <c r="E202" s="102">
        <v>91175450504</v>
      </c>
      <c r="F202" s="102">
        <v>1</v>
      </c>
      <c r="H202" s="1">
        <f t="shared" si="8"/>
        <v>91175450504</v>
      </c>
      <c r="I202" s="1">
        <f t="shared" si="7"/>
        <v>1</v>
      </c>
    </row>
    <row r="203" spans="1:9">
      <c r="A203" s="102" t="b">
        <v>1</v>
      </c>
      <c r="B203" s="106" t="s">
        <v>878</v>
      </c>
      <c r="C203" s="101">
        <v>90175480101</v>
      </c>
      <c r="D203" s="102">
        <v>0</v>
      </c>
      <c r="E203" s="102">
        <v>91175480101</v>
      </c>
      <c r="F203" s="102">
        <v>1</v>
      </c>
      <c r="H203" s="1">
        <f t="shared" si="8"/>
        <v>91175480101</v>
      </c>
      <c r="I203" s="1">
        <f t="shared" si="7"/>
        <v>1</v>
      </c>
    </row>
    <row r="204" spans="1:9">
      <c r="A204" s="102" t="b">
        <v>1</v>
      </c>
      <c r="B204" s="106" t="s">
        <v>879</v>
      </c>
      <c r="C204" s="101">
        <v>90175480102</v>
      </c>
      <c r="D204" s="102">
        <v>0</v>
      </c>
      <c r="E204" s="102">
        <v>91175480102</v>
      </c>
      <c r="F204" s="102">
        <v>1</v>
      </c>
      <c r="H204" s="1">
        <f t="shared" si="8"/>
        <v>91175480102</v>
      </c>
      <c r="I204" s="1">
        <f t="shared" si="7"/>
        <v>1</v>
      </c>
    </row>
    <row r="205" spans="1:9">
      <c r="A205" s="102" t="b">
        <v>1</v>
      </c>
      <c r="B205" s="106" t="s">
        <v>880</v>
      </c>
      <c r="C205" s="101">
        <v>90175480111</v>
      </c>
      <c r="D205" s="102">
        <v>0</v>
      </c>
      <c r="E205" s="102">
        <v>91175480111</v>
      </c>
      <c r="F205" s="102">
        <v>1</v>
      </c>
      <c r="H205" s="1">
        <f t="shared" si="8"/>
        <v>91175480111</v>
      </c>
      <c r="I205" s="1">
        <f t="shared" si="7"/>
        <v>1</v>
      </c>
    </row>
    <row r="206" spans="1:9">
      <c r="A206" s="102" t="b">
        <v>1</v>
      </c>
      <c r="B206" s="106" t="s">
        <v>881</v>
      </c>
      <c r="C206" s="101">
        <v>90175480112</v>
      </c>
      <c r="D206" s="102">
        <v>0</v>
      </c>
      <c r="E206" s="102">
        <v>91175480112</v>
      </c>
      <c r="F206" s="102">
        <v>1</v>
      </c>
      <c r="H206" s="1">
        <f t="shared" si="8"/>
        <v>91175480112</v>
      </c>
      <c r="I206" s="1">
        <f t="shared" si="7"/>
        <v>1</v>
      </c>
    </row>
    <row r="207" spans="1:9">
      <c r="A207" s="102" t="b">
        <v>1</v>
      </c>
      <c r="B207" s="106" t="s">
        <v>882</v>
      </c>
      <c r="C207" s="101">
        <v>90175490101</v>
      </c>
      <c r="D207" s="102">
        <v>0</v>
      </c>
      <c r="E207" s="102">
        <v>91175490101</v>
      </c>
      <c r="F207" s="102">
        <v>1</v>
      </c>
      <c r="H207" s="1">
        <f t="shared" si="8"/>
        <v>91175490101</v>
      </c>
      <c r="I207" s="1">
        <f t="shared" si="7"/>
        <v>1</v>
      </c>
    </row>
    <row r="208" spans="1:9">
      <c r="A208" s="102" t="b">
        <v>1</v>
      </c>
      <c r="B208" s="106" t="s">
        <v>883</v>
      </c>
      <c r="C208" s="101">
        <v>90175490102</v>
      </c>
      <c r="D208" s="102">
        <v>0</v>
      </c>
      <c r="E208" s="102">
        <v>91175490102</v>
      </c>
      <c r="F208" s="102">
        <v>1</v>
      </c>
      <c r="H208" s="1">
        <f t="shared" si="8"/>
        <v>91175490102</v>
      </c>
      <c r="I208" s="1">
        <f t="shared" si="7"/>
        <v>1</v>
      </c>
    </row>
    <row r="209" spans="1:9">
      <c r="A209" s="102" t="b">
        <v>1</v>
      </c>
      <c r="B209" s="106" t="s">
        <v>884</v>
      </c>
      <c r="C209" s="101">
        <v>90175490103</v>
      </c>
      <c r="D209" s="102">
        <v>0</v>
      </c>
      <c r="E209" s="102">
        <v>91175490103</v>
      </c>
      <c r="F209" s="102">
        <v>1</v>
      </c>
      <c r="H209" s="1">
        <f t="shared" si="8"/>
        <v>91175490103</v>
      </c>
      <c r="I209" s="1">
        <f t="shared" si="7"/>
        <v>1</v>
      </c>
    </row>
    <row r="210" spans="1:9">
      <c r="A210" s="102" t="b">
        <v>1</v>
      </c>
      <c r="B210" s="106" t="s">
        <v>885</v>
      </c>
      <c r="C210" s="101">
        <v>90175490104</v>
      </c>
      <c r="D210" s="102">
        <v>0</v>
      </c>
      <c r="E210" s="102">
        <v>91175490104</v>
      </c>
      <c r="F210" s="102">
        <v>1</v>
      </c>
      <c r="H210" s="1">
        <f t="shared" si="8"/>
        <v>91175490104</v>
      </c>
      <c r="I210" s="1">
        <f t="shared" si="7"/>
        <v>1</v>
      </c>
    </row>
    <row r="211" spans="1:9">
      <c r="A211" s="102" t="b">
        <v>1</v>
      </c>
      <c r="B211" s="106" t="s">
        <v>886</v>
      </c>
      <c r="C211" s="101">
        <v>90175490105</v>
      </c>
      <c r="D211" s="102">
        <v>0</v>
      </c>
      <c r="E211" s="102">
        <v>91175490105</v>
      </c>
      <c r="F211" s="102">
        <v>1</v>
      </c>
      <c r="H211" s="1">
        <f t="shared" si="8"/>
        <v>91175490105</v>
      </c>
      <c r="I211" s="1">
        <f t="shared" si="7"/>
        <v>1</v>
      </c>
    </row>
    <row r="212" spans="1:9">
      <c r="A212" s="102" t="b">
        <v>1</v>
      </c>
      <c r="B212" s="106" t="s">
        <v>887</v>
      </c>
      <c r="C212" s="101">
        <v>90175490201</v>
      </c>
      <c r="D212" s="102">
        <v>0</v>
      </c>
      <c r="E212" s="102">
        <v>91175490201</v>
      </c>
      <c r="F212" s="102">
        <v>1</v>
      </c>
      <c r="H212" s="1">
        <f t="shared" si="8"/>
        <v>91175490201</v>
      </c>
      <c r="I212" s="1">
        <f t="shared" si="7"/>
        <v>1</v>
      </c>
    </row>
    <row r="213" spans="1:9">
      <c r="A213" s="102" t="b">
        <v>1</v>
      </c>
      <c r="B213" s="106" t="s">
        <v>887</v>
      </c>
      <c r="C213" s="101">
        <v>90175490202</v>
      </c>
      <c r="D213" s="102">
        <v>0</v>
      </c>
      <c r="E213" s="102">
        <v>91175490202</v>
      </c>
      <c r="F213" s="102">
        <v>1</v>
      </c>
      <c r="H213" s="1">
        <f t="shared" si="8"/>
        <v>91175490202</v>
      </c>
      <c r="I213" s="1">
        <f t="shared" si="7"/>
        <v>1</v>
      </c>
    </row>
    <row r="214" spans="1:9">
      <c r="A214" s="102" t="b">
        <v>1</v>
      </c>
      <c r="B214" s="106" t="s">
        <v>888</v>
      </c>
      <c r="C214" s="101">
        <v>90175500101</v>
      </c>
      <c r="D214" s="102">
        <v>0</v>
      </c>
      <c r="E214" s="102">
        <v>91175500101</v>
      </c>
      <c r="F214" s="102">
        <v>1</v>
      </c>
      <c r="H214" s="1">
        <f t="shared" si="8"/>
        <v>91175500101</v>
      </c>
      <c r="I214" s="1">
        <f t="shared" si="7"/>
        <v>1</v>
      </c>
    </row>
    <row r="215" spans="1:9">
      <c r="A215" s="102" t="b">
        <v>1</v>
      </c>
      <c r="B215" s="106" t="s">
        <v>889</v>
      </c>
      <c r="C215" s="101">
        <v>90175500102</v>
      </c>
      <c r="D215" s="102">
        <v>0</v>
      </c>
      <c r="E215" s="102">
        <v>91175500102</v>
      </c>
      <c r="F215" s="102">
        <v>1</v>
      </c>
      <c r="H215" s="1">
        <f t="shared" si="8"/>
        <v>91175500102</v>
      </c>
      <c r="I215" s="1">
        <f t="shared" si="7"/>
        <v>1</v>
      </c>
    </row>
    <row r="216" spans="1:9">
      <c r="A216" s="102" t="b">
        <v>1</v>
      </c>
      <c r="B216" s="106" t="s">
        <v>890</v>
      </c>
      <c r="C216" s="101">
        <v>90175500201</v>
      </c>
      <c r="D216" s="102">
        <v>0</v>
      </c>
      <c r="E216" s="102">
        <v>91175500201</v>
      </c>
      <c r="F216" s="102">
        <v>1</v>
      </c>
      <c r="H216" s="1">
        <f t="shared" si="8"/>
        <v>91175500201</v>
      </c>
      <c r="I216" s="1">
        <f t="shared" si="7"/>
        <v>1</v>
      </c>
    </row>
    <row r="217" spans="1:9">
      <c r="A217" s="102" t="b">
        <v>1</v>
      </c>
      <c r="B217" s="106" t="s">
        <v>891</v>
      </c>
      <c r="C217" s="101">
        <v>90175500301</v>
      </c>
      <c r="D217" s="102">
        <v>0</v>
      </c>
      <c r="E217" s="102">
        <v>91175500301</v>
      </c>
      <c r="F217" s="102">
        <v>1</v>
      </c>
      <c r="H217" s="1">
        <f t="shared" si="8"/>
        <v>91175500301</v>
      </c>
      <c r="I217" s="1">
        <f t="shared" si="7"/>
        <v>1</v>
      </c>
    </row>
    <row r="218" spans="1:9">
      <c r="A218" s="102" t="b">
        <v>1</v>
      </c>
      <c r="B218" s="106" t="s">
        <v>892</v>
      </c>
      <c r="C218" s="101">
        <v>90175500302</v>
      </c>
      <c r="D218" s="102">
        <v>0</v>
      </c>
      <c r="E218" s="102">
        <v>91175500302</v>
      </c>
      <c r="F218" s="102">
        <v>1</v>
      </c>
      <c r="H218" s="1">
        <f t="shared" si="8"/>
        <v>91175500302</v>
      </c>
      <c r="I218" s="1">
        <f t="shared" si="7"/>
        <v>1</v>
      </c>
    </row>
    <row r="219" spans="1:9">
      <c r="A219" s="102" t="b">
        <v>1</v>
      </c>
      <c r="B219" s="106" t="s">
        <v>893</v>
      </c>
      <c r="C219" s="101">
        <v>90175500401</v>
      </c>
      <c r="D219" s="102">
        <v>0</v>
      </c>
      <c r="E219" s="102">
        <v>91175500401</v>
      </c>
      <c r="F219" s="102">
        <v>1</v>
      </c>
      <c r="H219" s="1">
        <f t="shared" si="8"/>
        <v>91175500401</v>
      </c>
      <c r="I219" s="1">
        <f t="shared" si="7"/>
        <v>1</v>
      </c>
    </row>
    <row r="220" spans="1:9">
      <c r="A220" s="102" t="b">
        <v>1</v>
      </c>
      <c r="B220" s="106" t="s">
        <v>894</v>
      </c>
      <c r="C220" s="101">
        <v>90175500403</v>
      </c>
      <c r="D220" s="102">
        <v>0</v>
      </c>
      <c r="E220" s="102">
        <v>91175500403</v>
      </c>
      <c r="F220" s="102">
        <v>1</v>
      </c>
      <c r="H220" s="1">
        <f t="shared" si="8"/>
        <v>91175500403</v>
      </c>
      <c r="I220" s="1">
        <f t="shared" si="7"/>
        <v>1</v>
      </c>
    </row>
    <row r="221" spans="1:9">
      <c r="A221" s="102" t="b">
        <v>1</v>
      </c>
      <c r="B221" s="106" t="s">
        <v>895</v>
      </c>
      <c r="C221" s="101">
        <v>90175500501</v>
      </c>
      <c r="D221" s="102">
        <v>0</v>
      </c>
      <c r="E221" s="102">
        <v>91175500501</v>
      </c>
      <c r="F221" s="102">
        <v>1</v>
      </c>
      <c r="H221" s="1">
        <f t="shared" si="8"/>
        <v>91175500501</v>
      </c>
      <c r="I221" s="1">
        <f t="shared" si="7"/>
        <v>1</v>
      </c>
    </row>
    <row r="222" spans="1:9">
      <c r="A222" s="102" t="b">
        <v>1</v>
      </c>
      <c r="B222" s="106" t="s">
        <v>896</v>
      </c>
      <c r="C222" s="101">
        <v>90175500502</v>
      </c>
      <c r="D222" s="102">
        <v>0</v>
      </c>
      <c r="E222" s="102">
        <v>91175500502</v>
      </c>
      <c r="F222" s="102">
        <v>1</v>
      </c>
      <c r="H222" s="1">
        <f t="shared" si="8"/>
        <v>91175500502</v>
      </c>
      <c r="I222" s="1">
        <f t="shared" si="7"/>
        <v>1</v>
      </c>
    </row>
    <row r="223" spans="1:9">
      <c r="A223" s="102" t="b">
        <v>1</v>
      </c>
      <c r="B223" s="106" t="s">
        <v>897</v>
      </c>
      <c r="C223" s="101">
        <v>90175550101</v>
      </c>
      <c r="D223" s="102">
        <v>0</v>
      </c>
      <c r="E223" s="102">
        <v>91175550101</v>
      </c>
      <c r="F223" s="102">
        <v>1</v>
      </c>
      <c r="H223" s="1">
        <f t="shared" si="8"/>
        <v>91175550101</v>
      </c>
      <c r="I223" s="1">
        <f t="shared" si="7"/>
        <v>1</v>
      </c>
    </row>
    <row r="224" spans="1:9">
      <c r="A224" s="102" t="b">
        <v>1</v>
      </c>
      <c r="B224" s="106" t="s">
        <v>898</v>
      </c>
      <c r="C224" s="101">
        <v>90175550102</v>
      </c>
      <c r="D224" s="102">
        <v>0</v>
      </c>
      <c r="E224" s="102">
        <v>91175550102</v>
      </c>
      <c r="F224" s="102">
        <v>1</v>
      </c>
      <c r="H224" s="1">
        <f t="shared" si="8"/>
        <v>91175550102</v>
      </c>
      <c r="I224" s="1">
        <f t="shared" si="7"/>
        <v>1</v>
      </c>
    </row>
    <row r="225" spans="1:9">
      <c r="A225" s="102" t="b">
        <v>1</v>
      </c>
      <c r="B225" s="106" t="s">
        <v>899</v>
      </c>
      <c r="C225" s="101">
        <v>90175550201</v>
      </c>
      <c r="D225" s="102">
        <v>0</v>
      </c>
      <c r="E225" s="102">
        <v>91175550201</v>
      </c>
      <c r="F225" s="102">
        <v>1</v>
      </c>
      <c r="H225" s="1">
        <f t="shared" si="8"/>
        <v>91175550201</v>
      </c>
      <c r="I225" s="1">
        <f t="shared" si="7"/>
        <v>1</v>
      </c>
    </row>
    <row r="226" spans="1:9">
      <c r="A226" s="102" t="b">
        <v>1</v>
      </c>
      <c r="B226" s="106" t="s">
        <v>900</v>
      </c>
      <c r="C226" s="101">
        <v>90175550202</v>
      </c>
      <c r="D226" s="102">
        <v>0</v>
      </c>
      <c r="E226" s="102">
        <v>91175550202</v>
      </c>
      <c r="F226" s="102">
        <v>1</v>
      </c>
      <c r="H226" s="1">
        <f t="shared" si="8"/>
        <v>91175550202</v>
      </c>
      <c r="I226" s="1">
        <f t="shared" si="7"/>
        <v>1</v>
      </c>
    </row>
    <row r="227" spans="1:9">
      <c r="A227" s="102" t="b">
        <v>1</v>
      </c>
      <c r="B227" s="106" t="s">
        <v>901</v>
      </c>
      <c r="C227" s="101">
        <v>90175550301</v>
      </c>
      <c r="D227" s="102">
        <v>0</v>
      </c>
      <c r="E227" s="102">
        <v>91175550301</v>
      </c>
      <c r="F227" s="102">
        <v>1</v>
      </c>
      <c r="H227" s="1">
        <f t="shared" si="8"/>
        <v>91175550301</v>
      </c>
      <c r="I227" s="1">
        <f t="shared" si="7"/>
        <v>1</v>
      </c>
    </row>
    <row r="228" spans="1:9">
      <c r="A228" s="102" t="b">
        <v>1</v>
      </c>
      <c r="B228" s="106" t="s">
        <v>902</v>
      </c>
      <c r="C228" s="101">
        <v>90175550302</v>
      </c>
      <c r="D228" s="102">
        <v>0</v>
      </c>
      <c r="E228" s="102">
        <v>91175550302</v>
      </c>
      <c r="F228" s="102">
        <v>1</v>
      </c>
      <c r="H228" s="1">
        <f t="shared" si="8"/>
        <v>91175550302</v>
      </c>
      <c r="I228" s="1">
        <f t="shared" si="7"/>
        <v>1</v>
      </c>
    </row>
    <row r="229" spans="1:9">
      <c r="A229" s="102" t="b">
        <v>1</v>
      </c>
      <c r="B229" s="106" t="s">
        <v>903</v>
      </c>
      <c r="C229" s="101">
        <v>90175550303</v>
      </c>
      <c r="D229" s="102">
        <v>0</v>
      </c>
      <c r="E229" s="102">
        <v>91175550303</v>
      </c>
      <c r="F229" s="102">
        <v>1</v>
      </c>
      <c r="H229" s="1">
        <f t="shared" si="8"/>
        <v>91175550303</v>
      </c>
      <c r="I229" s="1">
        <f t="shared" si="7"/>
        <v>1</v>
      </c>
    </row>
    <row r="230" spans="1:9">
      <c r="A230" s="102" t="b">
        <v>1</v>
      </c>
      <c r="B230" s="106" t="s">
        <v>904</v>
      </c>
      <c r="C230" s="101">
        <v>90175550304</v>
      </c>
      <c r="D230" s="102">
        <v>0</v>
      </c>
      <c r="E230" s="102">
        <v>91175550304</v>
      </c>
      <c r="F230" s="102">
        <v>1</v>
      </c>
      <c r="H230" s="1">
        <f t="shared" si="8"/>
        <v>91175550304</v>
      </c>
      <c r="I230" s="1">
        <f t="shared" si="7"/>
        <v>1</v>
      </c>
    </row>
    <row r="231" spans="1:9">
      <c r="A231" s="102" t="b">
        <v>1</v>
      </c>
      <c r="B231" s="106" t="s">
        <v>905</v>
      </c>
      <c r="C231" s="101">
        <v>90175550401</v>
      </c>
      <c r="D231" s="102">
        <v>0</v>
      </c>
      <c r="E231" s="102">
        <v>91175550401</v>
      </c>
      <c r="F231" s="102">
        <v>1</v>
      </c>
      <c r="H231" s="1">
        <f t="shared" si="8"/>
        <v>91175550401</v>
      </c>
      <c r="I231" s="1">
        <f t="shared" si="7"/>
        <v>1</v>
      </c>
    </row>
    <row r="232" spans="1:9">
      <c r="A232" s="102" t="b">
        <v>1</v>
      </c>
      <c r="B232" s="106" t="s">
        <v>906</v>
      </c>
      <c r="C232" s="101">
        <v>90175550403</v>
      </c>
      <c r="D232" s="102">
        <v>0</v>
      </c>
      <c r="E232" s="102">
        <v>91175550403</v>
      </c>
      <c r="F232" s="102">
        <v>1</v>
      </c>
      <c r="H232" s="1">
        <f t="shared" si="8"/>
        <v>91175550403</v>
      </c>
      <c r="I232" s="1">
        <f t="shared" si="7"/>
        <v>1</v>
      </c>
    </row>
    <row r="233" spans="1:9">
      <c r="A233" s="102" t="b">
        <v>1</v>
      </c>
      <c r="B233" s="106" t="s">
        <v>907</v>
      </c>
      <c r="C233" s="101">
        <v>90175550404</v>
      </c>
      <c r="D233" s="102">
        <v>0</v>
      </c>
      <c r="E233" s="102">
        <v>91175550404</v>
      </c>
      <c r="F233" s="102">
        <v>1</v>
      </c>
      <c r="H233" s="1">
        <f t="shared" si="8"/>
        <v>91175550404</v>
      </c>
      <c r="I233" s="1">
        <f t="shared" si="7"/>
        <v>1</v>
      </c>
    </row>
    <row r="234" spans="1:9">
      <c r="A234" s="102" t="b">
        <v>1</v>
      </c>
      <c r="B234" s="106" t="s">
        <v>908</v>
      </c>
      <c r="C234" s="101">
        <v>90175550501</v>
      </c>
      <c r="D234" s="102">
        <v>0</v>
      </c>
      <c r="E234" s="102">
        <v>91175550501</v>
      </c>
      <c r="F234" s="102">
        <v>1</v>
      </c>
      <c r="H234" s="1">
        <f t="shared" si="8"/>
        <v>91175550501</v>
      </c>
      <c r="I234" s="1">
        <f t="shared" si="7"/>
        <v>1</v>
      </c>
    </row>
    <row r="235" spans="1:9">
      <c r="A235" s="102" t="b">
        <v>1</v>
      </c>
      <c r="B235" s="106" t="s">
        <v>909</v>
      </c>
      <c r="C235" s="101">
        <v>90175550502</v>
      </c>
      <c r="D235" s="102">
        <v>0</v>
      </c>
      <c r="E235" s="102">
        <v>91175550502</v>
      </c>
      <c r="F235" s="102">
        <v>1</v>
      </c>
      <c r="H235" s="1">
        <f t="shared" si="8"/>
        <v>91175550502</v>
      </c>
      <c r="I235" s="1">
        <f t="shared" si="7"/>
        <v>1</v>
      </c>
    </row>
    <row r="236" spans="1:9">
      <c r="A236" s="102" t="b">
        <v>1</v>
      </c>
      <c r="B236" s="106" t="s">
        <v>910</v>
      </c>
      <c r="C236" s="101">
        <v>90175550503</v>
      </c>
      <c r="D236" s="102">
        <v>0</v>
      </c>
      <c r="E236" s="102">
        <v>91175550503</v>
      </c>
      <c r="F236" s="102">
        <v>1</v>
      </c>
      <c r="H236" s="1">
        <f t="shared" si="8"/>
        <v>91175550503</v>
      </c>
      <c r="I236" s="1">
        <f t="shared" si="7"/>
        <v>1</v>
      </c>
    </row>
    <row r="237" spans="1:9">
      <c r="A237" s="102" t="b">
        <v>1</v>
      </c>
      <c r="B237" s="106" t="s">
        <v>911</v>
      </c>
      <c r="C237" s="101">
        <v>90175580101</v>
      </c>
      <c r="D237" s="102">
        <v>0</v>
      </c>
      <c r="E237" s="102">
        <v>91175580101</v>
      </c>
      <c r="F237" s="102">
        <v>1</v>
      </c>
      <c r="H237" s="1">
        <f t="shared" si="8"/>
        <v>91175580101</v>
      </c>
      <c r="I237" s="1">
        <f t="shared" si="7"/>
        <v>1</v>
      </c>
    </row>
    <row r="238" spans="1:9">
      <c r="A238" s="102" t="b">
        <v>1</v>
      </c>
      <c r="B238" s="106" t="s">
        <v>912</v>
      </c>
      <c r="C238" s="101">
        <v>90175580102</v>
      </c>
      <c r="D238" s="102">
        <v>0</v>
      </c>
      <c r="E238" s="102">
        <v>91175580102</v>
      </c>
      <c r="F238" s="102">
        <v>1</v>
      </c>
      <c r="H238" s="1">
        <f t="shared" si="8"/>
        <v>91175580102</v>
      </c>
      <c r="I238" s="1">
        <f t="shared" si="7"/>
        <v>1</v>
      </c>
    </row>
    <row r="239" spans="1:9">
      <c r="A239" s="102" t="b">
        <v>1</v>
      </c>
      <c r="B239" s="106" t="s">
        <v>913</v>
      </c>
      <c r="C239" s="101">
        <v>90175580103</v>
      </c>
      <c r="D239" s="102">
        <v>0</v>
      </c>
      <c r="E239" s="102">
        <v>91175580103</v>
      </c>
      <c r="F239" s="102">
        <v>1</v>
      </c>
      <c r="H239" s="1">
        <f t="shared" si="8"/>
        <v>91175580103</v>
      </c>
      <c r="I239" s="1">
        <f t="shared" si="7"/>
        <v>1</v>
      </c>
    </row>
    <row r="240" spans="1:9">
      <c r="A240" s="102" t="b">
        <v>1</v>
      </c>
      <c r="B240" s="106" t="s">
        <v>914</v>
      </c>
      <c r="C240" s="101">
        <v>90175580104</v>
      </c>
      <c r="D240" s="102">
        <v>0</v>
      </c>
      <c r="E240" s="102">
        <v>91175580104</v>
      </c>
      <c r="F240" s="102">
        <v>1</v>
      </c>
      <c r="H240" s="1">
        <f t="shared" si="8"/>
        <v>91175580104</v>
      </c>
      <c r="I240" s="1">
        <f t="shared" si="7"/>
        <v>1</v>
      </c>
    </row>
    <row r="241" spans="1:9">
      <c r="A241" s="102" t="b">
        <v>1</v>
      </c>
      <c r="B241" s="106" t="s">
        <v>915</v>
      </c>
      <c r="C241" s="101">
        <v>90175590101</v>
      </c>
      <c r="D241" s="102">
        <v>0</v>
      </c>
      <c r="E241" s="102">
        <v>91175590101</v>
      </c>
      <c r="F241" s="102">
        <v>1</v>
      </c>
      <c r="H241" s="1">
        <f t="shared" si="8"/>
        <v>91175590101</v>
      </c>
      <c r="I241" s="1">
        <f t="shared" si="7"/>
        <v>1</v>
      </c>
    </row>
    <row r="242" spans="1:9">
      <c r="A242" s="102" t="b">
        <v>1</v>
      </c>
      <c r="B242" s="106" t="s">
        <v>916</v>
      </c>
      <c r="C242" s="101">
        <v>90175590102</v>
      </c>
      <c r="D242" s="102">
        <v>0</v>
      </c>
      <c r="E242" s="102">
        <v>91175590102</v>
      </c>
      <c r="F242" s="102">
        <v>1</v>
      </c>
      <c r="H242" s="1">
        <f t="shared" si="8"/>
        <v>91175590102</v>
      </c>
      <c r="I242" s="1">
        <f t="shared" si="7"/>
        <v>1</v>
      </c>
    </row>
    <row r="243" spans="1:9">
      <c r="A243" s="102" t="b">
        <v>1</v>
      </c>
      <c r="B243" s="106" t="s">
        <v>917</v>
      </c>
      <c r="C243" s="101">
        <v>90175590103</v>
      </c>
      <c r="D243" s="102">
        <v>0</v>
      </c>
      <c r="E243" s="102">
        <v>91175590103</v>
      </c>
      <c r="F243" s="102">
        <v>1</v>
      </c>
      <c r="H243" s="1">
        <f t="shared" si="8"/>
        <v>91175590103</v>
      </c>
      <c r="I243" s="1">
        <f t="shared" si="7"/>
        <v>1</v>
      </c>
    </row>
    <row r="244" spans="1:9">
      <c r="A244" s="102" t="b">
        <v>1</v>
      </c>
      <c r="B244" s="106" t="s">
        <v>918</v>
      </c>
      <c r="C244" s="101">
        <v>90175590104</v>
      </c>
      <c r="D244" s="102">
        <v>0</v>
      </c>
      <c r="E244" s="102">
        <v>91175590104</v>
      </c>
      <c r="F244" s="102">
        <v>1</v>
      </c>
      <c r="H244" s="1">
        <f t="shared" si="8"/>
        <v>91175590104</v>
      </c>
      <c r="I244" s="1">
        <f t="shared" si="7"/>
        <v>1</v>
      </c>
    </row>
    <row r="245" spans="1:9">
      <c r="A245" s="102" t="b">
        <v>1</v>
      </c>
      <c r="B245" s="106" t="s">
        <v>919</v>
      </c>
      <c r="C245" s="101">
        <v>90175590105</v>
      </c>
      <c r="D245" s="102">
        <v>0</v>
      </c>
      <c r="E245" s="102">
        <v>91175590105</v>
      </c>
      <c r="F245" s="102">
        <v>1</v>
      </c>
      <c r="H245" s="1">
        <f t="shared" si="8"/>
        <v>91175590105</v>
      </c>
      <c r="I245" s="1">
        <f t="shared" si="7"/>
        <v>1</v>
      </c>
    </row>
    <row r="246" spans="1:9">
      <c r="A246" s="102" t="b">
        <v>1</v>
      </c>
      <c r="B246" s="106" t="s">
        <v>920</v>
      </c>
      <c r="C246" s="101">
        <v>90175600101</v>
      </c>
      <c r="D246" s="102">
        <v>0</v>
      </c>
      <c r="E246" s="102">
        <v>91175600101</v>
      </c>
      <c r="F246" s="102">
        <v>1</v>
      </c>
      <c r="H246" s="1">
        <f t="shared" si="8"/>
        <v>91175600101</v>
      </c>
      <c r="I246" s="1">
        <f t="shared" si="7"/>
        <v>1</v>
      </c>
    </row>
    <row r="247" spans="1:9">
      <c r="A247" s="102" t="b">
        <v>1</v>
      </c>
      <c r="B247" s="106" t="s">
        <v>921</v>
      </c>
      <c r="C247" s="101">
        <v>90175600102</v>
      </c>
      <c r="D247" s="102">
        <v>0</v>
      </c>
      <c r="E247" s="102">
        <v>91175600102</v>
      </c>
      <c r="F247" s="102">
        <v>1</v>
      </c>
      <c r="H247" s="1">
        <f t="shared" si="8"/>
        <v>91175600102</v>
      </c>
      <c r="I247" s="1">
        <f t="shared" si="7"/>
        <v>1</v>
      </c>
    </row>
    <row r="248" spans="1:9">
      <c r="A248" s="102" t="b">
        <v>1</v>
      </c>
      <c r="B248" s="106" t="s">
        <v>922</v>
      </c>
      <c r="C248" s="101">
        <v>90175600201</v>
      </c>
      <c r="D248" s="102">
        <v>0</v>
      </c>
      <c r="E248" s="102">
        <v>91175600201</v>
      </c>
      <c r="F248" s="102">
        <v>1</v>
      </c>
      <c r="H248" s="1">
        <f t="shared" si="8"/>
        <v>91175600201</v>
      </c>
      <c r="I248" s="1">
        <f t="shared" si="7"/>
        <v>1</v>
      </c>
    </row>
    <row r="249" spans="1:9">
      <c r="A249" s="102" t="b">
        <v>1</v>
      </c>
      <c r="B249" s="106" t="s">
        <v>923</v>
      </c>
      <c r="C249" s="101">
        <v>90175600202</v>
      </c>
      <c r="D249" s="102">
        <v>0</v>
      </c>
      <c r="E249" s="102">
        <v>91175600202</v>
      </c>
      <c r="F249" s="102">
        <v>1</v>
      </c>
      <c r="H249" s="1">
        <f t="shared" si="8"/>
        <v>91175600202</v>
      </c>
      <c r="I249" s="1">
        <f t="shared" si="7"/>
        <v>1</v>
      </c>
    </row>
    <row r="250" spans="1:9">
      <c r="A250" s="102" t="b">
        <v>1</v>
      </c>
      <c r="B250" s="106" t="s">
        <v>924</v>
      </c>
      <c r="C250" s="101">
        <v>90175600301</v>
      </c>
      <c r="D250" s="102">
        <v>0</v>
      </c>
      <c r="E250" s="102">
        <v>91175600301</v>
      </c>
      <c r="F250" s="102">
        <v>1</v>
      </c>
      <c r="H250" s="1">
        <f t="shared" si="8"/>
        <v>91175600301</v>
      </c>
      <c r="I250" s="1">
        <f t="shared" si="7"/>
        <v>1</v>
      </c>
    </row>
    <row r="251" spans="1:9">
      <c r="A251" s="102" t="b">
        <v>1</v>
      </c>
      <c r="B251" s="106" t="s">
        <v>925</v>
      </c>
      <c r="C251" s="101">
        <v>90175600302</v>
      </c>
      <c r="D251" s="102">
        <v>0</v>
      </c>
      <c r="E251" s="102">
        <v>91175600302</v>
      </c>
      <c r="F251" s="102">
        <v>1</v>
      </c>
      <c r="H251" s="1">
        <f t="shared" si="8"/>
        <v>91175600302</v>
      </c>
      <c r="I251" s="1">
        <f t="shared" si="7"/>
        <v>1</v>
      </c>
    </row>
    <row r="252" spans="1:9">
      <c r="A252" s="102" t="b">
        <v>1</v>
      </c>
      <c r="B252" s="106" t="s">
        <v>926</v>
      </c>
      <c r="C252" s="101">
        <v>90175600401</v>
      </c>
      <c r="D252" s="102">
        <v>0</v>
      </c>
      <c r="E252" s="102">
        <v>91175600401</v>
      </c>
      <c r="F252" s="102">
        <v>1</v>
      </c>
      <c r="H252" s="1">
        <f t="shared" si="8"/>
        <v>91175600401</v>
      </c>
      <c r="I252" s="1">
        <f t="shared" si="7"/>
        <v>1</v>
      </c>
    </row>
    <row r="253" spans="1:9">
      <c r="A253" s="102" t="b">
        <v>1</v>
      </c>
      <c r="B253" s="106" t="s">
        <v>927</v>
      </c>
      <c r="C253" s="101">
        <v>90175600402</v>
      </c>
      <c r="D253" s="102">
        <v>0</v>
      </c>
      <c r="E253" s="102">
        <v>91175600402</v>
      </c>
      <c r="F253" s="102">
        <v>1</v>
      </c>
      <c r="H253" s="1">
        <f t="shared" si="8"/>
        <v>91175600402</v>
      </c>
      <c r="I253" s="1">
        <f t="shared" si="7"/>
        <v>1</v>
      </c>
    </row>
    <row r="254" spans="1:9">
      <c r="A254" s="102" t="b">
        <v>1</v>
      </c>
      <c r="B254" s="106" t="s">
        <v>928</v>
      </c>
      <c r="C254" s="101">
        <v>90175600501</v>
      </c>
      <c r="D254" s="102">
        <v>0</v>
      </c>
      <c r="E254" s="102">
        <v>91175600501</v>
      </c>
      <c r="F254" s="102">
        <v>1</v>
      </c>
      <c r="H254" s="1">
        <f t="shared" si="8"/>
        <v>91175600501</v>
      </c>
      <c r="I254" s="1">
        <f t="shared" si="7"/>
        <v>1</v>
      </c>
    </row>
    <row r="255" spans="1:9">
      <c r="A255" s="102" t="b">
        <v>1</v>
      </c>
      <c r="B255" s="106" t="s">
        <v>929</v>
      </c>
      <c r="C255" s="101">
        <v>90175600502</v>
      </c>
      <c r="D255" s="102">
        <v>0</v>
      </c>
      <c r="E255" s="102">
        <v>91175600502</v>
      </c>
      <c r="F255" s="102">
        <v>1</v>
      </c>
      <c r="H255" s="1">
        <f t="shared" si="8"/>
        <v>91175600502</v>
      </c>
      <c r="I255" s="1">
        <f t="shared" si="7"/>
        <v>1</v>
      </c>
    </row>
    <row r="256" spans="1:9">
      <c r="A256" s="102" t="b">
        <v>1</v>
      </c>
      <c r="B256" s="106" t="s">
        <v>930</v>
      </c>
      <c r="C256" s="101">
        <v>90175650101</v>
      </c>
      <c r="D256" s="102">
        <v>0</v>
      </c>
      <c r="E256" s="102">
        <v>91175650101</v>
      </c>
      <c r="F256" s="102">
        <v>1</v>
      </c>
      <c r="H256" s="1">
        <f t="shared" si="8"/>
        <v>91175650101</v>
      </c>
      <c r="I256" s="1">
        <f t="shared" si="7"/>
        <v>1</v>
      </c>
    </row>
    <row r="257" spans="1:9">
      <c r="A257" s="102" t="b">
        <v>1</v>
      </c>
      <c r="B257" s="106" t="s">
        <v>931</v>
      </c>
      <c r="C257" s="101">
        <v>90175650102</v>
      </c>
      <c r="D257" s="102">
        <v>0</v>
      </c>
      <c r="E257" s="102">
        <v>91175650102</v>
      </c>
      <c r="F257" s="102">
        <v>1</v>
      </c>
      <c r="H257" s="1">
        <f t="shared" si="8"/>
        <v>91175650102</v>
      </c>
      <c r="I257" s="1">
        <f t="shared" si="7"/>
        <v>1</v>
      </c>
    </row>
    <row r="258" spans="1:9">
      <c r="A258" s="102" t="b">
        <v>1</v>
      </c>
      <c r="B258" s="106" t="s">
        <v>932</v>
      </c>
      <c r="C258" s="101">
        <v>90175650103</v>
      </c>
      <c r="D258" s="102">
        <v>0</v>
      </c>
      <c r="E258" s="102">
        <v>91175650103</v>
      </c>
      <c r="F258" s="102">
        <v>1</v>
      </c>
      <c r="H258" s="1">
        <f t="shared" si="8"/>
        <v>91175650103</v>
      </c>
      <c r="I258" s="1">
        <f t="shared" si="7"/>
        <v>1</v>
      </c>
    </row>
    <row r="259" spans="1:9">
      <c r="A259" s="102" t="b">
        <v>1</v>
      </c>
      <c r="B259" s="106" t="s">
        <v>933</v>
      </c>
      <c r="C259" s="101">
        <v>90175650201</v>
      </c>
      <c r="D259" s="102">
        <v>0</v>
      </c>
      <c r="E259" s="102">
        <v>91175650201</v>
      </c>
      <c r="F259" s="102">
        <v>1</v>
      </c>
      <c r="H259" s="1">
        <f t="shared" si="8"/>
        <v>91175650201</v>
      </c>
      <c r="I259" s="1">
        <f t="shared" si="7"/>
        <v>1</v>
      </c>
    </row>
    <row r="260" spans="1:9">
      <c r="A260" s="102" t="b">
        <v>1</v>
      </c>
      <c r="B260" s="106" t="s">
        <v>934</v>
      </c>
      <c r="C260" s="101">
        <v>90175650202</v>
      </c>
      <c r="D260" s="102">
        <v>0</v>
      </c>
      <c r="E260" s="102">
        <v>91175650202</v>
      </c>
      <c r="F260" s="102">
        <v>1</v>
      </c>
      <c r="H260" s="1">
        <f t="shared" si="8"/>
        <v>91175650202</v>
      </c>
      <c r="I260" s="1">
        <f t="shared" si="7"/>
        <v>1</v>
      </c>
    </row>
    <row r="261" spans="1:9">
      <c r="A261" s="102" t="b">
        <v>1</v>
      </c>
      <c r="B261" s="106" t="s">
        <v>935</v>
      </c>
      <c r="C261" s="101">
        <v>90175650203</v>
      </c>
      <c r="D261" s="102">
        <v>0</v>
      </c>
      <c r="E261" s="102">
        <v>91175650203</v>
      </c>
      <c r="F261" s="102">
        <v>1</v>
      </c>
      <c r="H261" s="1">
        <f t="shared" si="8"/>
        <v>91175650203</v>
      </c>
      <c r="I261" s="1">
        <f t="shared" si="7"/>
        <v>1</v>
      </c>
    </row>
    <row r="262" spans="1:9">
      <c r="A262" s="102" t="b">
        <v>1</v>
      </c>
      <c r="B262" s="106" t="s">
        <v>936</v>
      </c>
      <c r="C262" s="101">
        <v>90175650301</v>
      </c>
      <c r="D262" s="102">
        <v>0</v>
      </c>
      <c r="E262" s="102">
        <v>91175650301</v>
      </c>
      <c r="F262" s="102">
        <v>1</v>
      </c>
      <c r="H262" s="1">
        <f t="shared" si="8"/>
        <v>91175650301</v>
      </c>
      <c r="I262" s="1">
        <f t="shared" si="7"/>
        <v>1</v>
      </c>
    </row>
    <row r="263" spans="1:9">
      <c r="A263" s="102" t="b">
        <v>1</v>
      </c>
      <c r="B263" s="106" t="s">
        <v>937</v>
      </c>
      <c r="C263" s="101">
        <v>90175650302</v>
      </c>
      <c r="D263" s="102">
        <v>0</v>
      </c>
      <c r="E263" s="102">
        <v>91175650302</v>
      </c>
      <c r="F263" s="102">
        <v>1</v>
      </c>
      <c r="H263" s="1">
        <f t="shared" si="8"/>
        <v>91175650302</v>
      </c>
      <c r="I263" s="1">
        <f t="shared" ref="I263:I326" si="9">COUNTIF($H$6:$H$383,H263)</f>
        <v>1</v>
      </c>
    </row>
    <row r="264" spans="1:9">
      <c r="A264" s="102" t="b">
        <v>1</v>
      </c>
      <c r="B264" s="106" t="s">
        <v>938</v>
      </c>
      <c r="C264" s="101">
        <v>90175650303</v>
      </c>
      <c r="D264" s="102">
        <v>0</v>
      </c>
      <c r="E264" s="102">
        <v>91175650303</v>
      </c>
      <c r="F264" s="102">
        <v>1</v>
      </c>
      <c r="H264" s="1">
        <f t="shared" si="8"/>
        <v>91175650303</v>
      </c>
      <c r="I264" s="1">
        <f t="shared" si="9"/>
        <v>1</v>
      </c>
    </row>
    <row r="265" spans="1:9">
      <c r="A265" s="102" t="b">
        <v>1</v>
      </c>
      <c r="B265" s="106" t="s">
        <v>939</v>
      </c>
      <c r="C265" s="101">
        <v>90175650401</v>
      </c>
      <c r="D265" s="102">
        <v>0</v>
      </c>
      <c r="E265" s="102">
        <v>91175650401</v>
      </c>
      <c r="F265" s="102">
        <v>1</v>
      </c>
      <c r="H265" s="1">
        <f t="shared" ref="H265:H328" si="10">C265+(1000000000*F265)</f>
        <v>91175650401</v>
      </c>
      <c r="I265" s="1">
        <f t="shared" si="9"/>
        <v>1</v>
      </c>
    </row>
    <row r="266" spans="1:9">
      <c r="A266" s="102" t="b">
        <v>1</v>
      </c>
      <c r="B266" s="106" t="s">
        <v>940</v>
      </c>
      <c r="C266" s="101">
        <v>90175650402</v>
      </c>
      <c r="D266" s="102">
        <v>0</v>
      </c>
      <c r="E266" s="102">
        <v>91175650402</v>
      </c>
      <c r="F266" s="102">
        <v>1</v>
      </c>
      <c r="H266" s="1">
        <f t="shared" si="10"/>
        <v>91175650402</v>
      </c>
      <c r="I266" s="1">
        <f t="shared" si="9"/>
        <v>1</v>
      </c>
    </row>
    <row r="267" spans="1:9">
      <c r="A267" s="102" t="b">
        <v>1</v>
      </c>
      <c r="B267" s="106" t="s">
        <v>941</v>
      </c>
      <c r="C267" s="101">
        <v>90175650403</v>
      </c>
      <c r="D267" s="102">
        <v>0</v>
      </c>
      <c r="E267" s="102">
        <v>91175650403</v>
      </c>
      <c r="F267" s="102">
        <v>1</v>
      </c>
      <c r="H267" s="1">
        <f t="shared" si="10"/>
        <v>91175650403</v>
      </c>
      <c r="I267" s="1">
        <f t="shared" si="9"/>
        <v>1</v>
      </c>
    </row>
    <row r="268" spans="1:9">
      <c r="A268" s="102" t="b">
        <v>1</v>
      </c>
      <c r="B268" s="106" t="s">
        <v>942</v>
      </c>
      <c r="C268" s="101">
        <v>90175650501</v>
      </c>
      <c r="D268" s="102">
        <v>0</v>
      </c>
      <c r="E268" s="102">
        <v>91175650501</v>
      </c>
      <c r="F268" s="102">
        <v>1</v>
      </c>
      <c r="H268" s="1">
        <f t="shared" si="10"/>
        <v>91175650501</v>
      </c>
      <c r="I268" s="1">
        <f t="shared" si="9"/>
        <v>1</v>
      </c>
    </row>
    <row r="269" spans="1:9">
      <c r="A269" s="102" t="b">
        <v>1</v>
      </c>
      <c r="B269" s="106" t="s">
        <v>943</v>
      </c>
      <c r="C269" s="101">
        <v>90175650502</v>
      </c>
      <c r="D269" s="102">
        <v>0</v>
      </c>
      <c r="E269" s="102">
        <v>91175650502</v>
      </c>
      <c r="F269" s="102">
        <v>1</v>
      </c>
      <c r="H269" s="1">
        <f t="shared" si="10"/>
        <v>91175650502</v>
      </c>
      <c r="I269" s="1">
        <f t="shared" si="9"/>
        <v>1</v>
      </c>
    </row>
    <row r="270" spans="1:9">
      <c r="A270" s="102" t="b">
        <v>1</v>
      </c>
      <c r="B270" s="106" t="s">
        <v>944</v>
      </c>
      <c r="C270" s="101">
        <v>90175650503</v>
      </c>
      <c r="D270" s="102">
        <v>0</v>
      </c>
      <c r="E270" s="102">
        <v>91175650503</v>
      </c>
      <c r="F270" s="102">
        <v>1</v>
      </c>
      <c r="H270" s="1">
        <f t="shared" si="10"/>
        <v>91175650503</v>
      </c>
      <c r="I270" s="1">
        <f t="shared" si="9"/>
        <v>1</v>
      </c>
    </row>
    <row r="271" spans="1:9">
      <c r="A271" s="102" t="b">
        <v>1</v>
      </c>
      <c r="B271" s="106" t="s">
        <v>945</v>
      </c>
      <c r="C271" s="101">
        <v>90175680101</v>
      </c>
      <c r="D271" s="102">
        <v>0</v>
      </c>
      <c r="E271" s="102">
        <v>91175680101</v>
      </c>
      <c r="F271" s="102">
        <v>1</v>
      </c>
      <c r="H271" s="1">
        <f t="shared" si="10"/>
        <v>91175680101</v>
      </c>
      <c r="I271" s="1">
        <f t="shared" si="9"/>
        <v>1</v>
      </c>
    </row>
    <row r="272" spans="1:9">
      <c r="A272" s="102" t="b">
        <v>1</v>
      </c>
      <c r="B272" s="106" t="s">
        <v>946</v>
      </c>
      <c r="C272" s="101">
        <v>90175680102</v>
      </c>
      <c r="D272" s="102">
        <v>0</v>
      </c>
      <c r="E272" s="102">
        <v>91175680102</v>
      </c>
      <c r="F272" s="102">
        <v>1</v>
      </c>
      <c r="H272" s="1">
        <f t="shared" si="10"/>
        <v>91175680102</v>
      </c>
      <c r="I272" s="1">
        <f t="shared" si="9"/>
        <v>1</v>
      </c>
    </row>
    <row r="273" spans="1:9">
      <c r="A273" s="102" t="b">
        <v>1</v>
      </c>
      <c r="B273" s="106" t="s">
        <v>947</v>
      </c>
      <c r="C273" s="101">
        <v>90175680103</v>
      </c>
      <c r="D273" s="102">
        <v>0</v>
      </c>
      <c r="E273" s="102">
        <v>91175680103</v>
      </c>
      <c r="F273" s="102">
        <v>1</v>
      </c>
      <c r="H273" s="1">
        <f t="shared" si="10"/>
        <v>91175680103</v>
      </c>
      <c r="I273" s="1">
        <f t="shared" si="9"/>
        <v>1</v>
      </c>
    </row>
    <row r="274" spans="1:9">
      <c r="A274" s="102" t="b">
        <v>1</v>
      </c>
      <c r="B274" s="106" t="s">
        <v>948</v>
      </c>
      <c r="C274" s="101">
        <v>90175680104</v>
      </c>
      <c r="D274" s="102">
        <v>0</v>
      </c>
      <c r="E274" s="102">
        <v>91175680104</v>
      </c>
      <c r="F274" s="102">
        <v>1</v>
      </c>
      <c r="H274" s="1">
        <f t="shared" si="10"/>
        <v>91175680104</v>
      </c>
      <c r="I274" s="1">
        <f t="shared" si="9"/>
        <v>1</v>
      </c>
    </row>
    <row r="275" spans="1:9">
      <c r="A275" s="102" t="b">
        <v>1</v>
      </c>
      <c r="B275" s="106" t="s">
        <v>949</v>
      </c>
      <c r="C275" s="101">
        <v>90175680105</v>
      </c>
      <c r="D275" s="102">
        <v>0</v>
      </c>
      <c r="E275" s="102">
        <v>91175680105</v>
      </c>
      <c r="F275" s="102">
        <v>1</v>
      </c>
      <c r="H275" s="1">
        <f t="shared" si="10"/>
        <v>91175680105</v>
      </c>
      <c r="I275" s="1">
        <f t="shared" si="9"/>
        <v>1</v>
      </c>
    </row>
    <row r="276" spans="1:9">
      <c r="A276" s="102" t="b">
        <v>1</v>
      </c>
      <c r="B276" s="106" t="s">
        <v>950</v>
      </c>
      <c r="C276" s="101">
        <v>90175690101</v>
      </c>
      <c r="D276" s="102">
        <v>0</v>
      </c>
      <c r="E276" s="102">
        <v>91175690101</v>
      </c>
      <c r="F276" s="102">
        <v>1</v>
      </c>
      <c r="H276" s="1">
        <f t="shared" si="10"/>
        <v>91175690101</v>
      </c>
      <c r="I276" s="1">
        <f t="shared" si="9"/>
        <v>1</v>
      </c>
    </row>
    <row r="277" spans="1:9">
      <c r="A277" s="102" t="b">
        <v>1</v>
      </c>
      <c r="B277" s="106" t="s">
        <v>951</v>
      </c>
      <c r="C277" s="101">
        <v>90175690102</v>
      </c>
      <c r="D277" s="102">
        <v>0</v>
      </c>
      <c r="E277" s="102">
        <v>91175690102</v>
      </c>
      <c r="F277" s="102">
        <v>1</v>
      </c>
      <c r="H277" s="1">
        <f t="shared" si="10"/>
        <v>91175690102</v>
      </c>
      <c r="I277" s="1">
        <f t="shared" si="9"/>
        <v>1</v>
      </c>
    </row>
    <row r="278" spans="1:9">
      <c r="A278" s="102" t="b">
        <v>1</v>
      </c>
      <c r="B278" s="106" t="s">
        <v>952</v>
      </c>
      <c r="C278" s="101">
        <v>90175690104</v>
      </c>
      <c r="D278" s="102">
        <v>0</v>
      </c>
      <c r="E278" s="102">
        <v>91175690104</v>
      </c>
      <c r="F278" s="102">
        <v>1</v>
      </c>
      <c r="H278" s="1">
        <f t="shared" si="10"/>
        <v>91175690104</v>
      </c>
      <c r="I278" s="1">
        <f t="shared" si="9"/>
        <v>1</v>
      </c>
    </row>
    <row r="279" spans="1:9">
      <c r="A279" s="102" t="b">
        <v>1</v>
      </c>
      <c r="B279" s="106" t="s">
        <v>953</v>
      </c>
      <c r="C279" s="101">
        <v>90175690105</v>
      </c>
      <c r="D279" s="102">
        <v>0</v>
      </c>
      <c r="E279" s="102">
        <v>91175690105</v>
      </c>
      <c r="F279" s="102">
        <v>1</v>
      </c>
      <c r="H279" s="1">
        <f t="shared" si="10"/>
        <v>91175690105</v>
      </c>
      <c r="I279" s="1">
        <f t="shared" si="9"/>
        <v>1</v>
      </c>
    </row>
    <row r="280" spans="1:9">
      <c r="A280" s="102" t="b">
        <v>1</v>
      </c>
      <c r="B280" s="106" t="s">
        <v>954</v>
      </c>
      <c r="C280" s="101">
        <v>90175700101</v>
      </c>
      <c r="D280" s="102">
        <v>0</v>
      </c>
      <c r="E280" s="102">
        <v>91175700101</v>
      </c>
      <c r="F280" s="102">
        <v>1</v>
      </c>
      <c r="H280" s="1">
        <f t="shared" si="10"/>
        <v>91175700101</v>
      </c>
      <c r="I280" s="1">
        <f t="shared" si="9"/>
        <v>1</v>
      </c>
    </row>
    <row r="281" spans="1:9">
      <c r="A281" s="102" t="b">
        <v>1</v>
      </c>
      <c r="B281" s="106" t="s">
        <v>955</v>
      </c>
      <c r="C281" s="101">
        <v>90175700102</v>
      </c>
      <c r="D281" s="102">
        <v>0</v>
      </c>
      <c r="E281" s="102">
        <v>91175700102</v>
      </c>
      <c r="F281" s="102">
        <v>1</v>
      </c>
      <c r="H281" s="1">
        <f t="shared" si="10"/>
        <v>91175700102</v>
      </c>
      <c r="I281" s="1">
        <f t="shared" si="9"/>
        <v>1</v>
      </c>
    </row>
    <row r="282" spans="1:9">
      <c r="A282" s="102" t="b">
        <v>1</v>
      </c>
      <c r="B282" s="106" t="s">
        <v>956</v>
      </c>
      <c r="C282" s="101">
        <v>90175700201</v>
      </c>
      <c r="D282" s="102">
        <v>0</v>
      </c>
      <c r="E282" s="102">
        <v>91175700201</v>
      </c>
      <c r="F282" s="102">
        <v>1</v>
      </c>
      <c r="H282" s="1">
        <f t="shared" si="10"/>
        <v>91175700201</v>
      </c>
      <c r="I282" s="1">
        <f t="shared" si="9"/>
        <v>1</v>
      </c>
    </row>
    <row r="283" spans="1:9">
      <c r="A283" s="102" t="b">
        <v>1</v>
      </c>
      <c r="B283" s="106" t="s">
        <v>957</v>
      </c>
      <c r="C283" s="101">
        <v>90175700202</v>
      </c>
      <c r="D283" s="102">
        <v>0</v>
      </c>
      <c r="E283" s="102">
        <v>91175700202</v>
      </c>
      <c r="F283" s="102">
        <v>1</v>
      </c>
      <c r="H283" s="1">
        <f t="shared" si="10"/>
        <v>91175700202</v>
      </c>
      <c r="I283" s="1">
        <f t="shared" si="9"/>
        <v>1</v>
      </c>
    </row>
    <row r="284" spans="1:9">
      <c r="A284" s="102" t="b">
        <v>1</v>
      </c>
      <c r="B284" s="106" t="s">
        <v>958</v>
      </c>
      <c r="C284" s="101">
        <v>90175700301</v>
      </c>
      <c r="D284" s="102">
        <v>0</v>
      </c>
      <c r="E284" s="102">
        <v>91175700301</v>
      </c>
      <c r="F284" s="102">
        <v>1</v>
      </c>
      <c r="H284" s="1">
        <f t="shared" si="10"/>
        <v>91175700301</v>
      </c>
      <c r="I284" s="1">
        <f t="shared" si="9"/>
        <v>1</v>
      </c>
    </row>
    <row r="285" spans="1:9">
      <c r="A285" s="102" t="b">
        <v>1</v>
      </c>
      <c r="B285" s="106" t="s">
        <v>959</v>
      </c>
      <c r="C285" s="101">
        <v>90175700302</v>
      </c>
      <c r="D285" s="102">
        <v>0</v>
      </c>
      <c r="E285" s="102">
        <v>91175700302</v>
      </c>
      <c r="F285" s="102">
        <v>1</v>
      </c>
      <c r="H285" s="1">
        <f t="shared" si="10"/>
        <v>91175700302</v>
      </c>
      <c r="I285" s="1">
        <f t="shared" si="9"/>
        <v>1</v>
      </c>
    </row>
    <row r="286" spans="1:9">
      <c r="A286" s="102" t="b">
        <v>1</v>
      </c>
      <c r="B286" s="106" t="s">
        <v>960</v>
      </c>
      <c r="C286" s="101">
        <v>90175700401</v>
      </c>
      <c r="D286" s="102">
        <v>0</v>
      </c>
      <c r="E286" s="102">
        <v>91175700401</v>
      </c>
      <c r="F286" s="102">
        <v>1</v>
      </c>
      <c r="H286" s="1">
        <f t="shared" si="10"/>
        <v>91175700401</v>
      </c>
      <c r="I286" s="1">
        <f t="shared" si="9"/>
        <v>1</v>
      </c>
    </row>
    <row r="287" spans="1:9">
      <c r="A287" s="102" t="b">
        <v>1</v>
      </c>
      <c r="B287" s="106" t="s">
        <v>961</v>
      </c>
      <c r="C287" s="101">
        <v>90175700402</v>
      </c>
      <c r="D287" s="102">
        <v>0</v>
      </c>
      <c r="E287" s="102">
        <v>91175700402</v>
      </c>
      <c r="F287" s="102">
        <v>1</v>
      </c>
      <c r="H287" s="1">
        <f t="shared" si="10"/>
        <v>91175700402</v>
      </c>
      <c r="I287" s="1">
        <f t="shared" si="9"/>
        <v>1</v>
      </c>
    </row>
    <row r="288" spans="1:9">
      <c r="A288" s="102" t="b">
        <v>1</v>
      </c>
      <c r="B288" s="106" t="s">
        <v>962</v>
      </c>
      <c r="C288" s="101">
        <v>90175700501</v>
      </c>
      <c r="D288" s="102">
        <v>0</v>
      </c>
      <c r="E288" s="102">
        <v>91175700501</v>
      </c>
      <c r="F288" s="102">
        <v>1</v>
      </c>
      <c r="H288" s="1">
        <f t="shared" si="10"/>
        <v>91175700501</v>
      </c>
      <c r="I288" s="1">
        <f t="shared" si="9"/>
        <v>1</v>
      </c>
    </row>
    <row r="289" spans="1:9">
      <c r="A289" s="102" t="b">
        <v>1</v>
      </c>
      <c r="B289" s="106" t="s">
        <v>963</v>
      </c>
      <c r="C289" s="101">
        <v>90175700502</v>
      </c>
      <c r="D289" s="102">
        <v>0</v>
      </c>
      <c r="E289" s="102">
        <v>91175700502</v>
      </c>
      <c r="F289" s="102">
        <v>1</v>
      </c>
      <c r="H289" s="1">
        <f t="shared" si="10"/>
        <v>91175700502</v>
      </c>
      <c r="I289" s="1">
        <f t="shared" si="9"/>
        <v>1</v>
      </c>
    </row>
    <row r="290" spans="1:9">
      <c r="A290" s="102" t="b">
        <v>1</v>
      </c>
      <c r="B290" s="106" t="s">
        <v>964</v>
      </c>
      <c r="C290" s="101">
        <v>90175700503</v>
      </c>
      <c r="D290" s="102">
        <v>0</v>
      </c>
      <c r="E290" s="102">
        <v>91175700503</v>
      </c>
      <c r="F290" s="102">
        <v>1</v>
      </c>
      <c r="H290" s="1">
        <f t="shared" si="10"/>
        <v>91175700503</v>
      </c>
      <c r="I290" s="1">
        <f t="shared" si="9"/>
        <v>1</v>
      </c>
    </row>
    <row r="291" spans="1:9">
      <c r="A291" s="102" t="b">
        <v>1</v>
      </c>
      <c r="B291" s="106" t="s">
        <v>965</v>
      </c>
      <c r="C291" s="101">
        <v>90175750101</v>
      </c>
      <c r="D291" s="102">
        <v>0</v>
      </c>
      <c r="E291" s="102">
        <v>91175750101</v>
      </c>
      <c r="F291" s="102">
        <v>1</v>
      </c>
      <c r="H291" s="1">
        <f t="shared" si="10"/>
        <v>91175750101</v>
      </c>
      <c r="I291" s="1">
        <f t="shared" si="9"/>
        <v>1</v>
      </c>
    </row>
    <row r="292" spans="1:9">
      <c r="A292" s="102" t="b">
        <v>1</v>
      </c>
      <c r="B292" s="106" t="s">
        <v>966</v>
      </c>
      <c r="C292" s="101">
        <v>90175750102</v>
      </c>
      <c r="D292" s="102">
        <v>0</v>
      </c>
      <c r="E292" s="102">
        <v>91175750102</v>
      </c>
      <c r="F292" s="102">
        <v>1</v>
      </c>
      <c r="H292" s="1">
        <f t="shared" si="10"/>
        <v>91175750102</v>
      </c>
      <c r="I292" s="1">
        <f t="shared" si="9"/>
        <v>1</v>
      </c>
    </row>
    <row r="293" spans="1:9">
      <c r="A293" s="102" t="b">
        <v>1</v>
      </c>
      <c r="B293" s="106" t="s">
        <v>967</v>
      </c>
      <c r="C293" s="101">
        <v>90175750103</v>
      </c>
      <c r="D293" s="102">
        <v>0</v>
      </c>
      <c r="E293" s="102">
        <v>91175750103</v>
      </c>
      <c r="F293" s="102">
        <v>1</v>
      </c>
      <c r="H293" s="1">
        <f t="shared" si="10"/>
        <v>91175750103</v>
      </c>
      <c r="I293" s="1">
        <f t="shared" si="9"/>
        <v>1</v>
      </c>
    </row>
    <row r="294" spans="1:9">
      <c r="A294" s="102" t="b">
        <v>1</v>
      </c>
      <c r="B294" s="106" t="s">
        <v>968</v>
      </c>
      <c r="C294" s="101">
        <v>90175750201</v>
      </c>
      <c r="D294" s="102">
        <v>0</v>
      </c>
      <c r="E294" s="102">
        <v>91175750201</v>
      </c>
      <c r="F294" s="102">
        <v>1</v>
      </c>
      <c r="H294" s="1">
        <f t="shared" si="10"/>
        <v>91175750201</v>
      </c>
      <c r="I294" s="1">
        <f t="shared" si="9"/>
        <v>1</v>
      </c>
    </row>
    <row r="295" spans="1:9">
      <c r="A295" s="102" t="b">
        <v>1</v>
      </c>
      <c r="B295" s="106" t="s">
        <v>969</v>
      </c>
      <c r="C295" s="101">
        <v>90175750202</v>
      </c>
      <c r="D295" s="102">
        <v>0</v>
      </c>
      <c r="E295" s="102">
        <v>91175750202</v>
      </c>
      <c r="F295" s="102">
        <v>1</v>
      </c>
      <c r="H295" s="1">
        <f t="shared" si="10"/>
        <v>91175750202</v>
      </c>
      <c r="I295" s="1">
        <f t="shared" si="9"/>
        <v>1</v>
      </c>
    </row>
    <row r="296" spans="1:9">
      <c r="A296" s="102" t="b">
        <v>1</v>
      </c>
      <c r="B296" s="106" t="s">
        <v>970</v>
      </c>
      <c r="C296" s="101">
        <v>90175750203</v>
      </c>
      <c r="D296" s="102">
        <v>0</v>
      </c>
      <c r="E296" s="102">
        <v>91175750203</v>
      </c>
      <c r="F296" s="102">
        <v>1</v>
      </c>
      <c r="H296" s="1">
        <f t="shared" si="10"/>
        <v>91175750203</v>
      </c>
      <c r="I296" s="1">
        <f t="shared" si="9"/>
        <v>1</v>
      </c>
    </row>
    <row r="297" spans="1:9">
      <c r="A297" s="102" t="b">
        <v>1</v>
      </c>
      <c r="B297" s="106" t="s">
        <v>971</v>
      </c>
      <c r="C297" s="101">
        <v>90175750301</v>
      </c>
      <c r="D297" s="102">
        <v>0</v>
      </c>
      <c r="E297" s="102">
        <v>91175750301</v>
      </c>
      <c r="F297" s="102">
        <v>1</v>
      </c>
      <c r="H297" s="1">
        <f t="shared" si="10"/>
        <v>91175750301</v>
      </c>
      <c r="I297" s="1">
        <f t="shared" si="9"/>
        <v>1</v>
      </c>
    </row>
    <row r="298" spans="1:9">
      <c r="A298" s="102" t="b">
        <v>1</v>
      </c>
      <c r="B298" s="106" t="s">
        <v>972</v>
      </c>
      <c r="C298" s="101">
        <v>90175750302</v>
      </c>
      <c r="D298" s="102">
        <v>0</v>
      </c>
      <c r="E298" s="102">
        <v>91175750302</v>
      </c>
      <c r="F298" s="102">
        <v>1</v>
      </c>
      <c r="H298" s="1">
        <f t="shared" si="10"/>
        <v>91175750302</v>
      </c>
      <c r="I298" s="1">
        <f t="shared" si="9"/>
        <v>1</v>
      </c>
    </row>
    <row r="299" spans="1:9">
      <c r="A299" s="102" t="b">
        <v>1</v>
      </c>
      <c r="B299" s="106" t="s">
        <v>973</v>
      </c>
      <c r="C299" s="101">
        <v>90175750303</v>
      </c>
      <c r="D299" s="102">
        <v>0</v>
      </c>
      <c r="E299" s="102">
        <v>91175750303</v>
      </c>
      <c r="F299" s="102">
        <v>1</v>
      </c>
      <c r="H299" s="1">
        <f t="shared" si="10"/>
        <v>91175750303</v>
      </c>
      <c r="I299" s="1">
        <f t="shared" si="9"/>
        <v>1</v>
      </c>
    </row>
    <row r="300" spans="1:9">
      <c r="A300" s="102" t="b">
        <v>1</v>
      </c>
      <c r="B300" s="106" t="s">
        <v>974</v>
      </c>
      <c r="C300" s="101">
        <v>90175750401</v>
      </c>
      <c r="D300" s="102">
        <v>0</v>
      </c>
      <c r="E300" s="102">
        <v>91175750401</v>
      </c>
      <c r="F300" s="102">
        <v>1</v>
      </c>
      <c r="H300" s="1">
        <f t="shared" si="10"/>
        <v>91175750401</v>
      </c>
      <c r="I300" s="1">
        <f t="shared" si="9"/>
        <v>1</v>
      </c>
    </row>
    <row r="301" spans="1:9">
      <c r="A301" s="102" t="b">
        <v>1</v>
      </c>
      <c r="B301" s="106" t="s">
        <v>975</v>
      </c>
      <c r="C301" s="101">
        <v>90175750402</v>
      </c>
      <c r="D301" s="102">
        <v>0</v>
      </c>
      <c r="E301" s="102">
        <v>91175750402</v>
      </c>
      <c r="F301" s="102">
        <v>1</v>
      </c>
      <c r="H301" s="1">
        <f t="shared" si="10"/>
        <v>91175750402</v>
      </c>
      <c r="I301" s="1">
        <f t="shared" si="9"/>
        <v>1</v>
      </c>
    </row>
    <row r="302" spans="1:9">
      <c r="A302" s="102" t="b">
        <v>1</v>
      </c>
      <c r="B302" s="106" t="s">
        <v>976</v>
      </c>
      <c r="C302" s="101">
        <v>90175750403</v>
      </c>
      <c r="D302" s="102">
        <v>0</v>
      </c>
      <c r="E302" s="102">
        <v>91175750403</v>
      </c>
      <c r="F302" s="102">
        <v>1</v>
      </c>
      <c r="H302" s="1">
        <f t="shared" si="10"/>
        <v>91175750403</v>
      </c>
      <c r="I302" s="1">
        <f t="shared" si="9"/>
        <v>1</v>
      </c>
    </row>
    <row r="303" spans="1:9">
      <c r="A303" s="102" t="b">
        <v>1</v>
      </c>
      <c r="B303" s="106" t="s">
        <v>977</v>
      </c>
      <c r="C303" s="101">
        <v>90175750501</v>
      </c>
      <c r="D303" s="102">
        <v>0</v>
      </c>
      <c r="E303" s="102">
        <v>91175750501</v>
      </c>
      <c r="F303" s="102">
        <v>1</v>
      </c>
      <c r="H303" s="1">
        <f t="shared" si="10"/>
        <v>91175750501</v>
      </c>
      <c r="I303" s="1">
        <f t="shared" si="9"/>
        <v>1</v>
      </c>
    </row>
    <row r="304" spans="1:9">
      <c r="A304" s="102" t="b">
        <v>1</v>
      </c>
      <c r="B304" s="106" t="s">
        <v>978</v>
      </c>
      <c r="C304" s="101">
        <v>90175750502</v>
      </c>
      <c r="D304" s="102">
        <v>0</v>
      </c>
      <c r="E304" s="102">
        <v>91175750502</v>
      </c>
      <c r="F304" s="102">
        <v>1</v>
      </c>
      <c r="H304" s="1">
        <f t="shared" si="10"/>
        <v>91175750502</v>
      </c>
      <c r="I304" s="1">
        <f t="shared" si="9"/>
        <v>1</v>
      </c>
    </row>
    <row r="305" spans="1:9">
      <c r="A305" s="102" t="b">
        <v>1</v>
      </c>
      <c r="B305" s="106" t="s">
        <v>979</v>
      </c>
      <c r="C305" s="101">
        <v>90175750503</v>
      </c>
      <c r="D305" s="102">
        <v>0</v>
      </c>
      <c r="E305" s="102">
        <v>91175750503</v>
      </c>
      <c r="F305" s="102">
        <v>1</v>
      </c>
      <c r="H305" s="1">
        <f t="shared" si="10"/>
        <v>91175750503</v>
      </c>
      <c r="I305" s="1">
        <f t="shared" si="9"/>
        <v>1</v>
      </c>
    </row>
    <row r="306" spans="1:9">
      <c r="A306" s="102" t="b">
        <v>1</v>
      </c>
      <c r="B306" s="106" t="s">
        <v>980</v>
      </c>
      <c r="C306" s="101">
        <v>90175780101</v>
      </c>
      <c r="D306" s="102">
        <v>0</v>
      </c>
      <c r="E306" s="102">
        <v>91175780101</v>
      </c>
      <c r="F306" s="102">
        <v>1</v>
      </c>
      <c r="H306" s="1">
        <f t="shared" si="10"/>
        <v>91175780101</v>
      </c>
      <c r="I306" s="1">
        <f t="shared" si="9"/>
        <v>1</v>
      </c>
    </row>
    <row r="307" spans="1:9">
      <c r="A307" s="102" t="b">
        <v>1</v>
      </c>
      <c r="B307" s="106" t="s">
        <v>981</v>
      </c>
      <c r="C307" s="101">
        <v>90175780102</v>
      </c>
      <c r="D307" s="102">
        <v>0</v>
      </c>
      <c r="E307" s="102">
        <v>91175780102</v>
      </c>
      <c r="F307" s="102">
        <v>1</v>
      </c>
      <c r="H307" s="1">
        <f t="shared" si="10"/>
        <v>91175780102</v>
      </c>
      <c r="I307" s="1">
        <f t="shared" si="9"/>
        <v>1</v>
      </c>
    </row>
    <row r="308" spans="1:9">
      <c r="A308" s="102" t="b">
        <v>1</v>
      </c>
      <c r="B308" s="106" t="s">
        <v>982</v>
      </c>
      <c r="C308" s="101">
        <v>90175780103</v>
      </c>
      <c r="D308" s="102">
        <v>0</v>
      </c>
      <c r="E308" s="102">
        <v>91175780103</v>
      </c>
      <c r="F308" s="102">
        <v>1</v>
      </c>
      <c r="H308" s="1">
        <f t="shared" si="10"/>
        <v>91175780103</v>
      </c>
      <c r="I308" s="1">
        <f t="shared" si="9"/>
        <v>1</v>
      </c>
    </row>
    <row r="309" spans="1:9">
      <c r="A309" s="102" t="b">
        <v>1</v>
      </c>
      <c r="B309" s="106" t="s">
        <v>983</v>
      </c>
      <c r="C309" s="101">
        <v>90175780104</v>
      </c>
      <c r="D309" s="102">
        <v>0</v>
      </c>
      <c r="E309" s="102">
        <v>91175780104</v>
      </c>
      <c r="F309" s="102">
        <v>1</v>
      </c>
      <c r="H309" s="1">
        <f t="shared" si="10"/>
        <v>91175780104</v>
      </c>
      <c r="I309" s="1">
        <f t="shared" si="9"/>
        <v>1</v>
      </c>
    </row>
    <row r="310" spans="1:9">
      <c r="A310" s="102" t="b">
        <v>1</v>
      </c>
      <c r="B310" s="106" t="s">
        <v>984</v>
      </c>
      <c r="C310" s="101">
        <v>90175790101</v>
      </c>
      <c r="D310" s="102">
        <v>0</v>
      </c>
      <c r="E310" s="102">
        <v>91175790101</v>
      </c>
      <c r="F310" s="102">
        <v>1</v>
      </c>
      <c r="H310" s="1">
        <f t="shared" si="10"/>
        <v>91175790101</v>
      </c>
      <c r="I310" s="1">
        <f t="shared" si="9"/>
        <v>1</v>
      </c>
    </row>
    <row r="311" spans="1:9">
      <c r="A311" s="102" t="b">
        <v>1</v>
      </c>
      <c r="B311" s="106" t="s">
        <v>985</v>
      </c>
      <c r="C311" s="101">
        <v>90175790102</v>
      </c>
      <c r="D311" s="102">
        <v>0</v>
      </c>
      <c r="E311" s="102">
        <v>91175790102</v>
      </c>
      <c r="F311" s="102">
        <v>1</v>
      </c>
      <c r="H311" s="1">
        <f t="shared" si="10"/>
        <v>91175790102</v>
      </c>
      <c r="I311" s="1">
        <f t="shared" si="9"/>
        <v>1</v>
      </c>
    </row>
    <row r="312" spans="1:9">
      <c r="A312" s="102" t="b">
        <v>1</v>
      </c>
      <c r="B312" s="106" t="s">
        <v>986</v>
      </c>
      <c r="C312" s="101">
        <v>90175790103</v>
      </c>
      <c r="D312" s="102">
        <v>0</v>
      </c>
      <c r="E312" s="102">
        <v>91175790103</v>
      </c>
      <c r="F312" s="102">
        <v>1</v>
      </c>
      <c r="H312" s="1">
        <f t="shared" si="10"/>
        <v>91175790103</v>
      </c>
      <c r="I312" s="1">
        <f t="shared" si="9"/>
        <v>1</v>
      </c>
    </row>
    <row r="313" spans="1:9">
      <c r="A313" s="102" t="b">
        <v>1</v>
      </c>
      <c r="B313" s="106" t="s">
        <v>987</v>
      </c>
      <c r="C313" s="101">
        <v>90175790104</v>
      </c>
      <c r="D313" s="102">
        <v>0</v>
      </c>
      <c r="E313" s="102">
        <v>91175790104</v>
      </c>
      <c r="F313" s="102">
        <v>1</v>
      </c>
      <c r="H313" s="1">
        <f t="shared" si="10"/>
        <v>91175790104</v>
      </c>
      <c r="I313" s="1">
        <f t="shared" si="9"/>
        <v>1</v>
      </c>
    </row>
    <row r="314" spans="1:9">
      <c r="A314" s="102" t="b">
        <v>1</v>
      </c>
      <c r="B314" s="106" t="s">
        <v>988</v>
      </c>
      <c r="C314" s="101">
        <v>90175790105</v>
      </c>
      <c r="D314" s="102">
        <v>0</v>
      </c>
      <c r="E314" s="102">
        <v>91175790105</v>
      </c>
      <c r="F314" s="102">
        <v>1</v>
      </c>
      <c r="H314" s="1">
        <f t="shared" si="10"/>
        <v>91175790105</v>
      </c>
      <c r="I314" s="1">
        <f t="shared" si="9"/>
        <v>1</v>
      </c>
    </row>
    <row r="315" spans="1:9">
      <c r="A315" s="102" t="b">
        <v>1</v>
      </c>
      <c r="B315" s="106" t="s">
        <v>989</v>
      </c>
      <c r="C315" s="101">
        <v>90175800101</v>
      </c>
      <c r="D315" s="102">
        <v>0</v>
      </c>
      <c r="E315" s="102">
        <v>91175800101</v>
      </c>
      <c r="F315" s="102">
        <v>1</v>
      </c>
      <c r="H315" s="1">
        <f t="shared" si="10"/>
        <v>91175800101</v>
      </c>
      <c r="I315" s="1">
        <f t="shared" si="9"/>
        <v>1</v>
      </c>
    </row>
    <row r="316" spans="1:9">
      <c r="A316" s="102" t="b">
        <v>1</v>
      </c>
      <c r="B316" s="106" t="s">
        <v>990</v>
      </c>
      <c r="C316" s="101">
        <v>90175800102</v>
      </c>
      <c r="D316" s="102">
        <v>0</v>
      </c>
      <c r="E316" s="102">
        <v>91175800102</v>
      </c>
      <c r="F316" s="102">
        <v>1</v>
      </c>
      <c r="H316" s="1">
        <f t="shared" si="10"/>
        <v>91175800102</v>
      </c>
      <c r="I316" s="1">
        <f t="shared" si="9"/>
        <v>1</v>
      </c>
    </row>
    <row r="317" spans="1:9">
      <c r="A317" s="102" t="b">
        <v>1</v>
      </c>
      <c r="B317" s="106" t="s">
        <v>991</v>
      </c>
      <c r="C317" s="101">
        <v>90175800201</v>
      </c>
      <c r="D317" s="102">
        <v>0</v>
      </c>
      <c r="E317" s="102">
        <v>91175800201</v>
      </c>
      <c r="F317" s="102">
        <v>1</v>
      </c>
      <c r="H317" s="1">
        <f t="shared" si="10"/>
        <v>91175800201</v>
      </c>
      <c r="I317" s="1">
        <f t="shared" si="9"/>
        <v>1</v>
      </c>
    </row>
    <row r="318" spans="1:9">
      <c r="A318" s="102" t="b">
        <v>1</v>
      </c>
      <c r="B318" s="106" t="s">
        <v>992</v>
      </c>
      <c r="C318" s="101">
        <v>90175800202</v>
      </c>
      <c r="D318" s="102">
        <v>0</v>
      </c>
      <c r="E318" s="102">
        <v>91175800202</v>
      </c>
      <c r="F318" s="102">
        <v>1</v>
      </c>
      <c r="H318" s="1">
        <f t="shared" si="10"/>
        <v>91175800202</v>
      </c>
      <c r="I318" s="1">
        <f t="shared" si="9"/>
        <v>1</v>
      </c>
    </row>
    <row r="319" spans="1:9">
      <c r="A319" s="102" t="b">
        <v>1</v>
      </c>
      <c r="B319" s="106" t="s">
        <v>993</v>
      </c>
      <c r="C319" s="101">
        <v>90175800301</v>
      </c>
      <c r="D319" s="102">
        <v>0</v>
      </c>
      <c r="E319" s="102">
        <v>91175800301</v>
      </c>
      <c r="F319" s="102">
        <v>1</v>
      </c>
      <c r="H319" s="1">
        <f t="shared" si="10"/>
        <v>91175800301</v>
      </c>
      <c r="I319" s="1">
        <f t="shared" si="9"/>
        <v>1</v>
      </c>
    </row>
    <row r="320" spans="1:9">
      <c r="A320" s="102" t="b">
        <v>1</v>
      </c>
      <c r="B320" s="106" t="s">
        <v>994</v>
      </c>
      <c r="C320" s="101">
        <v>90175800302</v>
      </c>
      <c r="D320" s="102">
        <v>0</v>
      </c>
      <c r="E320" s="102">
        <v>91175800302</v>
      </c>
      <c r="F320" s="102">
        <v>1</v>
      </c>
      <c r="H320" s="1">
        <f t="shared" si="10"/>
        <v>91175800302</v>
      </c>
      <c r="I320" s="1">
        <f t="shared" si="9"/>
        <v>1</v>
      </c>
    </row>
    <row r="321" spans="1:9">
      <c r="A321" s="102" t="b">
        <v>1</v>
      </c>
      <c r="B321" s="106" t="s">
        <v>995</v>
      </c>
      <c r="C321" s="101">
        <v>90175800401</v>
      </c>
      <c r="D321" s="102">
        <v>0</v>
      </c>
      <c r="E321" s="102">
        <v>91175800401</v>
      </c>
      <c r="F321" s="102">
        <v>1</v>
      </c>
      <c r="H321" s="1">
        <f t="shared" si="10"/>
        <v>91175800401</v>
      </c>
      <c r="I321" s="1">
        <f t="shared" si="9"/>
        <v>1</v>
      </c>
    </row>
    <row r="322" spans="1:9">
      <c r="A322" s="102" t="b">
        <v>1</v>
      </c>
      <c r="B322" s="106" t="s">
        <v>996</v>
      </c>
      <c r="C322" s="101">
        <v>90175800402</v>
      </c>
      <c r="D322" s="102">
        <v>0</v>
      </c>
      <c r="E322" s="102">
        <v>91175800402</v>
      </c>
      <c r="F322" s="102">
        <v>1</v>
      </c>
      <c r="H322" s="1">
        <f t="shared" si="10"/>
        <v>91175800402</v>
      </c>
      <c r="I322" s="1">
        <f t="shared" si="9"/>
        <v>1</v>
      </c>
    </row>
    <row r="323" spans="1:9">
      <c r="A323" s="102" t="b">
        <v>1</v>
      </c>
      <c r="B323" s="106" t="s">
        <v>997</v>
      </c>
      <c r="C323" s="101">
        <v>90175800501</v>
      </c>
      <c r="D323" s="102">
        <v>0</v>
      </c>
      <c r="E323" s="102">
        <v>91175800501</v>
      </c>
      <c r="F323" s="102">
        <v>1</v>
      </c>
      <c r="H323" s="1">
        <f t="shared" si="10"/>
        <v>91175800501</v>
      </c>
      <c r="I323" s="1">
        <f t="shared" si="9"/>
        <v>1</v>
      </c>
    </row>
    <row r="324" spans="1:9">
      <c r="A324" s="102" t="b">
        <v>1</v>
      </c>
      <c r="B324" s="106" t="s">
        <v>998</v>
      </c>
      <c r="C324" s="101">
        <v>90175800502</v>
      </c>
      <c r="D324" s="102">
        <v>0</v>
      </c>
      <c r="E324" s="102">
        <v>91175800502</v>
      </c>
      <c r="F324" s="102">
        <v>1</v>
      </c>
      <c r="H324" s="1">
        <f t="shared" si="10"/>
        <v>91175800502</v>
      </c>
      <c r="I324" s="1">
        <f t="shared" si="9"/>
        <v>1</v>
      </c>
    </row>
    <row r="325" spans="1:9">
      <c r="A325" s="102" t="b">
        <v>1</v>
      </c>
      <c r="B325" s="106" t="s">
        <v>999</v>
      </c>
      <c r="C325" s="101">
        <v>90175800503</v>
      </c>
      <c r="D325" s="102">
        <v>0</v>
      </c>
      <c r="E325" s="102">
        <v>91175800503</v>
      </c>
      <c r="F325" s="102">
        <v>1</v>
      </c>
      <c r="H325" s="1">
        <f t="shared" si="10"/>
        <v>91175800503</v>
      </c>
      <c r="I325" s="1">
        <f t="shared" si="9"/>
        <v>1</v>
      </c>
    </row>
    <row r="326" spans="1:9">
      <c r="A326" s="102" t="b">
        <v>1</v>
      </c>
      <c r="B326" s="106" t="s">
        <v>1000</v>
      </c>
      <c r="C326" s="101">
        <v>90175880101</v>
      </c>
      <c r="D326" s="102">
        <v>0</v>
      </c>
      <c r="E326" s="102">
        <v>91175880101</v>
      </c>
      <c r="F326" s="102">
        <v>1</v>
      </c>
      <c r="H326" s="1">
        <f t="shared" si="10"/>
        <v>91175880101</v>
      </c>
      <c r="I326" s="1">
        <f t="shared" si="9"/>
        <v>1</v>
      </c>
    </row>
    <row r="327" spans="1:9">
      <c r="A327" s="102" t="b">
        <v>1</v>
      </c>
      <c r="B327" s="106" t="s">
        <v>1001</v>
      </c>
      <c r="C327" s="101">
        <v>90175880102</v>
      </c>
      <c r="D327" s="102">
        <v>0</v>
      </c>
      <c r="E327" s="102">
        <v>91175880102</v>
      </c>
      <c r="F327" s="102">
        <v>1</v>
      </c>
      <c r="H327" s="1">
        <f t="shared" si="10"/>
        <v>91175880102</v>
      </c>
      <c r="I327" s="1">
        <f t="shared" ref="I327:I383" si="11">COUNTIF($H$6:$H$383,H327)</f>
        <v>1</v>
      </c>
    </row>
    <row r="328" spans="1:9">
      <c r="A328" s="102" t="b">
        <v>1</v>
      </c>
      <c r="B328" s="106" t="s">
        <v>1002</v>
      </c>
      <c r="C328" s="101">
        <v>90175880103</v>
      </c>
      <c r="D328" s="102">
        <v>0</v>
      </c>
      <c r="E328" s="102">
        <v>91175880103</v>
      </c>
      <c r="F328" s="102">
        <v>1</v>
      </c>
      <c r="H328" s="1">
        <f t="shared" si="10"/>
        <v>91175880103</v>
      </c>
      <c r="I328" s="1">
        <f t="shared" si="11"/>
        <v>1</v>
      </c>
    </row>
    <row r="329" spans="1:9">
      <c r="A329" s="102" t="b">
        <v>1</v>
      </c>
      <c r="B329" s="106" t="s">
        <v>1003</v>
      </c>
      <c r="C329" s="101">
        <v>90175880104</v>
      </c>
      <c r="D329" s="102">
        <v>0</v>
      </c>
      <c r="E329" s="102">
        <v>91175880104</v>
      </c>
      <c r="F329" s="102">
        <v>1</v>
      </c>
      <c r="H329" s="1">
        <f t="shared" ref="H329:H383" si="12">C329+(1000000000*F329)</f>
        <v>91175880104</v>
      </c>
      <c r="I329" s="1">
        <f t="shared" si="11"/>
        <v>1</v>
      </c>
    </row>
    <row r="330" spans="1:9">
      <c r="A330" s="102" t="b">
        <v>1</v>
      </c>
      <c r="B330" s="106" t="s">
        <v>1004</v>
      </c>
      <c r="C330" s="101">
        <v>90175890101</v>
      </c>
      <c r="D330" s="102">
        <v>0</v>
      </c>
      <c r="E330" s="102">
        <v>91175890101</v>
      </c>
      <c r="F330" s="102">
        <v>1</v>
      </c>
      <c r="H330" s="1">
        <f t="shared" si="12"/>
        <v>91175890101</v>
      </c>
      <c r="I330" s="1">
        <f t="shared" si="11"/>
        <v>1</v>
      </c>
    </row>
    <row r="331" spans="1:9">
      <c r="A331" s="102" t="b">
        <v>1</v>
      </c>
      <c r="B331" s="106" t="s">
        <v>1005</v>
      </c>
      <c r="C331" s="101">
        <v>90175890102</v>
      </c>
      <c r="D331" s="102">
        <v>0</v>
      </c>
      <c r="E331" s="102">
        <v>91175890102</v>
      </c>
      <c r="F331" s="102">
        <v>1</v>
      </c>
      <c r="H331" s="1">
        <f t="shared" si="12"/>
        <v>91175890102</v>
      </c>
      <c r="I331" s="1">
        <f t="shared" si="11"/>
        <v>1</v>
      </c>
    </row>
    <row r="332" spans="1:9">
      <c r="A332" s="102" t="b">
        <v>1</v>
      </c>
      <c r="B332" s="106" t="s">
        <v>1006</v>
      </c>
      <c r="C332" s="101">
        <v>90175890103</v>
      </c>
      <c r="D332" s="102">
        <v>0</v>
      </c>
      <c r="E332" s="102">
        <v>91175890103</v>
      </c>
      <c r="F332" s="102">
        <v>1</v>
      </c>
      <c r="H332" s="1">
        <f t="shared" si="12"/>
        <v>91175890103</v>
      </c>
      <c r="I332" s="1">
        <f t="shared" si="11"/>
        <v>1</v>
      </c>
    </row>
    <row r="333" spans="1:9">
      <c r="A333" s="102" t="b">
        <v>1</v>
      </c>
      <c r="B333" s="106" t="s">
        <v>1007</v>
      </c>
      <c r="C333" s="101">
        <v>90175890104</v>
      </c>
      <c r="D333" s="102">
        <v>0</v>
      </c>
      <c r="E333" s="102">
        <v>91175890104</v>
      </c>
      <c r="F333" s="102">
        <v>1</v>
      </c>
      <c r="H333" s="1">
        <f t="shared" si="12"/>
        <v>91175890104</v>
      </c>
      <c r="I333" s="1">
        <f t="shared" si="11"/>
        <v>1</v>
      </c>
    </row>
    <row r="334" spans="1:9">
      <c r="A334" s="102" t="b">
        <v>1</v>
      </c>
      <c r="B334" s="106" t="s">
        <v>1008</v>
      </c>
      <c r="C334" s="101">
        <v>90175890105</v>
      </c>
      <c r="D334" s="102">
        <v>0</v>
      </c>
      <c r="E334" s="102">
        <v>91175890105</v>
      </c>
      <c r="F334" s="102">
        <v>1</v>
      </c>
      <c r="H334" s="1">
        <f t="shared" si="12"/>
        <v>91175890105</v>
      </c>
      <c r="I334" s="1">
        <f t="shared" si="11"/>
        <v>1</v>
      </c>
    </row>
    <row r="335" spans="1:9">
      <c r="A335" s="102" t="b">
        <v>1</v>
      </c>
      <c r="B335" s="106" t="s">
        <v>1009</v>
      </c>
      <c r="C335" s="101">
        <v>90175100601</v>
      </c>
      <c r="D335" s="102">
        <v>0</v>
      </c>
      <c r="E335" s="102">
        <v>91175100601</v>
      </c>
      <c r="F335" s="102">
        <v>1</v>
      </c>
      <c r="H335" s="1">
        <f t="shared" si="12"/>
        <v>91175100601</v>
      </c>
      <c r="I335" s="1">
        <f t="shared" si="11"/>
        <v>1</v>
      </c>
    </row>
    <row r="336" spans="1:9">
      <c r="A336" s="102" t="b">
        <v>1</v>
      </c>
      <c r="B336" s="106" t="s">
        <v>1010</v>
      </c>
      <c r="C336" s="101">
        <v>90175100602</v>
      </c>
      <c r="D336" s="102">
        <v>0</v>
      </c>
      <c r="E336" s="102">
        <v>91175100602</v>
      </c>
      <c r="F336" s="102">
        <v>1</v>
      </c>
      <c r="H336" s="1">
        <f t="shared" si="12"/>
        <v>91175100602</v>
      </c>
      <c r="I336" s="1">
        <f t="shared" si="11"/>
        <v>1</v>
      </c>
    </row>
    <row r="337" spans="1:9">
      <c r="A337" s="102" t="b">
        <v>1</v>
      </c>
      <c r="B337" s="106" t="s">
        <v>1011</v>
      </c>
      <c r="C337" s="101">
        <v>90175150601</v>
      </c>
      <c r="D337" s="102">
        <v>0</v>
      </c>
      <c r="E337" s="102">
        <v>91175150601</v>
      </c>
      <c r="F337" s="102">
        <v>1</v>
      </c>
      <c r="H337" s="1">
        <f t="shared" si="12"/>
        <v>91175150601</v>
      </c>
      <c r="I337" s="1">
        <f t="shared" si="11"/>
        <v>1</v>
      </c>
    </row>
    <row r="338" spans="1:9">
      <c r="A338" s="102" t="b">
        <v>1</v>
      </c>
      <c r="B338" s="106" t="s">
        <v>1012</v>
      </c>
      <c r="C338" s="101">
        <v>90175150602</v>
      </c>
      <c r="D338" s="102">
        <v>0</v>
      </c>
      <c r="E338" s="102">
        <v>91175150602</v>
      </c>
      <c r="F338" s="102">
        <v>1</v>
      </c>
      <c r="H338" s="1">
        <f t="shared" si="12"/>
        <v>91175150602</v>
      </c>
      <c r="I338" s="1">
        <f t="shared" si="11"/>
        <v>1</v>
      </c>
    </row>
    <row r="339" spans="1:9">
      <c r="A339" s="102" t="b">
        <v>1</v>
      </c>
      <c r="B339" s="106" t="s">
        <v>1013</v>
      </c>
      <c r="C339" s="101">
        <v>90175150603</v>
      </c>
      <c r="D339" s="102">
        <v>0</v>
      </c>
      <c r="E339" s="102">
        <v>91175150603</v>
      </c>
      <c r="F339" s="102">
        <v>1</v>
      </c>
      <c r="H339" s="1">
        <f t="shared" si="12"/>
        <v>91175150603</v>
      </c>
      <c r="I339" s="1">
        <f t="shared" si="11"/>
        <v>1</v>
      </c>
    </row>
    <row r="340" spans="1:9">
      <c r="A340" s="102" t="b">
        <v>1</v>
      </c>
      <c r="B340" s="106" t="s">
        <v>1014</v>
      </c>
      <c r="C340" s="101">
        <v>90175300601</v>
      </c>
      <c r="D340" s="102">
        <v>0</v>
      </c>
      <c r="E340" s="102">
        <v>91175300601</v>
      </c>
      <c r="F340" s="102">
        <v>1</v>
      </c>
      <c r="H340" s="1">
        <f t="shared" si="12"/>
        <v>91175300601</v>
      </c>
      <c r="I340" s="1">
        <f t="shared" si="11"/>
        <v>1</v>
      </c>
    </row>
    <row r="341" spans="1:9">
      <c r="A341" s="102" t="b">
        <v>1</v>
      </c>
      <c r="B341" s="106" t="s">
        <v>1015</v>
      </c>
      <c r="C341" s="101">
        <v>90175350601</v>
      </c>
      <c r="D341" s="102">
        <v>0</v>
      </c>
      <c r="E341" s="102">
        <v>91175350601</v>
      </c>
      <c r="F341" s="102">
        <v>1</v>
      </c>
      <c r="H341" s="1">
        <f t="shared" si="12"/>
        <v>91175350601</v>
      </c>
      <c r="I341" s="1">
        <f t="shared" si="11"/>
        <v>1</v>
      </c>
    </row>
    <row r="342" spans="1:9">
      <c r="A342" s="102" t="b">
        <v>1</v>
      </c>
      <c r="B342" s="106" t="s">
        <v>1016</v>
      </c>
      <c r="C342" s="101">
        <v>90175350602</v>
      </c>
      <c r="D342" s="102">
        <v>0</v>
      </c>
      <c r="E342" s="102">
        <v>91175350602</v>
      </c>
      <c r="F342" s="102">
        <v>1</v>
      </c>
      <c r="H342" s="1">
        <f t="shared" si="12"/>
        <v>91175350602</v>
      </c>
      <c r="I342" s="1">
        <f t="shared" si="11"/>
        <v>1</v>
      </c>
    </row>
    <row r="343" spans="1:9">
      <c r="A343" s="102" t="b">
        <v>1</v>
      </c>
      <c r="B343" s="106" t="s">
        <v>1017</v>
      </c>
      <c r="C343" s="101">
        <v>90175350603</v>
      </c>
      <c r="D343" s="102">
        <v>0</v>
      </c>
      <c r="E343" s="102">
        <v>91175350603</v>
      </c>
      <c r="F343" s="102">
        <v>1</v>
      </c>
      <c r="H343" s="1">
        <f t="shared" si="12"/>
        <v>91175350603</v>
      </c>
      <c r="I343" s="1">
        <f t="shared" si="11"/>
        <v>1</v>
      </c>
    </row>
    <row r="344" spans="1:9">
      <c r="A344" s="102" t="b">
        <v>1</v>
      </c>
      <c r="B344" s="106" t="s">
        <v>1018</v>
      </c>
      <c r="C344" s="101">
        <v>90175400601</v>
      </c>
      <c r="D344" s="102">
        <v>0</v>
      </c>
      <c r="E344" s="102">
        <v>91175400601</v>
      </c>
      <c r="F344" s="102">
        <v>1</v>
      </c>
      <c r="H344" s="1">
        <f t="shared" si="12"/>
        <v>91175400601</v>
      </c>
      <c r="I344" s="1">
        <f t="shared" si="11"/>
        <v>1</v>
      </c>
    </row>
    <row r="345" spans="1:9">
      <c r="A345" s="102" t="b">
        <v>1</v>
      </c>
      <c r="B345" s="106" t="s">
        <v>1019</v>
      </c>
      <c r="C345" s="101">
        <v>90175400602</v>
      </c>
      <c r="D345" s="102">
        <v>0</v>
      </c>
      <c r="E345" s="102">
        <v>91175400602</v>
      </c>
      <c r="F345" s="102">
        <v>1</v>
      </c>
      <c r="H345" s="1">
        <f t="shared" si="12"/>
        <v>91175400602</v>
      </c>
      <c r="I345" s="1">
        <f t="shared" si="11"/>
        <v>1</v>
      </c>
    </row>
    <row r="346" spans="1:9">
      <c r="A346" s="102" t="b">
        <v>1</v>
      </c>
      <c r="B346" s="106" t="s">
        <v>1020</v>
      </c>
      <c r="C346" s="101">
        <v>90175400603</v>
      </c>
      <c r="D346" s="102">
        <v>0</v>
      </c>
      <c r="E346" s="102">
        <v>91175400603</v>
      </c>
      <c r="F346" s="102">
        <v>1</v>
      </c>
      <c r="H346" s="1">
        <f t="shared" si="12"/>
        <v>91175400603</v>
      </c>
      <c r="I346" s="1">
        <f t="shared" si="11"/>
        <v>1</v>
      </c>
    </row>
    <row r="347" spans="1:9">
      <c r="A347" s="102" t="b">
        <v>1</v>
      </c>
      <c r="B347" s="106" t="s">
        <v>1021</v>
      </c>
      <c r="C347" s="101">
        <v>90175450601</v>
      </c>
      <c r="D347" s="102">
        <v>0</v>
      </c>
      <c r="E347" s="102">
        <v>91175450601</v>
      </c>
      <c r="F347" s="102">
        <v>1</v>
      </c>
      <c r="H347" s="1">
        <f t="shared" si="12"/>
        <v>91175450601</v>
      </c>
      <c r="I347" s="1">
        <f t="shared" si="11"/>
        <v>1</v>
      </c>
    </row>
    <row r="348" spans="1:9">
      <c r="A348" s="102" t="b">
        <v>1</v>
      </c>
      <c r="B348" s="106" t="s">
        <v>1022</v>
      </c>
      <c r="C348" s="101">
        <v>90175450602</v>
      </c>
      <c r="D348" s="102">
        <v>0</v>
      </c>
      <c r="E348" s="102">
        <v>91175450602</v>
      </c>
      <c r="F348" s="102">
        <v>1</v>
      </c>
      <c r="H348" s="1">
        <f t="shared" si="12"/>
        <v>91175450602</v>
      </c>
      <c r="I348" s="1">
        <f t="shared" si="11"/>
        <v>1</v>
      </c>
    </row>
    <row r="349" spans="1:9">
      <c r="A349" s="102" t="b">
        <v>1</v>
      </c>
      <c r="B349" s="106" t="s">
        <v>1023</v>
      </c>
      <c r="C349" s="101">
        <v>90175450603</v>
      </c>
      <c r="D349" s="102">
        <v>0</v>
      </c>
      <c r="E349" s="102">
        <v>91175450603</v>
      </c>
      <c r="F349" s="102">
        <v>1</v>
      </c>
      <c r="H349" s="1">
        <f t="shared" si="12"/>
        <v>91175450603</v>
      </c>
      <c r="I349" s="1">
        <f t="shared" si="11"/>
        <v>1</v>
      </c>
    </row>
    <row r="350" spans="1:9">
      <c r="A350" s="102" t="b">
        <v>1</v>
      </c>
      <c r="B350" s="106" t="s">
        <v>1024</v>
      </c>
      <c r="C350" s="101">
        <v>90175500601</v>
      </c>
      <c r="D350" s="102">
        <v>0</v>
      </c>
      <c r="E350" s="102">
        <v>91175500601</v>
      </c>
      <c r="F350" s="102">
        <v>1</v>
      </c>
      <c r="H350" s="1">
        <f t="shared" si="12"/>
        <v>91175500601</v>
      </c>
      <c r="I350" s="1">
        <f t="shared" si="11"/>
        <v>1</v>
      </c>
    </row>
    <row r="351" spans="1:9">
      <c r="A351" s="102" t="b">
        <v>1</v>
      </c>
      <c r="B351" s="106" t="s">
        <v>1025</v>
      </c>
      <c r="C351" s="101">
        <v>90175500602</v>
      </c>
      <c r="D351" s="102">
        <v>0</v>
      </c>
      <c r="E351" s="102">
        <v>91175500602</v>
      </c>
      <c r="F351" s="102">
        <v>1</v>
      </c>
      <c r="H351" s="1">
        <f t="shared" si="12"/>
        <v>91175500602</v>
      </c>
      <c r="I351" s="1">
        <f t="shared" si="11"/>
        <v>1</v>
      </c>
    </row>
    <row r="352" spans="1:9">
      <c r="A352" s="102" t="b">
        <v>1</v>
      </c>
      <c r="B352" s="106" t="s">
        <v>1026</v>
      </c>
      <c r="C352" s="101">
        <v>90175500603</v>
      </c>
      <c r="D352" s="102">
        <v>0</v>
      </c>
      <c r="E352" s="102">
        <v>91175500603</v>
      </c>
      <c r="F352" s="102">
        <v>1</v>
      </c>
      <c r="H352" s="1">
        <f t="shared" si="12"/>
        <v>91175500603</v>
      </c>
      <c r="I352" s="1">
        <f t="shared" si="11"/>
        <v>1</v>
      </c>
    </row>
    <row r="353" spans="1:9">
      <c r="A353" s="102" t="b">
        <v>1</v>
      </c>
      <c r="B353" s="106" t="s">
        <v>1027</v>
      </c>
      <c r="C353" s="101">
        <v>90175550601</v>
      </c>
      <c r="D353" s="102">
        <v>0</v>
      </c>
      <c r="E353" s="102">
        <v>91175550601</v>
      </c>
      <c r="F353" s="102">
        <v>1</v>
      </c>
      <c r="H353" s="1">
        <f t="shared" si="12"/>
        <v>91175550601</v>
      </c>
      <c r="I353" s="1">
        <f t="shared" si="11"/>
        <v>1</v>
      </c>
    </row>
    <row r="354" spans="1:9">
      <c r="A354" s="102" t="b">
        <v>1</v>
      </c>
      <c r="B354" s="106" t="s">
        <v>1028</v>
      </c>
      <c r="C354" s="101">
        <v>90175550602</v>
      </c>
      <c r="D354" s="102">
        <v>0</v>
      </c>
      <c r="E354" s="102">
        <v>91175550602</v>
      </c>
      <c r="F354" s="102">
        <v>1</v>
      </c>
      <c r="H354" s="1">
        <f t="shared" si="12"/>
        <v>91175550602</v>
      </c>
      <c r="I354" s="1">
        <f t="shared" si="11"/>
        <v>1</v>
      </c>
    </row>
    <row r="355" spans="1:9">
      <c r="A355" s="102" t="b">
        <v>1</v>
      </c>
      <c r="B355" s="106" t="s">
        <v>1029</v>
      </c>
      <c r="C355" s="101">
        <v>90175550603</v>
      </c>
      <c r="D355" s="102">
        <v>0</v>
      </c>
      <c r="E355" s="102">
        <v>91175550603</v>
      </c>
      <c r="F355" s="102">
        <v>1</v>
      </c>
      <c r="H355" s="1">
        <f t="shared" si="12"/>
        <v>91175550603</v>
      </c>
      <c r="I355" s="1">
        <f t="shared" si="11"/>
        <v>1</v>
      </c>
    </row>
    <row r="356" spans="1:9">
      <c r="A356" s="102" t="b">
        <v>1</v>
      </c>
      <c r="B356" s="106" t="s">
        <v>1030</v>
      </c>
      <c r="C356" s="101">
        <v>90175550604</v>
      </c>
      <c r="D356" s="102">
        <v>0</v>
      </c>
      <c r="E356" s="102">
        <v>91175550604</v>
      </c>
      <c r="F356" s="102">
        <v>1</v>
      </c>
      <c r="H356" s="1">
        <f t="shared" si="12"/>
        <v>91175550604</v>
      </c>
      <c r="I356" s="1">
        <f t="shared" si="11"/>
        <v>1</v>
      </c>
    </row>
    <row r="357" spans="1:9">
      <c r="A357" s="102" t="b">
        <v>1</v>
      </c>
      <c r="B357" s="106" t="s">
        <v>1031</v>
      </c>
      <c r="C357" s="101">
        <v>90175600601</v>
      </c>
      <c r="D357" s="102">
        <v>0</v>
      </c>
      <c r="E357" s="102">
        <v>91175600601</v>
      </c>
      <c r="F357" s="102">
        <v>1</v>
      </c>
      <c r="H357" s="1">
        <f t="shared" si="12"/>
        <v>91175600601</v>
      </c>
      <c r="I357" s="1">
        <f t="shared" si="11"/>
        <v>1</v>
      </c>
    </row>
    <row r="358" spans="1:9">
      <c r="A358" s="102" t="b">
        <v>1</v>
      </c>
      <c r="B358" s="106" t="s">
        <v>1032</v>
      </c>
      <c r="C358" s="101">
        <v>90175600602</v>
      </c>
      <c r="D358" s="102">
        <v>0</v>
      </c>
      <c r="E358" s="102">
        <v>91175600602</v>
      </c>
      <c r="F358" s="102">
        <v>1</v>
      </c>
      <c r="H358" s="1">
        <f t="shared" si="12"/>
        <v>91175600602</v>
      </c>
      <c r="I358" s="1">
        <f t="shared" si="11"/>
        <v>1</v>
      </c>
    </row>
    <row r="359" spans="1:9">
      <c r="A359" s="102" t="b">
        <v>1</v>
      </c>
      <c r="B359" s="106" t="s">
        <v>1033</v>
      </c>
      <c r="C359" s="101">
        <v>90175600603</v>
      </c>
      <c r="D359" s="102">
        <v>0</v>
      </c>
      <c r="E359" s="102">
        <v>91175600603</v>
      </c>
      <c r="F359" s="102">
        <v>1</v>
      </c>
      <c r="H359" s="1">
        <f t="shared" si="12"/>
        <v>91175600603</v>
      </c>
      <c r="I359" s="1">
        <f t="shared" si="11"/>
        <v>1</v>
      </c>
    </row>
    <row r="360" spans="1:9">
      <c r="A360" s="102" t="b">
        <v>1</v>
      </c>
      <c r="B360" s="106" t="s">
        <v>1034</v>
      </c>
      <c r="C360" s="101">
        <v>90175650601</v>
      </c>
      <c r="D360" s="102">
        <v>0</v>
      </c>
      <c r="E360" s="102">
        <v>91175650601</v>
      </c>
      <c r="F360" s="102">
        <v>1</v>
      </c>
      <c r="H360" s="1">
        <f t="shared" si="12"/>
        <v>91175650601</v>
      </c>
      <c r="I360" s="1">
        <f t="shared" si="11"/>
        <v>1</v>
      </c>
    </row>
    <row r="361" spans="1:9">
      <c r="A361" s="102" t="b">
        <v>1</v>
      </c>
      <c r="B361" s="106" t="s">
        <v>1035</v>
      </c>
      <c r="C361" s="101">
        <v>90175650602</v>
      </c>
      <c r="D361" s="102">
        <v>0</v>
      </c>
      <c r="E361" s="102">
        <v>91175650602</v>
      </c>
      <c r="F361" s="102">
        <v>1</v>
      </c>
      <c r="H361" s="1">
        <f t="shared" si="12"/>
        <v>91175650602</v>
      </c>
      <c r="I361" s="1">
        <f t="shared" si="11"/>
        <v>1</v>
      </c>
    </row>
    <row r="362" spans="1:9">
      <c r="A362" s="102" t="b">
        <v>1</v>
      </c>
      <c r="B362" s="106" t="s">
        <v>1036</v>
      </c>
      <c r="C362" s="101">
        <v>90175650603</v>
      </c>
      <c r="D362" s="102">
        <v>0</v>
      </c>
      <c r="E362" s="102">
        <v>91175650603</v>
      </c>
      <c r="F362" s="102">
        <v>1</v>
      </c>
      <c r="H362" s="1">
        <f t="shared" si="12"/>
        <v>91175650603</v>
      </c>
      <c r="I362" s="1">
        <f t="shared" si="11"/>
        <v>1</v>
      </c>
    </row>
    <row r="363" spans="1:9">
      <c r="A363" s="102" t="b">
        <v>1</v>
      </c>
      <c r="B363" s="106" t="s">
        <v>1037</v>
      </c>
      <c r="C363" s="101">
        <v>90175700601</v>
      </c>
      <c r="D363" s="102">
        <v>0</v>
      </c>
      <c r="E363" s="102">
        <v>91175700601</v>
      </c>
      <c r="F363" s="102">
        <v>1</v>
      </c>
      <c r="H363" s="1">
        <f t="shared" si="12"/>
        <v>91175700601</v>
      </c>
      <c r="I363" s="1">
        <f t="shared" si="11"/>
        <v>1</v>
      </c>
    </row>
    <row r="364" spans="1:9">
      <c r="A364" s="102" t="b">
        <v>1</v>
      </c>
      <c r="B364" s="106" t="s">
        <v>1038</v>
      </c>
      <c r="C364" s="101">
        <v>90175700602</v>
      </c>
      <c r="D364" s="102">
        <v>0</v>
      </c>
      <c r="E364" s="102">
        <v>91175700602</v>
      </c>
      <c r="F364" s="102">
        <v>1</v>
      </c>
      <c r="H364" s="1">
        <f t="shared" si="12"/>
        <v>91175700602</v>
      </c>
      <c r="I364" s="1">
        <f t="shared" si="11"/>
        <v>1</v>
      </c>
    </row>
    <row r="365" spans="1:9">
      <c r="A365" s="102" t="b">
        <v>1</v>
      </c>
      <c r="B365" s="106" t="s">
        <v>1039</v>
      </c>
      <c r="C365" s="101">
        <v>90175750601</v>
      </c>
      <c r="D365" s="102">
        <v>0</v>
      </c>
      <c r="E365" s="102">
        <v>91175750601</v>
      </c>
      <c r="F365" s="102">
        <v>1</v>
      </c>
      <c r="H365" s="1">
        <f t="shared" si="12"/>
        <v>91175750601</v>
      </c>
      <c r="I365" s="1">
        <f t="shared" si="11"/>
        <v>1</v>
      </c>
    </row>
    <row r="366" spans="1:9">
      <c r="A366" s="102" t="b">
        <v>1</v>
      </c>
      <c r="B366" s="106" t="s">
        <v>1040</v>
      </c>
      <c r="C366" s="101">
        <v>90175750602</v>
      </c>
      <c r="D366" s="102">
        <v>0</v>
      </c>
      <c r="E366" s="102">
        <v>91175750602</v>
      </c>
      <c r="F366" s="102">
        <v>1</v>
      </c>
      <c r="H366" s="1">
        <f t="shared" si="12"/>
        <v>91175750602</v>
      </c>
      <c r="I366" s="1">
        <f t="shared" si="11"/>
        <v>1</v>
      </c>
    </row>
    <row r="367" spans="1:9">
      <c r="A367" s="102" t="b">
        <v>1</v>
      </c>
      <c r="B367" s="106" t="s">
        <v>1041</v>
      </c>
      <c r="C367" s="101">
        <v>90175750603</v>
      </c>
      <c r="D367" s="102">
        <v>0</v>
      </c>
      <c r="E367" s="102">
        <v>91175750603</v>
      </c>
      <c r="F367" s="102">
        <v>1</v>
      </c>
      <c r="H367" s="1">
        <f t="shared" si="12"/>
        <v>91175750603</v>
      </c>
      <c r="I367" s="1">
        <f t="shared" si="11"/>
        <v>1</v>
      </c>
    </row>
    <row r="368" spans="1:9">
      <c r="A368" s="102" t="b">
        <v>1</v>
      </c>
      <c r="B368" s="106" t="s">
        <v>1042</v>
      </c>
      <c r="C368" s="101">
        <v>90175800601</v>
      </c>
      <c r="D368" s="102">
        <v>0</v>
      </c>
      <c r="E368" s="102">
        <v>91175800601</v>
      </c>
      <c r="F368" s="102">
        <v>1</v>
      </c>
      <c r="H368" s="1">
        <f t="shared" si="12"/>
        <v>91175800601</v>
      </c>
      <c r="I368" s="1">
        <f t="shared" si="11"/>
        <v>1</v>
      </c>
    </row>
    <row r="369" spans="1:9">
      <c r="A369" s="102" t="b">
        <v>1</v>
      </c>
      <c r="B369" s="106" t="s">
        <v>1043</v>
      </c>
      <c r="C369" s="101">
        <v>90175800602</v>
      </c>
      <c r="D369" s="102">
        <v>0</v>
      </c>
      <c r="E369" s="102">
        <v>91175800602</v>
      </c>
      <c r="F369" s="102">
        <v>1</v>
      </c>
      <c r="H369" s="1">
        <f t="shared" si="12"/>
        <v>91175800602</v>
      </c>
      <c r="I369" s="1">
        <f t="shared" si="11"/>
        <v>1</v>
      </c>
    </row>
    <row r="370" spans="1:9">
      <c r="A370" s="102" t="b">
        <v>1</v>
      </c>
      <c r="B370" s="106" t="s">
        <v>1044</v>
      </c>
      <c r="C370" s="101">
        <v>90175850601</v>
      </c>
      <c r="D370" s="102">
        <v>0</v>
      </c>
      <c r="E370" s="102">
        <v>91175850601</v>
      </c>
      <c r="F370" s="102">
        <v>1</v>
      </c>
      <c r="H370" s="1">
        <f t="shared" si="12"/>
        <v>91175850601</v>
      </c>
      <c r="I370" s="1">
        <f t="shared" si="11"/>
        <v>1</v>
      </c>
    </row>
    <row r="371" spans="1:9">
      <c r="A371" s="102" t="b">
        <v>1</v>
      </c>
      <c r="B371" s="106" t="s">
        <v>1045</v>
      </c>
      <c r="C371" s="101">
        <v>90175850602</v>
      </c>
      <c r="D371" s="102">
        <v>0</v>
      </c>
      <c r="E371" s="102">
        <v>91175850602</v>
      </c>
      <c r="F371" s="102">
        <v>1</v>
      </c>
      <c r="H371" s="1">
        <f t="shared" si="12"/>
        <v>91175850602</v>
      </c>
      <c r="I371" s="1">
        <f t="shared" si="11"/>
        <v>1</v>
      </c>
    </row>
    <row r="372" spans="1:9">
      <c r="A372" s="102" t="b">
        <v>1</v>
      </c>
      <c r="B372" s="106" t="s">
        <v>1046</v>
      </c>
      <c r="C372" s="101">
        <v>90175850603</v>
      </c>
      <c r="D372" s="102">
        <v>0</v>
      </c>
      <c r="E372" s="102">
        <v>91175850603</v>
      </c>
      <c r="F372" s="102">
        <v>1</v>
      </c>
      <c r="H372" s="1">
        <f t="shared" si="12"/>
        <v>91175850603</v>
      </c>
      <c r="I372" s="1">
        <f t="shared" si="11"/>
        <v>1</v>
      </c>
    </row>
    <row r="373" spans="1:9">
      <c r="A373" s="102" t="b">
        <v>1</v>
      </c>
      <c r="B373" s="106" t="s">
        <v>1047</v>
      </c>
      <c r="C373" s="101">
        <v>90175850101</v>
      </c>
      <c r="D373" s="102">
        <v>0</v>
      </c>
      <c r="E373" s="102">
        <v>91175850101</v>
      </c>
      <c r="F373" s="102">
        <v>1</v>
      </c>
      <c r="H373" s="1">
        <f t="shared" si="12"/>
        <v>91175850101</v>
      </c>
      <c r="I373" s="1">
        <f t="shared" si="11"/>
        <v>1</v>
      </c>
    </row>
    <row r="374" spans="1:9">
      <c r="A374" s="102" t="b">
        <v>1</v>
      </c>
      <c r="B374" s="106" t="s">
        <v>1048</v>
      </c>
      <c r="C374" s="101">
        <v>90175850102</v>
      </c>
      <c r="D374" s="102">
        <v>0</v>
      </c>
      <c r="E374" s="102">
        <v>91175850102</v>
      </c>
      <c r="F374" s="102">
        <v>1</v>
      </c>
      <c r="H374" s="1">
        <f t="shared" si="12"/>
        <v>91175850102</v>
      </c>
      <c r="I374" s="1">
        <f t="shared" si="11"/>
        <v>1</v>
      </c>
    </row>
    <row r="375" spans="1:9">
      <c r="A375" s="102" t="b">
        <v>1</v>
      </c>
      <c r="B375" s="106" t="s">
        <v>1049</v>
      </c>
      <c r="C375" s="101">
        <v>90175850201</v>
      </c>
      <c r="D375" s="102">
        <v>0</v>
      </c>
      <c r="E375" s="102">
        <v>91175850201</v>
      </c>
      <c r="F375" s="102">
        <v>1</v>
      </c>
      <c r="H375" s="1">
        <f t="shared" si="12"/>
        <v>91175850201</v>
      </c>
      <c r="I375" s="1">
        <f t="shared" si="11"/>
        <v>1</v>
      </c>
    </row>
    <row r="376" spans="1:9">
      <c r="A376" s="102" t="b">
        <v>1</v>
      </c>
      <c r="B376" s="106" t="s">
        <v>1050</v>
      </c>
      <c r="C376" s="101">
        <v>90175850202</v>
      </c>
      <c r="D376" s="102">
        <v>0</v>
      </c>
      <c r="E376" s="102">
        <v>91175850202</v>
      </c>
      <c r="F376" s="102">
        <v>1</v>
      </c>
      <c r="H376" s="1">
        <f t="shared" si="12"/>
        <v>91175850202</v>
      </c>
      <c r="I376" s="1">
        <f t="shared" si="11"/>
        <v>1</v>
      </c>
    </row>
    <row r="377" spans="1:9">
      <c r="A377" s="102" t="b">
        <v>1</v>
      </c>
      <c r="B377" s="106" t="s">
        <v>1051</v>
      </c>
      <c r="C377" s="102">
        <v>90175850301</v>
      </c>
      <c r="D377" s="102">
        <v>0</v>
      </c>
      <c r="E377" s="102">
        <v>91175850301</v>
      </c>
      <c r="F377" s="102">
        <v>1</v>
      </c>
      <c r="H377" s="1">
        <f t="shared" si="12"/>
        <v>91175850301</v>
      </c>
      <c r="I377" s="1">
        <f t="shared" si="11"/>
        <v>1</v>
      </c>
    </row>
    <row r="378" spans="1:9">
      <c r="A378" s="102" t="b">
        <v>1</v>
      </c>
      <c r="B378" s="106" t="s">
        <v>1052</v>
      </c>
      <c r="C378" s="102">
        <v>90175850302</v>
      </c>
      <c r="D378" s="102">
        <v>0</v>
      </c>
      <c r="E378" s="102">
        <v>91175850302</v>
      </c>
      <c r="F378" s="102">
        <v>1</v>
      </c>
      <c r="H378" s="1">
        <f t="shared" si="12"/>
        <v>91175850302</v>
      </c>
      <c r="I378" s="1">
        <f t="shared" si="11"/>
        <v>1</v>
      </c>
    </row>
    <row r="379" spans="1:9">
      <c r="A379" s="102" t="b">
        <v>1</v>
      </c>
      <c r="B379" s="106" t="s">
        <v>1053</v>
      </c>
      <c r="C379" s="102">
        <v>90175850401</v>
      </c>
      <c r="D379" s="102">
        <v>0</v>
      </c>
      <c r="E379" s="102">
        <v>91175850401</v>
      </c>
      <c r="F379" s="102">
        <v>1</v>
      </c>
      <c r="H379" s="1">
        <f t="shared" si="12"/>
        <v>91175850401</v>
      </c>
      <c r="I379" s="1">
        <f t="shared" si="11"/>
        <v>1</v>
      </c>
    </row>
    <row r="380" spans="1:9">
      <c r="A380" s="102" t="b">
        <v>1</v>
      </c>
      <c r="B380" s="106" t="s">
        <v>1054</v>
      </c>
      <c r="C380" s="102">
        <v>90175850402</v>
      </c>
      <c r="D380" s="102">
        <v>0</v>
      </c>
      <c r="E380" s="102">
        <v>91175850402</v>
      </c>
      <c r="F380" s="102">
        <v>1</v>
      </c>
      <c r="H380" s="1">
        <f t="shared" si="12"/>
        <v>91175850402</v>
      </c>
      <c r="I380" s="1">
        <f t="shared" si="11"/>
        <v>1</v>
      </c>
    </row>
    <row r="381" spans="1:9">
      <c r="A381" s="102" t="b">
        <v>1</v>
      </c>
      <c r="B381" s="106" t="s">
        <v>1055</v>
      </c>
      <c r="C381" s="102">
        <v>90175850501</v>
      </c>
      <c r="D381" s="102">
        <v>0</v>
      </c>
      <c r="E381" s="102">
        <v>91175850501</v>
      </c>
      <c r="F381" s="102">
        <v>1</v>
      </c>
      <c r="H381" s="1">
        <f t="shared" si="12"/>
        <v>91175850501</v>
      </c>
      <c r="I381" s="1">
        <f t="shared" si="11"/>
        <v>1</v>
      </c>
    </row>
    <row r="382" spans="1:9">
      <c r="A382" s="102" t="b">
        <v>1</v>
      </c>
      <c r="B382" s="107" t="s">
        <v>1056</v>
      </c>
      <c r="C382" s="102">
        <v>90175850502</v>
      </c>
      <c r="D382" s="102">
        <v>0</v>
      </c>
      <c r="E382" s="102">
        <v>91175850502</v>
      </c>
      <c r="F382" s="102">
        <v>1</v>
      </c>
      <c r="H382" s="1">
        <f t="shared" si="12"/>
        <v>91175850502</v>
      </c>
      <c r="I382" s="1">
        <f t="shared" si="11"/>
        <v>1</v>
      </c>
    </row>
    <row r="383" spans="1:9">
      <c r="A383" s="102" t="b">
        <v>1</v>
      </c>
      <c r="B383" s="107" t="s">
        <v>1057</v>
      </c>
      <c r="C383" s="102">
        <v>90175850503</v>
      </c>
      <c r="D383" s="102">
        <v>0</v>
      </c>
      <c r="E383" s="102">
        <v>91175850503</v>
      </c>
      <c r="F383" s="102">
        <v>1</v>
      </c>
      <c r="H383" s="1">
        <f t="shared" si="12"/>
        <v>91175850503</v>
      </c>
      <c r="I383" s="1">
        <f t="shared" si="11"/>
        <v>1</v>
      </c>
    </row>
    <row r="388" spans="1:3">
      <c r="A388" s="1">
        <v>1</v>
      </c>
      <c r="C388" s="1">
        <v>11</v>
      </c>
    </row>
    <row r="389" spans="1:3">
      <c r="C389" s="1">
        <v>12</v>
      </c>
    </row>
    <row r="390" spans="1:3">
      <c r="C390" s="1">
        <v>123</v>
      </c>
    </row>
  </sheetData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C000"/>
  </sheetPr>
  <dimension ref="A1:X2448"/>
  <sheetViews>
    <sheetView zoomScaleNormal="100" workbookViewId="0">
      <selection activeCell="B6" sqref="B6"/>
    </sheetView>
  </sheetViews>
  <sheetFormatPr defaultRowHeight="12"/>
  <cols>
    <col min="1" max="1" width="18.25" style="1" customWidth="1"/>
    <col min="2" max="2" width="14.25" style="1" customWidth="1"/>
    <col min="3" max="3" width="15.625" style="1" customWidth="1"/>
    <col min="4" max="4" width="14.375" style="1" bestFit="1" customWidth="1"/>
    <col min="5" max="5" width="26.25" style="1" customWidth="1"/>
    <col min="6" max="6" width="33.75" style="1" customWidth="1"/>
    <col min="7" max="7" width="22.375" style="1" customWidth="1"/>
    <col min="8" max="8" width="23.75" style="1" customWidth="1"/>
    <col min="9" max="9" width="17.75" style="1" bestFit="1" customWidth="1"/>
    <col min="10" max="10" width="19.375" style="1" customWidth="1"/>
    <col min="11" max="11" width="19" style="1" bestFit="1" customWidth="1"/>
    <col min="12" max="12" width="18.375" style="1" bestFit="1" customWidth="1"/>
    <col min="13" max="13" width="20.5" style="1" bestFit="1" customWidth="1"/>
    <col min="14" max="14" width="20" style="1" bestFit="1" customWidth="1"/>
    <col min="15" max="15" width="16.625" style="1" bestFit="1" customWidth="1"/>
    <col min="16" max="16" width="16.125" style="1" bestFit="1" customWidth="1"/>
    <col min="17" max="17" width="21.875" style="1" bestFit="1" customWidth="1"/>
    <col min="18" max="18" width="20.5" style="1" bestFit="1" customWidth="1"/>
    <col min="19" max="20" width="21.125" style="1" bestFit="1" customWidth="1"/>
    <col min="21" max="21" width="13.75" style="1" customWidth="1"/>
    <col min="22" max="22" width="18.625" style="1" customWidth="1"/>
    <col min="23" max="23" width="16.375" style="1" customWidth="1"/>
    <col min="24" max="16384" width="9" style="1"/>
  </cols>
  <sheetData>
    <row r="1" spans="1:24">
      <c r="A1" s="86" t="s">
        <v>734</v>
      </c>
      <c r="B1" s="84" t="s">
        <v>709</v>
      </c>
    </row>
    <row r="2" spans="1:24" ht="252.75" customHeight="1">
      <c r="A2" s="96" t="s">
        <v>1135</v>
      </c>
      <c r="B2" s="73" t="s">
        <v>749</v>
      </c>
      <c r="C2" s="43" t="s">
        <v>642</v>
      </c>
      <c r="D2" s="43" t="s">
        <v>1157</v>
      </c>
      <c r="E2" s="43" t="s">
        <v>1088</v>
      </c>
      <c r="F2" s="43" t="s">
        <v>1165</v>
      </c>
      <c r="G2" s="43" t="s">
        <v>1158</v>
      </c>
      <c r="H2" s="43" t="s">
        <v>1159</v>
      </c>
      <c r="I2" s="74" t="s">
        <v>1211</v>
      </c>
      <c r="J2" s="74" t="s">
        <v>1212</v>
      </c>
      <c r="K2" s="44" t="s">
        <v>453</v>
      </c>
      <c r="L2" s="44" t="s">
        <v>6</v>
      </c>
      <c r="M2" s="44" t="s">
        <v>1245</v>
      </c>
      <c r="N2" s="44" t="s">
        <v>1244</v>
      </c>
      <c r="O2" s="44" t="s">
        <v>697</v>
      </c>
      <c r="P2" s="44" t="s">
        <v>1151</v>
      </c>
      <c r="Q2" s="44" t="s">
        <v>8</v>
      </c>
      <c r="R2" s="44" t="s">
        <v>9</v>
      </c>
      <c r="S2" s="75" t="s">
        <v>1178</v>
      </c>
      <c r="T2" s="75" t="s">
        <v>454</v>
      </c>
      <c r="U2" s="75" t="s">
        <v>1153</v>
      </c>
      <c r="V2" s="75" t="s">
        <v>311</v>
      </c>
      <c r="W2" s="75" t="s">
        <v>312</v>
      </c>
      <c r="X2" s="75" t="s">
        <v>699</v>
      </c>
    </row>
    <row r="3" spans="1:24">
      <c r="A3" s="94" t="s">
        <v>701</v>
      </c>
      <c r="B3" s="94" t="s">
        <v>701</v>
      </c>
      <c r="C3" s="94" t="s">
        <v>702</v>
      </c>
      <c r="D3" s="94" t="s">
        <v>702</v>
      </c>
      <c r="E3" s="94" t="s">
        <v>702</v>
      </c>
      <c r="F3" s="94" t="s">
        <v>702</v>
      </c>
      <c r="G3" s="94" t="s">
        <v>702</v>
      </c>
      <c r="H3" s="94" t="s">
        <v>702</v>
      </c>
      <c r="I3" s="94" t="s">
        <v>702</v>
      </c>
      <c r="J3" s="94" t="s">
        <v>702</v>
      </c>
      <c r="K3" s="94" t="s">
        <v>702</v>
      </c>
      <c r="L3" s="94" t="s">
        <v>702</v>
      </c>
      <c r="M3" s="94" t="s">
        <v>702</v>
      </c>
      <c r="N3" s="94" t="s">
        <v>702</v>
      </c>
      <c r="O3" s="94" t="s">
        <v>702</v>
      </c>
      <c r="P3" s="94" t="s">
        <v>702</v>
      </c>
      <c r="Q3" s="94" t="s">
        <v>702</v>
      </c>
      <c r="R3" s="94" t="s">
        <v>702</v>
      </c>
      <c r="S3" s="94" t="s">
        <v>702</v>
      </c>
      <c r="T3" s="94" t="s">
        <v>702</v>
      </c>
      <c r="U3" s="94" t="s">
        <v>702</v>
      </c>
      <c r="V3" s="94" t="s">
        <v>702</v>
      </c>
      <c r="W3" s="94" t="s">
        <v>702</v>
      </c>
      <c r="X3" s="94" t="s">
        <v>702</v>
      </c>
    </row>
    <row r="4" spans="1:24" ht="13.5">
      <c r="A4" s="85" t="s">
        <v>718</v>
      </c>
      <c r="B4" s="95" t="s">
        <v>719</v>
      </c>
      <c r="C4" s="49" t="s">
        <v>0</v>
      </c>
      <c r="D4" s="49" t="s">
        <v>0</v>
      </c>
      <c r="E4" s="49" t="s">
        <v>0</v>
      </c>
      <c r="F4" s="49" t="s">
        <v>0</v>
      </c>
      <c r="G4" s="49" t="s">
        <v>0</v>
      </c>
      <c r="H4" s="49" t="s">
        <v>0</v>
      </c>
      <c r="I4" s="49" t="s">
        <v>0</v>
      </c>
      <c r="J4" s="49" t="s">
        <v>0</v>
      </c>
      <c r="K4" s="49" t="s">
        <v>0</v>
      </c>
      <c r="L4" s="49" t="s">
        <v>0</v>
      </c>
      <c r="M4" s="49" t="s">
        <v>0</v>
      </c>
      <c r="N4" s="49" t="s">
        <v>0</v>
      </c>
      <c r="O4" s="49" t="s">
        <v>0</v>
      </c>
      <c r="P4" s="49" t="s">
        <v>0</v>
      </c>
      <c r="Q4" s="49" t="s">
        <v>0</v>
      </c>
      <c r="R4" s="49" t="s">
        <v>0</v>
      </c>
      <c r="S4" s="49" t="s">
        <v>0</v>
      </c>
      <c r="T4" s="49" t="s">
        <v>0</v>
      </c>
      <c r="U4" s="49" t="s">
        <v>0</v>
      </c>
      <c r="V4" s="49" t="s">
        <v>0</v>
      </c>
      <c r="W4" s="49" t="s">
        <v>0</v>
      </c>
      <c r="X4" s="49" t="s">
        <v>698</v>
      </c>
    </row>
    <row r="5" spans="1:24" s="17" customFormat="1" ht="13.5">
      <c r="A5" s="99" t="s">
        <v>705</v>
      </c>
      <c r="B5" s="99" t="s">
        <v>706</v>
      </c>
      <c r="C5" s="92" t="s">
        <v>1154</v>
      </c>
      <c r="D5" s="92" t="s">
        <v>1164</v>
      </c>
      <c r="E5" s="92" t="s">
        <v>1162</v>
      </c>
      <c r="F5" s="92" t="s">
        <v>1163</v>
      </c>
      <c r="G5" s="92" t="s">
        <v>1161</v>
      </c>
      <c r="H5" s="92" t="s">
        <v>1160</v>
      </c>
      <c r="I5" s="92" t="s">
        <v>1180</v>
      </c>
      <c r="J5" s="92" t="s">
        <v>1186</v>
      </c>
      <c r="K5" s="92" t="s">
        <v>1213</v>
      </c>
      <c r="L5" s="92" t="s">
        <v>1214</v>
      </c>
      <c r="M5" s="92" t="s">
        <v>1242</v>
      </c>
      <c r="N5" s="92" t="s">
        <v>1243</v>
      </c>
      <c r="O5" s="92" t="s">
        <v>1173</v>
      </c>
      <c r="P5" s="92" t="s">
        <v>1174</v>
      </c>
      <c r="Q5" s="92" t="s">
        <v>1175</v>
      </c>
      <c r="R5" s="92" t="s">
        <v>1176</v>
      </c>
      <c r="S5" s="92" t="s">
        <v>1177</v>
      </c>
      <c r="T5" s="92" t="s">
        <v>1179</v>
      </c>
      <c r="U5" s="92" t="s">
        <v>746</v>
      </c>
      <c r="V5" s="92" t="s">
        <v>747</v>
      </c>
      <c r="W5" s="92" t="s">
        <v>748</v>
      </c>
      <c r="X5" s="92" t="s">
        <v>700</v>
      </c>
    </row>
    <row r="6" spans="1:24">
      <c r="A6" s="102" t="b">
        <v>1</v>
      </c>
      <c r="B6" s="102" t="s">
        <v>1149</v>
      </c>
      <c r="C6" s="102">
        <v>91171100005</v>
      </c>
      <c r="D6" s="193">
        <v>1003</v>
      </c>
      <c r="E6" s="102">
        <v>2</v>
      </c>
      <c r="F6" s="102">
        <v>23</v>
      </c>
      <c r="G6" s="193">
        <v>0</v>
      </c>
      <c r="H6" s="193">
        <v>1003</v>
      </c>
      <c r="I6" s="194">
        <v>0</v>
      </c>
      <c r="J6" s="194">
        <v>0</v>
      </c>
      <c r="K6" s="193">
        <v>50</v>
      </c>
      <c r="L6" s="102">
        <v>0</v>
      </c>
      <c r="M6" s="102">
        <v>1</v>
      </c>
      <c r="N6" s="102">
        <v>5</v>
      </c>
      <c r="O6" s="102">
        <v>1</v>
      </c>
      <c r="P6" s="102">
        <v>2</v>
      </c>
      <c r="Q6" s="102">
        <v>10</v>
      </c>
      <c r="R6" s="102">
        <v>20</v>
      </c>
      <c r="S6" s="194">
        <v>2</v>
      </c>
      <c r="T6" s="194">
        <v>0</v>
      </c>
      <c r="U6" s="194">
        <v>0</v>
      </c>
      <c r="V6" s="194">
        <v>0</v>
      </c>
      <c r="W6" s="194">
        <v>0</v>
      </c>
      <c r="X6" s="194"/>
    </row>
    <row r="7" spans="1:24">
      <c r="A7" s="102" t="b">
        <v>1</v>
      </c>
      <c r="B7" s="102" t="s">
        <v>1150</v>
      </c>
      <c r="C7" s="102">
        <v>91171110011</v>
      </c>
      <c r="D7" s="193">
        <v>1003</v>
      </c>
      <c r="E7" s="102">
        <v>2</v>
      </c>
      <c r="F7" s="102">
        <v>23</v>
      </c>
      <c r="G7" s="193">
        <v>0</v>
      </c>
      <c r="H7" s="193">
        <v>1003</v>
      </c>
      <c r="I7" s="194">
        <v>0</v>
      </c>
      <c r="J7" s="194">
        <v>0</v>
      </c>
      <c r="K7" s="193">
        <v>100</v>
      </c>
      <c r="L7" s="102">
        <v>0</v>
      </c>
      <c r="M7" s="102">
        <v>1</v>
      </c>
      <c r="N7" s="102">
        <v>3</v>
      </c>
      <c r="O7" s="102">
        <v>1</v>
      </c>
      <c r="P7" s="102">
        <v>2</v>
      </c>
      <c r="Q7" s="102">
        <v>10</v>
      </c>
      <c r="R7" s="102">
        <v>20</v>
      </c>
      <c r="S7" s="194">
        <v>2</v>
      </c>
      <c r="T7" s="194">
        <v>0</v>
      </c>
      <c r="U7" s="194">
        <v>0</v>
      </c>
      <c r="V7" s="194">
        <v>0</v>
      </c>
      <c r="W7" s="194">
        <v>0</v>
      </c>
      <c r="X7" s="194"/>
    </row>
    <row r="8" spans="1:24">
      <c r="A8" s="102" t="b">
        <v>1</v>
      </c>
      <c r="B8" s="102" t="s">
        <v>657</v>
      </c>
      <c r="C8" s="102">
        <v>92171110011</v>
      </c>
      <c r="D8" s="195">
        <v>38</v>
      </c>
      <c r="E8" s="102">
        <v>1</v>
      </c>
      <c r="F8" s="107">
        <v>10</v>
      </c>
      <c r="G8" s="102">
        <v>91171110011</v>
      </c>
      <c r="H8" s="195">
        <v>0</v>
      </c>
      <c r="I8" s="102">
        <v>0</v>
      </c>
      <c r="J8" s="102">
        <v>0</v>
      </c>
      <c r="K8" s="195">
        <v>100</v>
      </c>
      <c r="L8" s="102">
        <v>0.2</v>
      </c>
      <c r="M8" s="102">
        <v>1</v>
      </c>
      <c r="N8" s="102">
        <v>2</v>
      </c>
      <c r="O8" s="196">
        <v>1</v>
      </c>
      <c r="P8" s="102">
        <v>2</v>
      </c>
      <c r="Q8" s="102">
        <v>15</v>
      </c>
      <c r="R8" s="102">
        <v>15</v>
      </c>
      <c r="S8" s="194">
        <v>1</v>
      </c>
      <c r="T8" s="194">
        <v>0</v>
      </c>
      <c r="U8" s="194">
        <v>0</v>
      </c>
      <c r="V8" s="194">
        <v>0</v>
      </c>
      <c r="W8" s="194">
        <v>0</v>
      </c>
      <c r="X8" s="194"/>
    </row>
    <row r="9" spans="1:24">
      <c r="A9" s="102" t="b">
        <v>1</v>
      </c>
      <c r="B9" s="102" t="s">
        <v>655</v>
      </c>
      <c r="C9" s="102">
        <v>93171110011</v>
      </c>
      <c r="D9" s="195">
        <v>65</v>
      </c>
      <c r="E9" s="102">
        <v>2</v>
      </c>
      <c r="F9" s="107">
        <v>23</v>
      </c>
      <c r="G9" s="195">
        <v>0</v>
      </c>
      <c r="H9" s="195">
        <v>65</v>
      </c>
      <c r="I9" s="102">
        <v>0</v>
      </c>
      <c r="J9" s="102">
        <v>0</v>
      </c>
      <c r="K9" s="195">
        <v>100</v>
      </c>
      <c r="L9" s="102">
        <v>0</v>
      </c>
      <c r="M9" s="102">
        <v>1</v>
      </c>
      <c r="N9" s="102">
        <v>2.5</v>
      </c>
      <c r="O9" s="196">
        <v>-1</v>
      </c>
      <c r="P9" s="102">
        <v>2</v>
      </c>
      <c r="Q9" s="102">
        <v>20</v>
      </c>
      <c r="R9" s="102">
        <v>20</v>
      </c>
      <c r="S9" s="194">
        <v>1</v>
      </c>
      <c r="T9" s="194">
        <v>0</v>
      </c>
      <c r="U9" s="194">
        <v>0</v>
      </c>
      <c r="V9" s="194">
        <v>0</v>
      </c>
      <c r="W9" s="194">
        <v>0</v>
      </c>
      <c r="X9" s="194"/>
    </row>
    <row r="10" spans="1:24">
      <c r="A10" s="102" t="b">
        <v>1</v>
      </c>
      <c r="B10" s="102" t="s">
        <v>10</v>
      </c>
      <c r="C10" s="102">
        <v>94171110011</v>
      </c>
      <c r="D10" s="195">
        <v>1003</v>
      </c>
      <c r="E10" s="102">
        <v>5</v>
      </c>
      <c r="F10" s="107">
        <v>51</v>
      </c>
      <c r="G10" s="195">
        <v>21</v>
      </c>
      <c r="H10" s="195">
        <v>0</v>
      </c>
      <c r="I10" s="102">
        <v>0</v>
      </c>
      <c r="J10" s="102">
        <v>0</v>
      </c>
      <c r="K10" s="195">
        <v>100</v>
      </c>
      <c r="L10" s="102">
        <v>2</v>
      </c>
      <c r="M10" s="102">
        <v>-1</v>
      </c>
      <c r="N10" s="102">
        <v>0</v>
      </c>
      <c r="O10" s="102">
        <v>1</v>
      </c>
      <c r="P10" s="102">
        <v>2</v>
      </c>
      <c r="Q10" s="102">
        <v>500</v>
      </c>
      <c r="R10" s="102">
        <v>1000</v>
      </c>
      <c r="S10" s="194">
        <v>1</v>
      </c>
      <c r="T10" s="194">
        <v>0</v>
      </c>
      <c r="U10" s="194">
        <v>0</v>
      </c>
      <c r="V10" s="194">
        <v>0</v>
      </c>
      <c r="W10" s="194">
        <v>0</v>
      </c>
      <c r="X10" s="194"/>
    </row>
    <row r="11" spans="1:24">
      <c r="A11" s="102" t="b">
        <v>1</v>
      </c>
      <c r="B11" s="102" t="s">
        <v>1149</v>
      </c>
      <c r="C11" s="102">
        <v>94171110011</v>
      </c>
      <c r="D11" s="195">
        <v>1003</v>
      </c>
      <c r="E11" s="102">
        <v>2</v>
      </c>
      <c r="F11" s="107">
        <v>23</v>
      </c>
      <c r="G11" s="195">
        <v>0</v>
      </c>
      <c r="H11" s="195">
        <v>1003</v>
      </c>
      <c r="I11" s="102">
        <v>0</v>
      </c>
      <c r="J11" s="102">
        <v>0</v>
      </c>
      <c r="K11" s="195">
        <v>100</v>
      </c>
      <c r="L11" s="102">
        <v>0</v>
      </c>
      <c r="M11" s="102">
        <v>1</v>
      </c>
      <c r="N11" s="102">
        <v>3</v>
      </c>
      <c r="O11" s="102">
        <v>1</v>
      </c>
      <c r="P11" s="102">
        <v>2</v>
      </c>
      <c r="Q11" s="102">
        <v>20</v>
      </c>
      <c r="R11" s="102">
        <v>20</v>
      </c>
      <c r="S11" s="194">
        <v>1</v>
      </c>
      <c r="T11" s="194">
        <v>0</v>
      </c>
      <c r="U11" s="194">
        <v>0</v>
      </c>
      <c r="V11" s="194">
        <v>0</v>
      </c>
      <c r="W11" s="194">
        <v>0</v>
      </c>
      <c r="X11" s="194"/>
    </row>
    <row r="12" spans="1:24">
      <c r="A12" s="102" t="b">
        <v>1</v>
      </c>
      <c r="B12" s="102" t="s">
        <v>681</v>
      </c>
      <c r="C12" s="102">
        <v>91171110012</v>
      </c>
      <c r="D12" s="195">
        <v>26</v>
      </c>
      <c r="E12" s="102">
        <v>2</v>
      </c>
      <c r="F12" s="102">
        <v>23</v>
      </c>
      <c r="G12" s="102">
        <v>0</v>
      </c>
      <c r="H12" s="102">
        <v>0</v>
      </c>
      <c r="I12" s="102">
        <v>0</v>
      </c>
      <c r="J12" s="102">
        <v>0</v>
      </c>
      <c r="K12" s="195">
        <v>100</v>
      </c>
      <c r="L12" s="102">
        <v>0</v>
      </c>
      <c r="M12" s="102">
        <v>1</v>
      </c>
      <c r="N12" s="102">
        <v>2.5</v>
      </c>
      <c r="O12" s="102">
        <v>1</v>
      </c>
      <c r="P12" s="102">
        <v>2</v>
      </c>
      <c r="Q12" s="102">
        <v>50</v>
      </c>
      <c r="R12" s="102">
        <v>50</v>
      </c>
      <c r="S12" s="194">
        <v>1</v>
      </c>
      <c r="T12" s="194">
        <v>0</v>
      </c>
      <c r="U12" s="194">
        <v>0</v>
      </c>
      <c r="V12" s="194">
        <v>0</v>
      </c>
      <c r="W12" s="194">
        <v>0</v>
      </c>
      <c r="X12" s="194"/>
    </row>
    <row r="13" spans="1:24">
      <c r="A13" s="102" t="b">
        <v>1</v>
      </c>
      <c r="B13" s="102">
        <v>0</v>
      </c>
      <c r="C13" s="102">
        <v>92171110012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  <c r="X13" s="102"/>
    </row>
    <row r="14" spans="1:24">
      <c r="A14" s="102" t="b">
        <v>1</v>
      </c>
      <c r="B14" s="102">
        <v>0</v>
      </c>
      <c r="C14" s="102">
        <v>93171110012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2">
        <v>0</v>
      </c>
      <c r="X14" s="102"/>
    </row>
    <row r="15" spans="1:24">
      <c r="A15" s="102" t="b">
        <v>1</v>
      </c>
      <c r="B15" s="102">
        <v>0</v>
      </c>
      <c r="C15" s="102">
        <v>94171110012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102">
        <v>0</v>
      </c>
      <c r="X15" s="102"/>
    </row>
    <row r="16" spans="1:24">
      <c r="A16" s="102" t="b">
        <v>1</v>
      </c>
      <c r="B16" s="102">
        <v>0</v>
      </c>
      <c r="C16" s="102">
        <v>91171110013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2">
        <v>0</v>
      </c>
      <c r="X16" s="102"/>
    </row>
    <row r="17" spans="1:24">
      <c r="A17" s="102" t="b">
        <v>1</v>
      </c>
      <c r="B17" s="102">
        <v>0</v>
      </c>
      <c r="C17" s="102">
        <v>92171110013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102">
        <v>0</v>
      </c>
      <c r="X17" s="102"/>
    </row>
    <row r="18" spans="1:24">
      <c r="A18" s="102" t="b">
        <v>1</v>
      </c>
      <c r="B18" s="102">
        <v>0</v>
      </c>
      <c r="C18" s="102">
        <v>93171110013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02">
        <v>0</v>
      </c>
      <c r="X18" s="102"/>
    </row>
    <row r="19" spans="1:24">
      <c r="A19" s="102" t="b">
        <v>1</v>
      </c>
      <c r="B19" s="102">
        <v>0</v>
      </c>
      <c r="C19" s="102">
        <v>91171110021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/>
    </row>
    <row r="20" spans="1:24">
      <c r="A20" s="102" t="b">
        <v>1</v>
      </c>
      <c r="B20" s="102">
        <v>0</v>
      </c>
      <c r="C20" s="102">
        <v>92171110021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>
        <v>0</v>
      </c>
      <c r="U20" s="102">
        <v>0</v>
      </c>
      <c r="V20" s="102">
        <v>0</v>
      </c>
      <c r="W20" s="102">
        <v>0</v>
      </c>
      <c r="X20" s="102"/>
    </row>
    <row r="21" spans="1:24">
      <c r="A21" s="102" t="b">
        <v>1</v>
      </c>
      <c r="B21" s="102">
        <v>0</v>
      </c>
      <c r="C21" s="102">
        <v>93171110021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2">
        <v>0</v>
      </c>
      <c r="W21" s="102">
        <v>0</v>
      </c>
      <c r="X21" s="102"/>
    </row>
    <row r="22" spans="1:24">
      <c r="A22" s="102" t="b">
        <v>1</v>
      </c>
      <c r="B22" s="102">
        <v>0</v>
      </c>
      <c r="C22" s="102">
        <v>91171110022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02">
        <v>0</v>
      </c>
      <c r="W22" s="102">
        <v>0</v>
      </c>
      <c r="X22" s="102"/>
    </row>
    <row r="23" spans="1:24">
      <c r="A23" s="102" t="b">
        <v>1</v>
      </c>
      <c r="B23" s="102">
        <v>0</v>
      </c>
      <c r="C23" s="102">
        <v>92171110022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2"/>
    </row>
    <row r="24" spans="1:24">
      <c r="A24" s="102" t="b">
        <v>1</v>
      </c>
      <c r="B24" s="102">
        <v>0</v>
      </c>
      <c r="C24" s="102">
        <v>93171110022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/>
    </row>
    <row r="25" spans="1:24">
      <c r="A25" s="102" t="b">
        <v>1</v>
      </c>
      <c r="B25" s="102">
        <v>0</v>
      </c>
      <c r="C25" s="102">
        <v>91171110023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02">
        <v>0</v>
      </c>
      <c r="X25" s="102"/>
    </row>
    <row r="26" spans="1:24">
      <c r="A26" s="102" t="b">
        <v>1</v>
      </c>
      <c r="B26" s="102">
        <v>0</v>
      </c>
      <c r="C26" s="102">
        <v>92171110023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02">
        <v>0</v>
      </c>
      <c r="X26" s="102"/>
    </row>
    <row r="27" spans="1:24">
      <c r="A27" s="102" t="b">
        <v>1</v>
      </c>
      <c r="B27" s="102">
        <v>0</v>
      </c>
      <c r="C27" s="102">
        <v>93171110023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02">
        <v>0</v>
      </c>
      <c r="X27" s="102"/>
    </row>
    <row r="28" spans="1:24">
      <c r="A28" s="102" t="b">
        <v>1</v>
      </c>
      <c r="B28" s="102">
        <v>0</v>
      </c>
      <c r="C28" s="102">
        <v>91171110031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0</v>
      </c>
      <c r="W28" s="102">
        <v>0</v>
      </c>
      <c r="X28" s="102"/>
    </row>
    <row r="29" spans="1:24">
      <c r="A29" s="102" t="b">
        <v>1</v>
      </c>
      <c r="B29" s="102">
        <v>0</v>
      </c>
      <c r="C29" s="102">
        <v>92171110031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0</v>
      </c>
      <c r="T29" s="102">
        <v>0</v>
      </c>
      <c r="U29" s="102">
        <v>0</v>
      </c>
      <c r="V29" s="102">
        <v>0</v>
      </c>
      <c r="W29" s="102">
        <v>0</v>
      </c>
      <c r="X29" s="102"/>
    </row>
    <row r="30" spans="1:24">
      <c r="A30" s="102" t="b">
        <v>1</v>
      </c>
      <c r="B30" s="102">
        <v>0</v>
      </c>
      <c r="C30" s="102">
        <v>93171110031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02">
        <v>0</v>
      </c>
      <c r="W30" s="102">
        <v>0</v>
      </c>
      <c r="X30" s="102"/>
    </row>
    <row r="31" spans="1:24">
      <c r="A31" s="102" t="b">
        <v>1</v>
      </c>
      <c r="B31" s="102">
        <v>0</v>
      </c>
      <c r="C31" s="102">
        <v>91171110032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102">
        <v>0</v>
      </c>
      <c r="U31" s="102">
        <v>0</v>
      </c>
      <c r="V31" s="102">
        <v>0</v>
      </c>
      <c r="W31" s="102">
        <v>0</v>
      </c>
      <c r="X31" s="102"/>
    </row>
    <row r="32" spans="1:24">
      <c r="A32" s="102" t="b">
        <v>1</v>
      </c>
      <c r="B32" s="102">
        <v>0</v>
      </c>
      <c r="C32" s="102">
        <v>92171110032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/>
    </row>
    <row r="33" spans="1:24">
      <c r="A33" s="102" t="b">
        <v>1</v>
      </c>
      <c r="B33" s="102">
        <v>0</v>
      </c>
      <c r="C33" s="102">
        <v>93171110032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02">
        <v>0</v>
      </c>
      <c r="X33" s="102"/>
    </row>
    <row r="34" spans="1:24">
      <c r="A34" s="102" t="b">
        <v>1</v>
      </c>
      <c r="B34" s="102">
        <v>0</v>
      </c>
      <c r="C34" s="102">
        <v>91171110033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91171110033</v>
      </c>
      <c r="J34" s="102">
        <v>91171110033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02">
        <v>0</v>
      </c>
      <c r="X34" s="102"/>
    </row>
    <row r="35" spans="1:24">
      <c r="A35" s="102" t="b">
        <v>1</v>
      </c>
      <c r="B35" s="102">
        <v>0</v>
      </c>
      <c r="C35" s="102">
        <v>92171110033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02">
        <v>0</v>
      </c>
      <c r="X35" s="102"/>
    </row>
    <row r="36" spans="1:24">
      <c r="A36" s="102" t="b">
        <v>1</v>
      </c>
      <c r="B36" s="102">
        <v>0</v>
      </c>
      <c r="C36" s="102">
        <v>93171110033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2"/>
    </row>
    <row r="37" spans="1:24">
      <c r="A37" s="102" t="b">
        <v>1</v>
      </c>
      <c r="B37" s="102">
        <v>0</v>
      </c>
      <c r="C37" s="102">
        <v>91171110041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2">
        <v>0</v>
      </c>
      <c r="W37" s="102">
        <v>0</v>
      </c>
      <c r="X37" s="102"/>
    </row>
    <row r="38" spans="1:24">
      <c r="A38" s="102" t="b">
        <v>1</v>
      </c>
      <c r="B38" s="102">
        <v>0</v>
      </c>
      <c r="C38" s="102">
        <v>92171110041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02">
        <v>0</v>
      </c>
      <c r="W38" s="102">
        <v>0</v>
      </c>
      <c r="X38" s="102"/>
    </row>
    <row r="39" spans="1:24">
      <c r="A39" s="102" t="b">
        <v>1</v>
      </c>
      <c r="B39" s="102">
        <v>0</v>
      </c>
      <c r="C39" s="102">
        <v>91171110042</v>
      </c>
      <c r="D39" s="102">
        <v>0</v>
      </c>
      <c r="E39" s="102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102">
        <v>0</v>
      </c>
      <c r="U39" s="102">
        <v>0</v>
      </c>
      <c r="V39" s="102">
        <v>0</v>
      </c>
      <c r="W39" s="102">
        <v>0</v>
      </c>
      <c r="X39" s="102"/>
    </row>
    <row r="40" spans="1:24">
      <c r="A40" s="102" t="b">
        <v>1</v>
      </c>
      <c r="B40" s="102">
        <v>0</v>
      </c>
      <c r="C40" s="102">
        <v>92171110042</v>
      </c>
      <c r="D40" s="102">
        <v>0</v>
      </c>
      <c r="E40" s="102">
        <v>0</v>
      </c>
      <c r="F40" s="102">
        <v>0</v>
      </c>
      <c r="G40" s="102">
        <v>0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102">
        <v>0</v>
      </c>
      <c r="U40" s="102">
        <v>0</v>
      </c>
      <c r="V40" s="102">
        <v>0</v>
      </c>
      <c r="W40" s="102">
        <v>0</v>
      </c>
      <c r="X40" s="102"/>
    </row>
    <row r="41" spans="1:24">
      <c r="A41" s="102" t="b">
        <v>1</v>
      </c>
      <c r="B41" s="102">
        <v>0</v>
      </c>
      <c r="C41" s="102">
        <v>91171110043</v>
      </c>
      <c r="D41" s="102">
        <v>0</v>
      </c>
      <c r="E41" s="102">
        <v>0</v>
      </c>
      <c r="F41" s="102">
        <v>0</v>
      </c>
      <c r="G41" s="102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v>0</v>
      </c>
      <c r="R41" s="102">
        <v>0</v>
      </c>
      <c r="S41" s="102">
        <v>0</v>
      </c>
      <c r="T41" s="102">
        <v>0</v>
      </c>
      <c r="U41" s="102">
        <v>0</v>
      </c>
      <c r="V41" s="102">
        <v>0</v>
      </c>
      <c r="W41" s="102">
        <v>0</v>
      </c>
      <c r="X41" s="102"/>
    </row>
    <row r="42" spans="1:24">
      <c r="A42" s="102" t="b">
        <v>1</v>
      </c>
      <c r="B42" s="102">
        <v>0</v>
      </c>
      <c r="C42" s="102">
        <v>92171110043</v>
      </c>
      <c r="D42" s="102">
        <v>0</v>
      </c>
      <c r="E42" s="102">
        <v>0</v>
      </c>
      <c r="F42" s="102">
        <v>0</v>
      </c>
      <c r="G42" s="102">
        <v>0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0</v>
      </c>
      <c r="U42" s="102">
        <v>0</v>
      </c>
      <c r="V42" s="102">
        <v>0</v>
      </c>
      <c r="W42" s="102">
        <v>0</v>
      </c>
      <c r="X42" s="102"/>
    </row>
    <row r="43" spans="1:24">
      <c r="A43" s="102" t="b">
        <v>1</v>
      </c>
      <c r="B43" s="102">
        <v>0</v>
      </c>
      <c r="C43" s="102">
        <v>91171110050</v>
      </c>
      <c r="D43" s="102">
        <v>0</v>
      </c>
      <c r="E43" s="102">
        <v>0</v>
      </c>
      <c r="F43" s="102">
        <v>0</v>
      </c>
      <c r="G43" s="102">
        <v>0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2">
        <v>0</v>
      </c>
      <c r="W43" s="102">
        <v>0</v>
      </c>
      <c r="X43" s="102"/>
    </row>
    <row r="44" spans="1:24">
      <c r="A44" s="102" t="b">
        <v>1</v>
      </c>
      <c r="B44" s="102">
        <v>0</v>
      </c>
      <c r="C44" s="102">
        <v>91171200003</v>
      </c>
      <c r="D44" s="102">
        <v>0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2">
        <v>0</v>
      </c>
      <c r="X44" s="102"/>
    </row>
    <row r="45" spans="1:24">
      <c r="A45" s="102" t="b">
        <v>1</v>
      </c>
      <c r="B45" s="102">
        <v>0</v>
      </c>
      <c r="C45" s="102">
        <v>91171210011</v>
      </c>
      <c r="D45" s="102">
        <v>0</v>
      </c>
      <c r="E45" s="102">
        <v>0</v>
      </c>
      <c r="F45" s="102">
        <v>0</v>
      </c>
      <c r="G45" s="102">
        <v>0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2">
        <v>0</v>
      </c>
      <c r="W45" s="102">
        <v>0</v>
      </c>
      <c r="X45" s="102"/>
    </row>
    <row r="46" spans="1:24">
      <c r="A46" s="102" t="b">
        <v>1</v>
      </c>
      <c r="B46" s="102">
        <v>0</v>
      </c>
      <c r="C46" s="102">
        <v>92171210011</v>
      </c>
      <c r="D46" s="102">
        <v>0</v>
      </c>
      <c r="E46" s="102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0</v>
      </c>
      <c r="V46" s="102">
        <v>0</v>
      </c>
      <c r="W46" s="102">
        <v>0</v>
      </c>
      <c r="X46" s="102"/>
    </row>
    <row r="47" spans="1:24">
      <c r="A47" s="102" t="b">
        <v>1</v>
      </c>
      <c r="B47" s="102">
        <v>0</v>
      </c>
      <c r="C47" s="102">
        <v>93171210011</v>
      </c>
      <c r="D47" s="102">
        <v>0</v>
      </c>
      <c r="E47" s="102">
        <v>0</v>
      </c>
      <c r="F47" s="102">
        <v>0</v>
      </c>
      <c r="G47" s="102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2">
        <v>0</v>
      </c>
      <c r="W47" s="102">
        <v>0</v>
      </c>
      <c r="X47" s="102"/>
    </row>
    <row r="48" spans="1:24">
      <c r="A48" s="102" t="b">
        <v>1</v>
      </c>
      <c r="B48" s="102">
        <v>0</v>
      </c>
      <c r="C48" s="102">
        <v>91171210012</v>
      </c>
      <c r="D48" s="102">
        <v>0</v>
      </c>
      <c r="E48" s="102">
        <v>0</v>
      </c>
      <c r="F48" s="102">
        <v>0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2">
        <v>0</v>
      </c>
      <c r="V48" s="102">
        <v>0</v>
      </c>
      <c r="W48" s="102">
        <v>0</v>
      </c>
      <c r="X48" s="102"/>
    </row>
    <row r="49" spans="1:24">
      <c r="A49" s="102" t="b">
        <v>1</v>
      </c>
      <c r="B49" s="102">
        <v>0</v>
      </c>
      <c r="C49" s="102">
        <v>92171210012</v>
      </c>
      <c r="D49" s="102">
        <v>0</v>
      </c>
      <c r="E49" s="102">
        <v>0</v>
      </c>
      <c r="F49" s="102">
        <v>0</v>
      </c>
      <c r="G49" s="102">
        <v>0</v>
      </c>
      <c r="H49" s="102">
        <v>0</v>
      </c>
      <c r="I49" s="102">
        <v>0</v>
      </c>
      <c r="J49" s="102">
        <v>0</v>
      </c>
      <c r="K49" s="102">
        <v>0</v>
      </c>
      <c r="L49" s="102">
        <v>0</v>
      </c>
      <c r="M49" s="102">
        <v>0</v>
      </c>
      <c r="N49" s="102">
        <v>0</v>
      </c>
      <c r="O49" s="102">
        <v>0</v>
      </c>
      <c r="P49" s="102">
        <v>0</v>
      </c>
      <c r="Q49" s="102">
        <v>0</v>
      </c>
      <c r="R49" s="102">
        <v>0</v>
      </c>
      <c r="S49" s="102">
        <v>0</v>
      </c>
      <c r="T49" s="102">
        <v>0</v>
      </c>
      <c r="U49" s="102">
        <v>0</v>
      </c>
      <c r="V49" s="102">
        <v>0</v>
      </c>
      <c r="W49" s="102">
        <v>0</v>
      </c>
      <c r="X49" s="102"/>
    </row>
    <row r="50" spans="1:24">
      <c r="A50" s="102" t="b">
        <v>1</v>
      </c>
      <c r="B50" s="102">
        <v>0</v>
      </c>
      <c r="C50" s="102">
        <v>93171210012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2">
        <v>0</v>
      </c>
      <c r="W50" s="102">
        <v>0</v>
      </c>
      <c r="X50" s="102"/>
    </row>
    <row r="51" spans="1:24">
      <c r="A51" s="102" t="b">
        <v>1</v>
      </c>
      <c r="B51" s="102">
        <v>0</v>
      </c>
      <c r="C51" s="102">
        <v>91171210013</v>
      </c>
      <c r="D51" s="102">
        <v>0</v>
      </c>
      <c r="E51" s="102">
        <v>0</v>
      </c>
      <c r="F51" s="102">
        <v>0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2">
        <v>0</v>
      </c>
      <c r="W51" s="102">
        <v>0</v>
      </c>
      <c r="X51" s="102"/>
    </row>
    <row r="52" spans="1:24">
      <c r="A52" s="102" t="b">
        <v>1</v>
      </c>
      <c r="B52" s="102">
        <v>0</v>
      </c>
      <c r="C52" s="102">
        <v>92171210013</v>
      </c>
      <c r="D52" s="102">
        <v>0</v>
      </c>
      <c r="E52" s="102">
        <v>0</v>
      </c>
      <c r="F52" s="102">
        <v>0</v>
      </c>
      <c r="G52" s="102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2">
        <v>0</v>
      </c>
      <c r="W52" s="102">
        <v>0</v>
      </c>
      <c r="X52" s="102"/>
    </row>
    <row r="53" spans="1:24">
      <c r="A53" s="102" t="b">
        <v>1</v>
      </c>
      <c r="B53" s="102">
        <v>0</v>
      </c>
      <c r="C53" s="102">
        <v>93171210013</v>
      </c>
      <c r="D53" s="102">
        <v>0</v>
      </c>
      <c r="E53" s="102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2">
        <v>0</v>
      </c>
      <c r="W53" s="102">
        <v>0</v>
      </c>
      <c r="X53" s="102"/>
    </row>
    <row r="54" spans="1:24">
      <c r="A54" s="102" t="b">
        <v>1</v>
      </c>
      <c r="B54" s="102">
        <v>0</v>
      </c>
      <c r="C54" s="102">
        <v>91171210021</v>
      </c>
      <c r="D54" s="102">
        <v>0</v>
      </c>
      <c r="E54" s="102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2">
        <v>0</v>
      </c>
      <c r="W54" s="102">
        <v>0</v>
      </c>
      <c r="X54" s="102"/>
    </row>
    <row r="55" spans="1:24">
      <c r="A55" s="102" t="b">
        <v>1</v>
      </c>
      <c r="B55" s="102">
        <v>0</v>
      </c>
      <c r="C55" s="102">
        <v>92171210021</v>
      </c>
      <c r="D55" s="102">
        <v>0</v>
      </c>
      <c r="E55" s="102">
        <v>0</v>
      </c>
      <c r="F55" s="102">
        <v>0</v>
      </c>
      <c r="G55" s="102"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2">
        <v>0</v>
      </c>
      <c r="W55" s="102">
        <v>0</v>
      </c>
      <c r="X55" s="102"/>
    </row>
    <row r="56" spans="1:24">
      <c r="A56" s="102" t="b">
        <v>1</v>
      </c>
      <c r="B56" s="102">
        <v>0</v>
      </c>
      <c r="C56" s="102">
        <v>93171210021</v>
      </c>
      <c r="D56" s="102">
        <v>0</v>
      </c>
      <c r="E56" s="102">
        <v>0</v>
      </c>
      <c r="F56" s="102">
        <v>0</v>
      </c>
      <c r="G56" s="102">
        <v>0</v>
      </c>
      <c r="H56" s="102">
        <v>0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0</v>
      </c>
      <c r="U56" s="102">
        <v>0</v>
      </c>
      <c r="V56" s="102">
        <v>0</v>
      </c>
      <c r="W56" s="102">
        <v>0</v>
      </c>
      <c r="X56" s="102"/>
    </row>
    <row r="57" spans="1:24">
      <c r="A57" s="102" t="b">
        <v>1</v>
      </c>
      <c r="B57" s="102">
        <v>0</v>
      </c>
      <c r="C57" s="102">
        <v>91171210022</v>
      </c>
      <c r="D57" s="102">
        <v>0</v>
      </c>
      <c r="E57" s="102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2">
        <v>0</v>
      </c>
      <c r="W57" s="102">
        <v>0</v>
      </c>
      <c r="X57" s="102"/>
    </row>
    <row r="58" spans="1:24">
      <c r="A58" s="102" t="b">
        <v>1</v>
      </c>
      <c r="B58" s="102">
        <v>0</v>
      </c>
      <c r="C58" s="102">
        <v>92171210022</v>
      </c>
      <c r="D58" s="102">
        <v>0</v>
      </c>
      <c r="E58" s="102">
        <v>0</v>
      </c>
      <c r="F58" s="102">
        <v>0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2">
        <v>0</v>
      </c>
      <c r="W58" s="102">
        <v>0</v>
      </c>
      <c r="X58" s="102"/>
    </row>
    <row r="59" spans="1:24">
      <c r="A59" s="102" t="b">
        <v>1</v>
      </c>
      <c r="B59" s="102">
        <v>0</v>
      </c>
      <c r="C59" s="102">
        <v>93171210022</v>
      </c>
      <c r="D59" s="102">
        <v>0</v>
      </c>
      <c r="E59" s="102">
        <v>0</v>
      </c>
      <c r="F59" s="102">
        <v>0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2">
        <v>0</v>
      </c>
      <c r="W59" s="102">
        <v>0</v>
      </c>
      <c r="X59" s="102"/>
    </row>
    <row r="60" spans="1:24">
      <c r="A60" s="102" t="b">
        <v>1</v>
      </c>
      <c r="B60" s="102">
        <v>0</v>
      </c>
      <c r="C60" s="102">
        <v>91171210023</v>
      </c>
      <c r="D60" s="102">
        <v>0</v>
      </c>
      <c r="E60" s="102">
        <v>0</v>
      </c>
      <c r="F60" s="102">
        <v>0</v>
      </c>
      <c r="G60" s="102">
        <v>0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2">
        <v>0</v>
      </c>
      <c r="W60" s="102">
        <v>0</v>
      </c>
      <c r="X60" s="102"/>
    </row>
    <row r="61" spans="1:24">
      <c r="A61" s="102" t="b">
        <v>1</v>
      </c>
      <c r="B61" s="102">
        <v>0</v>
      </c>
      <c r="C61" s="102">
        <v>92171210023</v>
      </c>
      <c r="D61" s="102">
        <v>0</v>
      </c>
      <c r="E61" s="102">
        <v>0</v>
      </c>
      <c r="F61" s="102">
        <v>0</v>
      </c>
      <c r="G61" s="102">
        <v>0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2">
        <v>0</v>
      </c>
      <c r="W61" s="102">
        <v>0</v>
      </c>
      <c r="X61" s="102"/>
    </row>
    <row r="62" spans="1:24">
      <c r="A62" s="102" t="b">
        <v>1</v>
      </c>
      <c r="B62" s="102">
        <v>0</v>
      </c>
      <c r="C62" s="102">
        <v>93171210023</v>
      </c>
      <c r="D62" s="102">
        <v>0</v>
      </c>
      <c r="E62" s="102">
        <v>0</v>
      </c>
      <c r="F62" s="102">
        <v>0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2">
        <v>0</v>
      </c>
      <c r="W62" s="102">
        <v>0</v>
      </c>
      <c r="X62" s="102"/>
    </row>
    <row r="63" spans="1:24">
      <c r="A63" s="102" t="b">
        <v>1</v>
      </c>
      <c r="B63" s="102">
        <v>0</v>
      </c>
      <c r="C63" s="102">
        <v>91171210031</v>
      </c>
      <c r="D63" s="102">
        <v>0</v>
      </c>
      <c r="E63" s="102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2">
        <v>0</v>
      </c>
      <c r="W63" s="102">
        <v>0</v>
      </c>
      <c r="X63" s="102"/>
    </row>
    <row r="64" spans="1:24">
      <c r="A64" s="102" t="b">
        <v>1</v>
      </c>
      <c r="B64" s="102">
        <v>0</v>
      </c>
      <c r="C64" s="102">
        <v>92171210031</v>
      </c>
      <c r="D64" s="102">
        <v>0</v>
      </c>
      <c r="E64" s="102">
        <v>0</v>
      </c>
      <c r="F64" s="102">
        <v>0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2">
        <v>0</v>
      </c>
      <c r="W64" s="102">
        <v>0</v>
      </c>
      <c r="X64" s="102"/>
    </row>
    <row r="65" spans="1:24">
      <c r="A65" s="102" t="b">
        <v>1</v>
      </c>
      <c r="B65" s="102">
        <v>0</v>
      </c>
      <c r="C65" s="102">
        <v>93171210031</v>
      </c>
      <c r="D65" s="102">
        <v>0</v>
      </c>
      <c r="E65" s="102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2">
        <v>0</v>
      </c>
      <c r="V65" s="102">
        <v>0</v>
      </c>
      <c r="W65" s="102">
        <v>0</v>
      </c>
      <c r="X65" s="102"/>
    </row>
    <row r="66" spans="1:24">
      <c r="A66" s="102" t="b">
        <v>1</v>
      </c>
      <c r="B66" s="102">
        <v>0</v>
      </c>
      <c r="C66" s="102">
        <v>91171210032</v>
      </c>
      <c r="D66" s="102">
        <v>0</v>
      </c>
      <c r="E66" s="102">
        <v>0</v>
      </c>
      <c r="F66" s="102">
        <v>0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2">
        <v>0</v>
      </c>
      <c r="W66" s="102">
        <v>0</v>
      </c>
      <c r="X66" s="102"/>
    </row>
    <row r="67" spans="1:24">
      <c r="A67" s="102" t="b">
        <v>1</v>
      </c>
      <c r="B67" s="102">
        <v>0</v>
      </c>
      <c r="C67" s="102">
        <v>92171210032</v>
      </c>
      <c r="D67" s="102">
        <v>0</v>
      </c>
      <c r="E67" s="102">
        <v>0</v>
      </c>
      <c r="F67" s="102">
        <v>0</v>
      </c>
      <c r="G67" s="102">
        <v>0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102">
        <v>0</v>
      </c>
      <c r="R67" s="102">
        <v>0</v>
      </c>
      <c r="S67" s="102">
        <v>0</v>
      </c>
      <c r="T67" s="102">
        <v>0</v>
      </c>
      <c r="U67" s="102">
        <v>0</v>
      </c>
      <c r="V67" s="102">
        <v>0</v>
      </c>
      <c r="W67" s="102">
        <v>0</v>
      </c>
      <c r="X67" s="102"/>
    </row>
    <row r="68" spans="1:24">
      <c r="A68" s="102" t="b">
        <v>1</v>
      </c>
      <c r="B68" s="102">
        <v>0</v>
      </c>
      <c r="C68" s="102">
        <v>93171210032</v>
      </c>
      <c r="D68" s="102">
        <v>0</v>
      </c>
      <c r="E68" s="102">
        <v>0</v>
      </c>
      <c r="F68" s="102">
        <v>0</v>
      </c>
      <c r="G68" s="102">
        <v>0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  <c r="S68" s="102">
        <v>0</v>
      </c>
      <c r="T68" s="102">
        <v>0</v>
      </c>
      <c r="U68" s="102">
        <v>0</v>
      </c>
      <c r="V68" s="102">
        <v>0</v>
      </c>
      <c r="W68" s="102">
        <v>0</v>
      </c>
      <c r="X68" s="102"/>
    </row>
    <row r="69" spans="1:24">
      <c r="A69" s="102" t="b">
        <v>1</v>
      </c>
      <c r="B69" s="102">
        <v>0</v>
      </c>
      <c r="C69" s="102">
        <v>91171210033</v>
      </c>
      <c r="D69" s="102">
        <v>0</v>
      </c>
      <c r="E69" s="102">
        <v>0</v>
      </c>
      <c r="F69" s="102">
        <v>0</v>
      </c>
      <c r="G69" s="102">
        <v>0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0</v>
      </c>
      <c r="N69" s="102">
        <v>0</v>
      </c>
      <c r="O69" s="102">
        <v>0</v>
      </c>
      <c r="P69" s="102">
        <v>0</v>
      </c>
      <c r="Q69" s="102">
        <v>0</v>
      </c>
      <c r="R69" s="102">
        <v>0</v>
      </c>
      <c r="S69" s="102">
        <v>0</v>
      </c>
      <c r="T69" s="102">
        <v>0</v>
      </c>
      <c r="U69" s="102">
        <v>0</v>
      </c>
      <c r="V69" s="102">
        <v>0</v>
      </c>
      <c r="W69" s="102">
        <v>0</v>
      </c>
      <c r="X69" s="102"/>
    </row>
    <row r="70" spans="1:24">
      <c r="A70" s="102" t="b">
        <v>1</v>
      </c>
      <c r="B70" s="102">
        <v>0</v>
      </c>
      <c r="C70" s="102">
        <v>92171210033</v>
      </c>
      <c r="D70" s="102">
        <v>0</v>
      </c>
      <c r="E70" s="102">
        <v>0</v>
      </c>
      <c r="F70" s="102">
        <v>0</v>
      </c>
      <c r="G70" s="102">
        <v>0</v>
      </c>
      <c r="H70" s="102">
        <v>0</v>
      </c>
      <c r="I70" s="102">
        <v>0</v>
      </c>
      <c r="J70" s="102">
        <v>0</v>
      </c>
      <c r="K70" s="102">
        <v>0</v>
      </c>
      <c r="L70" s="102">
        <v>0</v>
      </c>
      <c r="M70" s="102">
        <v>0</v>
      </c>
      <c r="N70" s="102">
        <v>0</v>
      </c>
      <c r="O70" s="102">
        <v>0</v>
      </c>
      <c r="P70" s="102">
        <v>0</v>
      </c>
      <c r="Q70" s="102">
        <v>0</v>
      </c>
      <c r="R70" s="102">
        <v>0</v>
      </c>
      <c r="S70" s="102">
        <v>0</v>
      </c>
      <c r="T70" s="102">
        <v>0</v>
      </c>
      <c r="U70" s="102">
        <v>0</v>
      </c>
      <c r="V70" s="102">
        <v>0</v>
      </c>
      <c r="W70" s="102">
        <v>0</v>
      </c>
      <c r="X70" s="102"/>
    </row>
    <row r="71" spans="1:24">
      <c r="A71" s="102" t="b">
        <v>1</v>
      </c>
      <c r="B71" s="102">
        <v>0</v>
      </c>
      <c r="C71" s="102">
        <v>93171210033</v>
      </c>
      <c r="D71" s="102">
        <v>0</v>
      </c>
      <c r="E71" s="102">
        <v>0</v>
      </c>
      <c r="F71" s="102">
        <v>0</v>
      </c>
      <c r="G71" s="102">
        <v>0</v>
      </c>
      <c r="H71" s="102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102">
        <v>0</v>
      </c>
      <c r="O71" s="102">
        <v>0</v>
      </c>
      <c r="P71" s="102">
        <v>0</v>
      </c>
      <c r="Q71" s="102">
        <v>0</v>
      </c>
      <c r="R71" s="102">
        <v>0</v>
      </c>
      <c r="S71" s="102">
        <v>0</v>
      </c>
      <c r="T71" s="102">
        <v>0</v>
      </c>
      <c r="U71" s="102">
        <v>0</v>
      </c>
      <c r="V71" s="102">
        <v>0</v>
      </c>
      <c r="W71" s="102">
        <v>0</v>
      </c>
      <c r="X71" s="102"/>
    </row>
    <row r="72" spans="1:24">
      <c r="A72" s="102" t="b">
        <v>1</v>
      </c>
      <c r="B72" s="102">
        <v>0</v>
      </c>
      <c r="C72" s="102">
        <v>91171210041</v>
      </c>
      <c r="D72" s="102">
        <v>0</v>
      </c>
      <c r="E72" s="102">
        <v>0</v>
      </c>
      <c r="F72" s="102">
        <v>0</v>
      </c>
      <c r="G72" s="102">
        <v>0</v>
      </c>
      <c r="H72" s="102">
        <v>0</v>
      </c>
      <c r="I72" s="102">
        <v>0</v>
      </c>
      <c r="J72" s="102">
        <v>0</v>
      </c>
      <c r="K72" s="102">
        <v>0</v>
      </c>
      <c r="L72" s="102">
        <v>0</v>
      </c>
      <c r="M72" s="102">
        <v>0</v>
      </c>
      <c r="N72" s="102">
        <v>0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0</v>
      </c>
      <c r="U72" s="102">
        <v>0</v>
      </c>
      <c r="V72" s="102">
        <v>0</v>
      </c>
      <c r="W72" s="102">
        <v>0</v>
      </c>
      <c r="X72" s="102"/>
    </row>
    <row r="73" spans="1:24">
      <c r="A73" s="102" t="b">
        <v>1</v>
      </c>
      <c r="B73" s="102">
        <v>0</v>
      </c>
      <c r="C73" s="102">
        <v>92171210041</v>
      </c>
      <c r="D73" s="102">
        <v>0</v>
      </c>
      <c r="E73" s="102">
        <v>0</v>
      </c>
      <c r="F73" s="102">
        <v>0</v>
      </c>
      <c r="G73" s="102">
        <v>0</v>
      </c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02">
        <v>0</v>
      </c>
      <c r="N73" s="102">
        <v>0</v>
      </c>
      <c r="O73" s="102">
        <v>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2">
        <v>0</v>
      </c>
      <c r="W73" s="102">
        <v>0</v>
      </c>
      <c r="X73" s="102"/>
    </row>
    <row r="74" spans="1:24">
      <c r="A74" s="102" t="b">
        <v>1</v>
      </c>
      <c r="B74" s="102">
        <v>0</v>
      </c>
      <c r="C74" s="102">
        <v>93171210041</v>
      </c>
      <c r="D74" s="102">
        <v>0</v>
      </c>
      <c r="E74" s="102">
        <v>0</v>
      </c>
      <c r="F74" s="102">
        <v>0</v>
      </c>
      <c r="G74" s="102">
        <v>0</v>
      </c>
      <c r="H74" s="102">
        <v>0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102">
        <v>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2">
        <v>0</v>
      </c>
      <c r="W74" s="102">
        <v>0</v>
      </c>
      <c r="X74" s="102"/>
    </row>
    <row r="75" spans="1:24">
      <c r="A75" s="102" t="b">
        <v>1</v>
      </c>
      <c r="B75" s="102">
        <v>0</v>
      </c>
      <c r="C75" s="102">
        <v>91171210042</v>
      </c>
      <c r="D75" s="102">
        <v>0</v>
      </c>
      <c r="E75" s="102">
        <v>0</v>
      </c>
      <c r="F75" s="102">
        <v>0</v>
      </c>
      <c r="G75" s="102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102">
        <v>0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2">
        <v>0</v>
      </c>
      <c r="W75" s="102">
        <v>0</v>
      </c>
      <c r="X75" s="102"/>
    </row>
    <row r="76" spans="1:24">
      <c r="A76" s="102" t="b">
        <v>1</v>
      </c>
      <c r="B76" s="102">
        <v>0</v>
      </c>
      <c r="C76" s="102">
        <v>92171210042</v>
      </c>
      <c r="D76" s="102">
        <v>0</v>
      </c>
      <c r="E76" s="102">
        <v>0</v>
      </c>
      <c r="F76" s="102">
        <v>0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0</v>
      </c>
      <c r="N76" s="102">
        <v>0</v>
      </c>
      <c r="O76" s="102">
        <v>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2">
        <v>0</v>
      </c>
      <c r="W76" s="102">
        <v>0</v>
      </c>
      <c r="X76" s="102"/>
    </row>
    <row r="77" spans="1:24">
      <c r="A77" s="102" t="b">
        <v>1</v>
      </c>
      <c r="B77" s="102">
        <v>0</v>
      </c>
      <c r="C77" s="102">
        <v>93171210042</v>
      </c>
      <c r="D77" s="102">
        <v>0</v>
      </c>
      <c r="E77" s="102">
        <v>0</v>
      </c>
      <c r="F77" s="102">
        <v>0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2">
        <v>0</v>
      </c>
      <c r="W77" s="102">
        <v>0</v>
      </c>
      <c r="X77" s="102"/>
    </row>
    <row r="78" spans="1:24">
      <c r="A78" s="102" t="b">
        <v>1</v>
      </c>
      <c r="B78" s="102">
        <v>0</v>
      </c>
      <c r="C78" s="102">
        <v>91171210043</v>
      </c>
      <c r="D78" s="102">
        <v>0</v>
      </c>
      <c r="E78" s="102">
        <v>0</v>
      </c>
      <c r="F78" s="102">
        <v>0</v>
      </c>
      <c r="G78" s="102">
        <v>0</v>
      </c>
      <c r="H78" s="102">
        <v>0</v>
      </c>
      <c r="I78" s="102">
        <v>0</v>
      </c>
      <c r="J78" s="102">
        <v>0</v>
      </c>
      <c r="K78" s="102">
        <v>0</v>
      </c>
      <c r="L78" s="102">
        <v>0</v>
      </c>
      <c r="M78" s="102">
        <v>0</v>
      </c>
      <c r="N78" s="102">
        <v>0</v>
      </c>
      <c r="O78" s="102">
        <v>0</v>
      </c>
      <c r="P78" s="102">
        <v>0</v>
      </c>
      <c r="Q78" s="102">
        <v>0</v>
      </c>
      <c r="R78" s="102">
        <v>0</v>
      </c>
      <c r="S78" s="102">
        <v>0</v>
      </c>
      <c r="T78" s="102">
        <v>0</v>
      </c>
      <c r="U78" s="102">
        <v>0</v>
      </c>
      <c r="V78" s="102">
        <v>0</v>
      </c>
      <c r="W78" s="102">
        <v>0</v>
      </c>
      <c r="X78" s="102"/>
    </row>
    <row r="79" spans="1:24">
      <c r="A79" s="102" t="b">
        <v>1</v>
      </c>
      <c r="B79" s="102">
        <v>0</v>
      </c>
      <c r="C79" s="102">
        <v>92171210043</v>
      </c>
      <c r="D79" s="102">
        <v>0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102">
        <v>0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  <c r="V79" s="102">
        <v>0</v>
      </c>
      <c r="W79" s="102">
        <v>0</v>
      </c>
      <c r="X79" s="102"/>
    </row>
    <row r="80" spans="1:24">
      <c r="A80" s="102" t="b">
        <v>1</v>
      </c>
      <c r="B80" s="102">
        <v>0</v>
      </c>
      <c r="C80" s="102">
        <v>93171210043</v>
      </c>
      <c r="D80" s="102">
        <v>0</v>
      </c>
      <c r="E80" s="102">
        <v>0</v>
      </c>
      <c r="F80" s="102">
        <v>0</v>
      </c>
      <c r="G80" s="102">
        <v>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0</v>
      </c>
      <c r="N80" s="102">
        <v>0</v>
      </c>
      <c r="O80" s="102">
        <v>0</v>
      </c>
      <c r="P80" s="102">
        <v>0</v>
      </c>
      <c r="Q80" s="102">
        <v>0</v>
      </c>
      <c r="R80" s="102">
        <v>0</v>
      </c>
      <c r="S80" s="102">
        <v>0</v>
      </c>
      <c r="T80" s="102">
        <v>0</v>
      </c>
      <c r="U80" s="102">
        <v>0</v>
      </c>
      <c r="V80" s="102">
        <v>0</v>
      </c>
      <c r="W80" s="102">
        <v>0</v>
      </c>
      <c r="X80" s="102"/>
    </row>
    <row r="81" spans="1:24">
      <c r="A81" s="102" t="b">
        <v>1</v>
      </c>
      <c r="B81" s="102">
        <v>0</v>
      </c>
      <c r="C81" s="102">
        <v>91171210050</v>
      </c>
      <c r="D81" s="102">
        <v>0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02">
        <v>0</v>
      </c>
      <c r="R81" s="102">
        <v>0</v>
      </c>
      <c r="S81" s="102">
        <v>0</v>
      </c>
      <c r="T81" s="102">
        <v>0</v>
      </c>
      <c r="U81" s="102">
        <v>0</v>
      </c>
      <c r="V81" s="102">
        <v>0</v>
      </c>
      <c r="W81" s="102">
        <v>0</v>
      </c>
      <c r="X81" s="102"/>
    </row>
    <row r="82" spans="1:24">
      <c r="A82" s="102" t="b">
        <v>1</v>
      </c>
      <c r="B82" s="102">
        <v>0</v>
      </c>
      <c r="C82" s="102">
        <v>91171300003</v>
      </c>
      <c r="D82" s="102">
        <v>0</v>
      </c>
      <c r="E82" s="102">
        <v>0</v>
      </c>
      <c r="F82" s="102">
        <v>0</v>
      </c>
      <c r="G82" s="102">
        <v>0</v>
      </c>
      <c r="H82" s="102">
        <v>0</v>
      </c>
      <c r="I82" s="102">
        <v>0</v>
      </c>
      <c r="J82" s="102">
        <v>0</v>
      </c>
      <c r="K82" s="102">
        <v>0</v>
      </c>
      <c r="L82" s="102">
        <v>0</v>
      </c>
      <c r="M82" s="102">
        <v>0</v>
      </c>
      <c r="N82" s="102">
        <v>0</v>
      </c>
      <c r="O82" s="102">
        <v>0</v>
      </c>
      <c r="P82" s="102">
        <v>0</v>
      </c>
      <c r="Q82" s="102">
        <v>0</v>
      </c>
      <c r="R82" s="102">
        <v>0</v>
      </c>
      <c r="S82" s="102">
        <v>0</v>
      </c>
      <c r="T82" s="102">
        <v>0</v>
      </c>
      <c r="U82" s="102">
        <v>0</v>
      </c>
      <c r="V82" s="102">
        <v>0</v>
      </c>
      <c r="W82" s="102">
        <v>0</v>
      </c>
      <c r="X82" s="102"/>
    </row>
    <row r="83" spans="1:24">
      <c r="A83" s="102" t="b">
        <v>1</v>
      </c>
      <c r="B83" s="102">
        <v>0</v>
      </c>
      <c r="C83" s="102">
        <v>91171310011</v>
      </c>
      <c r="D83" s="102">
        <v>0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2">
        <v>0</v>
      </c>
      <c r="X83" s="102"/>
    </row>
    <row r="84" spans="1:24">
      <c r="A84" s="102" t="b">
        <v>1</v>
      </c>
      <c r="B84" s="102">
        <v>0</v>
      </c>
      <c r="C84" s="102">
        <v>92171310011</v>
      </c>
      <c r="D84" s="102">
        <v>0</v>
      </c>
      <c r="E84" s="102">
        <v>0</v>
      </c>
      <c r="F84" s="102"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S84" s="102">
        <v>0</v>
      </c>
      <c r="T84" s="102">
        <v>0</v>
      </c>
      <c r="U84" s="102">
        <v>0</v>
      </c>
      <c r="V84" s="102">
        <v>0</v>
      </c>
      <c r="W84" s="102">
        <v>0</v>
      </c>
      <c r="X84" s="102"/>
    </row>
    <row r="85" spans="1:24">
      <c r="A85" s="102" t="b">
        <v>1</v>
      </c>
      <c r="B85" s="102">
        <v>0</v>
      </c>
      <c r="C85" s="102">
        <v>93171310011</v>
      </c>
      <c r="D85" s="102">
        <v>0</v>
      </c>
      <c r="E85" s="102">
        <v>0</v>
      </c>
      <c r="F85" s="102">
        <v>0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102">
        <v>0</v>
      </c>
      <c r="R85" s="102">
        <v>0</v>
      </c>
      <c r="S85" s="102">
        <v>0</v>
      </c>
      <c r="T85" s="102">
        <v>0</v>
      </c>
      <c r="U85" s="102">
        <v>0</v>
      </c>
      <c r="V85" s="102">
        <v>0</v>
      </c>
      <c r="W85" s="102">
        <v>0</v>
      </c>
      <c r="X85" s="102"/>
    </row>
    <row r="86" spans="1:24">
      <c r="A86" s="102" t="b">
        <v>1</v>
      </c>
      <c r="B86" s="102">
        <v>0</v>
      </c>
      <c r="C86" s="102">
        <v>91171310012</v>
      </c>
      <c r="D86" s="102">
        <v>0</v>
      </c>
      <c r="E86" s="102">
        <v>0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0</v>
      </c>
      <c r="O86" s="102">
        <v>0</v>
      </c>
      <c r="P86" s="102">
        <v>0</v>
      </c>
      <c r="Q86" s="102">
        <v>0</v>
      </c>
      <c r="R86" s="102">
        <v>0</v>
      </c>
      <c r="S86" s="102">
        <v>0</v>
      </c>
      <c r="T86" s="102">
        <v>0</v>
      </c>
      <c r="U86" s="102">
        <v>0</v>
      </c>
      <c r="V86" s="102">
        <v>0</v>
      </c>
      <c r="W86" s="102">
        <v>0</v>
      </c>
      <c r="X86" s="102"/>
    </row>
    <row r="87" spans="1:24">
      <c r="A87" s="102" t="b">
        <v>1</v>
      </c>
      <c r="B87" s="102">
        <v>0</v>
      </c>
      <c r="C87" s="102">
        <v>92171310012</v>
      </c>
      <c r="D87" s="102">
        <v>0</v>
      </c>
      <c r="E87" s="102">
        <v>0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0</v>
      </c>
      <c r="N87" s="102">
        <v>0</v>
      </c>
      <c r="O87" s="102">
        <v>0</v>
      </c>
      <c r="P87" s="102">
        <v>0</v>
      </c>
      <c r="Q87" s="102">
        <v>0</v>
      </c>
      <c r="R87" s="102">
        <v>0</v>
      </c>
      <c r="S87" s="102">
        <v>0</v>
      </c>
      <c r="T87" s="102">
        <v>0</v>
      </c>
      <c r="U87" s="102">
        <v>0</v>
      </c>
      <c r="V87" s="102">
        <v>0</v>
      </c>
      <c r="W87" s="102">
        <v>0</v>
      </c>
      <c r="X87" s="102"/>
    </row>
    <row r="88" spans="1:24">
      <c r="A88" s="102" t="b">
        <v>1</v>
      </c>
      <c r="B88" s="102">
        <v>0</v>
      </c>
      <c r="C88" s="102">
        <v>93171310012</v>
      </c>
      <c r="D88" s="102">
        <v>0</v>
      </c>
      <c r="E88" s="102">
        <v>0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</v>
      </c>
      <c r="M88" s="102">
        <v>0</v>
      </c>
      <c r="N88" s="102">
        <v>0</v>
      </c>
      <c r="O88" s="102">
        <v>0</v>
      </c>
      <c r="P88" s="102">
        <v>0</v>
      </c>
      <c r="Q88" s="102">
        <v>0</v>
      </c>
      <c r="R88" s="102">
        <v>0</v>
      </c>
      <c r="S88" s="102">
        <v>0</v>
      </c>
      <c r="T88" s="102">
        <v>0</v>
      </c>
      <c r="U88" s="102">
        <v>0</v>
      </c>
      <c r="V88" s="102">
        <v>0</v>
      </c>
      <c r="W88" s="102">
        <v>0</v>
      </c>
      <c r="X88" s="102"/>
    </row>
    <row r="89" spans="1:24">
      <c r="A89" s="102" t="b">
        <v>1</v>
      </c>
      <c r="B89" s="102">
        <v>0</v>
      </c>
      <c r="C89" s="102">
        <v>91171310013</v>
      </c>
      <c r="D89" s="102">
        <v>0</v>
      </c>
      <c r="E89" s="102">
        <v>0</v>
      </c>
      <c r="F89" s="102">
        <v>0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0</v>
      </c>
      <c r="N89" s="102">
        <v>0</v>
      </c>
      <c r="O89" s="102">
        <v>0</v>
      </c>
      <c r="P89" s="102">
        <v>0</v>
      </c>
      <c r="Q89" s="102">
        <v>0</v>
      </c>
      <c r="R89" s="102">
        <v>0</v>
      </c>
      <c r="S89" s="102">
        <v>0</v>
      </c>
      <c r="T89" s="102">
        <v>0</v>
      </c>
      <c r="U89" s="102">
        <v>0</v>
      </c>
      <c r="V89" s="102">
        <v>0</v>
      </c>
      <c r="W89" s="102">
        <v>0</v>
      </c>
      <c r="X89" s="102"/>
    </row>
    <row r="90" spans="1:24">
      <c r="A90" s="102" t="b">
        <v>1</v>
      </c>
      <c r="B90" s="102">
        <v>0</v>
      </c>
      <c r="C90" s="102">
        <v>92171310013</v>
      </c>
      <c r="D90" s="102">
        <v>0</v>
      </c>
      <c r="E90" s="102">
        <v>0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2">
        <v>0</v>
      </c>
      <c r="P90" s="102">
        <v>0</v>
      </c>
      <c r="Q90" s="102">
        <v>0</v>
      </c>
      <c r="R90" s="102">
        <v>0</v>
      </c>
      <c r="S90" s="102">
        <v>0</v>
      </c>
      <c r="T90" s="102">
        <v>0</v>
      </c>
      <c r="U90" s="102">
        <v>0</v>
      </c>
      <c r="V90" s="102">
        <v>0</v>
      </c>
      <c r="W90" s="102">
        <v>0</v>
      </c>
      <c r="X90" s="102"/>
    </row>
    <row r="91" spans="1:24">
      <c r="A91" s="102" t="b">
        <v>1</v>
      </c>
      <c r="B91" s="102">
        <v>0</v>
      </c>
      <c r="C91" s="102">
        <v>93171310013</v>
      </c>
      <c r="D91" s="102">
        <v>0</v>
      </c>
      <c r="E91" s="102">
        <v>0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0</v>
      </c>
      <c r="M91" s="102">
        <v>0</v>
      </c>
      <c r="N91" s="102">
        <v>0</v>
      </c>
      <c r="O91" s="102">
        <v>0</v>
      </c>
      <c r="P91" s="102">
        <v>0</v>
      </c>
      <c r="Q91" s="102">
        <v>0</v>
      </c>
      <c r="R91" s="102">
        <v>0</v>
      </c>
      <c r="S91" s="102">
        <v>0</v>
      </c>
      <c r="T91" s="102">
        <v>0</v>
      </c>
      <c r="U91" s="102">
        <v>0</v>
      </c>
      <c r="V91" s="102">
        <v>0</v>
      </c>
      <c r="W91" s="102">
        <v>0</v>
      </c>
      <c r="X91" s="102"/>
    </row>
    <row r="92" spans="1:24">
      <c r="A92" s="102" t="b">
        <v>1</v>
      </c>
      <c r="B92" s="102">
        <v>0</v>
      </c>
      <c r="C92" s="102">
        <v>91171310021</v>
      </c>
      <c r="D92" s="102">
        <v>0</v>
      </c>
      <c r="E92" s="102">
        <v>0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0</v>
      </c>
      <c r="U92" s="102">
        <v>0</v>
      </c>
      <c r="V92" s="102">
        <v>0</v>
      </c>
      <c r="W92" s="102">
        <v>0</v>
      </c>
      <c r="X92" s="102"/>
    </row>
    <row r="93" spans="1:24">
      <c r="A93" s="102" t="b">
        <v>1</v>
      </c>
      <c r="B93" s="102">
        <v>0</v>
      </c>
      <c r="C93" s="102">
        <v>92171310021</v>
      </c>
      <c r="D93" s="102">
        <v>0</v>
      </c>
      <c r="E93" s="102">
        <v>0</v>
      </c>
      <c r="F93" s="102">
        <v>0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0</v>
      </c>
      <c r="M93" s="102">
        <v>0</v>
      </c>
      <c r="N93" s="102">
        <v>0</v>
      </c>
      <c r="O93" s="102">
        <v>0</v>
      </c>
      <c r="P93" s="102">
        <v>0</v>
      </c>
      <c r="Q93" s="102">
        <v>0</v>
      </c>
      <c r="R93" s="102">
        <v>0</v>
      </c>
      <c r="S93" s="102">
        <v>0</v>
      </c>
      <c r="T93" s="102">
        <v>0</v>
      </c>
      <c r="U93" s="102">
        <v>0</v>
      </c>
      <c r="V93" s="102">
        <v>0</v>
      </c>
      <c r="W93" s="102">
        <v>0</v>
      </c>
      <c r="X93" s="102"/>
    </row>
    <row r="94" spans="1:24">
      <c r="A94" s="102" t="b">
        <v>1</v>
      </c>
      <c r="B94" s="102">
        <v>0</v>
      </c>
      <c r="C94" s="102">
        <v>93171310021</v>
      </c>
      <c r="D94" s="102">
        <v>0</v>
      </c>
      <c r="E94" s="102">
        <v>0</v>
      </c>
      <c r="F94" s="102">
        <v>0</v>
      </c>
      <c r="G94" s="102">
        <v>0</v>
      </c>
      <c r="H94" s="102">
        <v>0</v>
      </c>
      <c r="I94" s="102">
        <v>0</v>
      </c>
      <c r="J94" s="102">
        <v>0</v>
      </c>
      <c r="K94" s="102">
        <v>0</v>
      </c>
      <c r="L94" s="102">
        <v>0</v>
      </c>
      <c r="M94" s="102">
        <v>0</v>
      </c>
      <c r="N94" s="102">
        <v>0</v>
      </c>
      <c r="O94" s="102">
        <v>0</v>
      </c>
      <c r="P94" s="102">
        <v>0</v>
      </c>
      <c r="Q94" s="102">
        <v>0</v>
      </c>
      <c r="R94" s="102">
        <v>0</v>
      </c>
      <c r="S94" s="102">
        <v>0</v>
      </c>
      <c r="T94" s="102">
        <v>0</v>
      </c>
      <c r="U94" s="102">
        <v>0</v>
      </c>
      <c r="V94" s="102">
        <v>0</v>
      </c>
      <c r="W94" s="102">
        <v>0</v>
      </c>
      <c r="X94" s="102"/>
    </row>
    <row r="95" spans="1:24">
      <c r="A95" s="102" t="b">
        <v>1</v>
      </c>
      <c r="B95" s="102">
        <v>0</v>
      </c>
      <c r="C95" s="102">
        <v>91171310022</v>
      </c>
      <c r="D95" s="102">
        <v>0</v>
      </c>
      <c r="E95" s="102">
        <v>0</v>
      </c>
      <c r="F95" s="102">
        <v>0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</v>
      </c>
      <c r="M95" s="102">
        <v>0</v>
      </c>
      <c r="N95" s="102">
        <v>0</v>
      </c>
      <c r="O95" s="102">
        <v>0</v>
      </c>
      <c r="P95" s="102">
        <v>0</v>
      </c>
      <c r="Q95" s="102">
        <v>0</v>
      </c>
      <c r="R95" s="102">
        <v>0</v>
      </c>
      <c r="S95" s="102">
        <v>0</v>
      </c>
      <c r="T95" s="102">
        <v>0</v>
      </c>
      <c r="U95" s="102">
        <v>0</v>
      </c>
      <c r="V95" s="102">
        <v>0</v>
      </c>
      <c r="W95" s="102">
        <v>0</v>
      </c>
      <c r="X95" s="102"/>
    </row>
    <row r="96" spans="1:24">
      <c r="A96" s="102" t="b">
        <v>1</v>
      </c>
      <c r="B96" s="102">
        <v>0</v>
      </c>
      <c r="C96" s="102">
        <v>92171310022</v>
      </c>
      <c r="D96" s="102">
        <v>0</v>
      </c>
      <c r="E96" s="102">
        <v>0</v>
      </c>
      <c r="F96" s="102">
        <v>0</v>
      </c>
      <c r="G96" s="102">
        <v>0</v>
      </c>
      <c r="H96" s="102">
        <v>0</v>
      </c>
      <c r="I96" s="102">
        <v>0</v>
      </c>
      <c r="J96" s="102">
        <v>0</v>
      </c>
      <c r="K96" s="102">
        <v>0</v>
      </c>
      <c r="L96" s="102">
        <v>0</v>
      </c>
      <c r="M96" s="102">
        <v>0</v>
      </c>
      <c r="N96" s="102">
        <v>0</v>
      </c>
      <c r="O96" s="102">
        <v>0</v>
      </c>
      <c r="P96" s="102">
        <v>0</v>
      </c>
      <c r="Q96" s="102">
        <v>0</v>
      </c>
      <c r="R96" s="102">
        <v>0</v>
      </c>
      <c r="S96" s="102">
        <v>0</v>
      </c>
      <c r="T96" s="102">
        <v>0</v>
      </c>
      <c r="U96" s="102">
        <v>0</v>
      </c>
      <c r="V96" s="102">
        <v>0</v>
      </c>
      <c r="W96" s="102">
        <v>0</v>
      </c>
      <c r="X96" s="102"/>
    </row>
    <row r="97" spans="1:24">
      <c r="A97" s="102" t="b">
        <v>1</v>
      </c>
      <c r="B97" s="102">
        <v>0</v>
      </c>
      <c r="C97" s="102">
        <v>91171310023</v>
      </c>
      <c r="D97" s="102">
        <v>0</v>
      </c>
      <c r="E97" s="102">
        <v>0</v>
      </c>
      <c r="F97" s="102">
        <v>0</v>
      </c>
      <c r="G97" s="102">
        <v>0</v>
      </c>
      <c r="H97" s="102">
        <v>0</v>
      </c>
      <c r="I97" s="102">
        <v>0</v>
      </c>
      <c r="J97" s="102">
        <v>0</v>
      </c>
      <c r="K97" s="102">
        <v>0</v>
      </c>
      <c r="L97" s="102">
        <v>0</v>
      </c>
      <c r="M97" s="102">
        <v>0</v>
      </c>
      <c r="N97" s="102">
        <v>0</v>
      </c>
      <c r="O97" s="102">
        <v>0</v>
      </c>
      <c r="P97" s="102">
        <v>0</v>
      </c>
      <c r="Q97" s="102">
        <v>0</v>
      </c>
      <c r="R97" s="102">
        <v>0</v>
      </c>
      <c r="S97" s="102">
        <v>0</v>
      </c>
      <c r="T97" s="102">
        <v>0</v>
      </c>
      <c r="U97" s="102">
        <v>0</v>
      </c>
      <c r="V97" s="102">
        <v>0</v>
      </c>
      <c r="W97" s="102">
        <v>0</v>
      </c>
      <c r="X97" s="102"/>
    </row>
    <row r="98" spans="1:24">
      <c r="A98" s="102" t="b">
        <v>1</v>
      </c>
      <c r="B98" s="102">
        <v>0</v>
      </c>
      <c r="C98" s="102">
        <v>92171310023</v>
      </c>
      <c r="D98" s="102">
        <v>0</v>
      </c>
      <c r="E98" s="102">
        <v>0</v>
      </c>
      <c r="F98" s="102">
        <v>0</v>
      </c>
      <c r="G98" s="102">
        <v>0</v>
      </c>
      <c r="H98" s="102">
        <v>0</v>
      </c>
      <c r="I98" s="102">
        <v>0</v>
      </c>
      <c r="J98" s="102">
        <v>0</v>
      </c>
      <c r="K98" s="102">
        <v>0</v>
      </c>
      <c r="L98" s="102">
        <v>0</v>
      </c>
      <c r="M98" s="102">
        <v>0</v>
      </c>
      <c r="N98" s="102">
        <v>0</v>
      </c>
      <c r="O98" s="102">
        <v>0</v>
      </c>
      <c r="P98" s="102">
        <v>0</v>
      </c>
      <c r="Q98" s="102">
        <v>0</v>
      </c>
      <c r="R98" s="102">
        <v>0</v>
      </c>
      <c r="S98" s="102">
        <v>0</v>
      </c>
      <c r="T98" s="102">
        <v>0</v>
      </c>
      <c r="U98" s="102">
        <v>0</v>
      </c>
      <c r="V98" s="102">
        <v>0</v>
      </c>
      <c r="W98" s="102">
        <v>0</v>
      </c>
      <c r="X98" s="102"/>
    </row>
    <row r="99" spans="1:24">
      <c r="A99" s="102" t="b">
        <v>1</v>
      </c>
      <c r="B99" s="102">
        <v>0</v>
      </c>
      <c r="C99" s="102">
        <v>93171310023</v>
      </c>
      <c r="D99" s="102">
        <v>0</v>
      </c>
      <c r="E99" s="102">
        <v>0</v>
      </c>
      <c r="F99" s="102">
        <v>0</v>
      </c>
      <c r="G99" s="102">
        <v>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102">
        <v>0</v>
      </c>
      <c r="P99" s="102">
        <v>0</v>
      </c>
      <c r="Q99" s="102">
        <v>0</v>
      </c>
      <c r="R99" s="102">
        <v>0</v>
      </c>
      <c r="S99" s="102">
        <v>0</v>
      </c>
      <c r="T99" s="102">
        <v>0</v>
      </c>
      <c r="U99" s="102">
        <v>0</v>
      </c>
      <c r="V99" s="102">
        <v>0</v>
      </c>
      <c r="W99" s="102">
        <v>0</v>
      </c>
      <c r="X99" s="102"/>
    </row>
    <row r="100" spans="1:24">
      <c r="A100" s="102" t="b">
        <v>1</v>
      </c>
      <c r="B100" s="102">
        <v>0</v>
      </c>
      <c r="C100" s="102">
        <v>91171310031</v>
      </c>
      <c r="D100" s="102">
        <v>0</v>
      </c>
      <c r="E100" s="102">
        <v>0</v>
      </c>
      <c r="F100" s="102">
        <v>0</v>
      </c>
      <c r="G100" s="102">
        <v>0</v>
      </c>
      <c r="H100" s="102">
        <v>0</v>
      </c>
      <c r="I100" s="102">
        <v>0</v>
      </c>
      <c r="J100" s="102">
        <v>0</v>
      </c>
      <c r="K100" s="102">
        <v>0</v>
      </c>
      <c r="L100" s="102">
        <v>0</v>
      </c>
      <c r="M100" s="102">
        <v>0</v>
      </c>
      <c r="N100" s="102">
        <v>0</v>
      </c>
      <c r="O100" s="102">
        <v>0</v>
      </c>
      <c r="P100" s="102">
        <v>0</v>
      </c>
      <c r="Q100" s="102">
        <v>0</v>
      </c>
      <c r="R100" s="102">
        <v>0</v>
      </c>
      <c r="S100" s="102">
        <v>0</v>
      </c>
      <c r="T100" s="102">
        <v>0</v>
      </c>
      <c r="U100" s="102">
        <v>0</v>
      </c>
      <c r="V100" s="102">
        <v>0</v>
      </c>
      <c r="W100" s="102">
        <v>0</v>
      </c>
      <c r="X100" s="102"/>
    </row>
    <row r="101" spans="1:24">
      <c r="A101" s="102" t="b">
        <v>1</v>
      </c>
      <c r="B101" s="102">
        <v>0</v>
      </c>
      <c r="C101" s="102">
        <v>92171310031</v>
      </c>
      <c r="D101" s="102">
        <v>0</v>
      </c>
      <c r="E101" s="102">
        <v>0</v>
      </c>
      <c r="F101" s="102">
        <v>0</v>
      </c>
      <c r="G101" s="102">
        <v>0</v>
      </c>
      <c r="H101" s="102">
        <v>0</v>
      </c>
      <c r="I101" s="102">
        <v>0</v>
      </c>
      <c r="J101" s="102">
        <v>0</v>
      </c>
      <c r="K101" s="102">
        <v>0</v>
      </c>
      <c r="L101" s="102">
        <v>0</v>
      </c>
      <c r="M101" s="102">
        <v>0</v>
      </c>
      <c r="N101" s="102">
        <v>0</v>
      </c>
      <c r="O101" s="102">
        <v>0</v>
      </c>
      <c r="P101" s="102">
        <v>0</v>
      </c>
      <c r="Q101" s="102">
        <v>0</v>
      </c>
      <c r="R101" s="102">
        <v>0</v>
      </c>
      <c r="S101" s="102">
        <v>0</v>
      </c>
      <c r="T101" s="102">
        <v>0</v>
      </c>
      <c r="U101" s="102">
        <v>0</v>
      </c>
      <c r="V101" s="102">
        <v>0</v>
      </c>
      <c r="W101" s="102">
        <v>0</v>
      </c>
      <c r="X101" s="102"/>
    </row>
    <row r="102" spans="1:24">
      <c r="A102" s="102" t="b">
        <v>1</v>
      </c>
      <c r="B102" s="102">
        <v>0</v>
      </c>
      <c r="C102" s="102">
        <v>93171310031</v>
      </c>
      <c r="D102" s="102">
        <v>0</v>
      </c>
      <c r="E102" s="102">
        <v>0</v>
      </c>
      <c r="F102" s="102">
        <v>0</v>
      </c>
      <c r="G102" s="102">
        <v>0</v>
      </c>
      <c r="H102" s="102">
        <v>0</v>
      </c>
      <c r="I102" s="102">
        <v>0</v>
      </c>
      <c r="J102" s="102">
        <v>0</v>
      </c>
      <c r="K102" s="102">
        <v>0</v>
      </c>
      <c r="L102" s="102">
        <v>0</v>
      </c>
      <c r="M102" s="102">
        <v>0</v>
      </c>
      <c r="N102" s="102">
        <v>0</v>
      </c>
      <c r="O102" s="102">
        <v>0</v>
      </c>
      <c r="P102" s="102">
        <v>0</v>
      </c>
      <c r="Q102" s="102">
        <v>0</v>
      </c>
      <c r="R102" s="102">
        <v>0</v>
      </c>
      <c r="S102" s="102">
        <v>0</v>
      </c>
      <c r="T102" s="102">
        <v>0</v>
      </c>
      <c r="U102" s="102">
        <v>0</v>
      </c>
      <c r="V102" s="102">
        <v>0</v>
      </c>
      <c r="W102" s="102">
        <v>0</v>
      </c>
      <c r="X102" s="102"/>
    </row>
    <row r="103" spans="1:24">
      <c r="A103" s="102" t="b">
        <v>1</v>
      </c>
      <c r="B103" s="102">
        <v>0</v>
      </c>
      <c r="C103" s="102">
        <v>91171310032</v>
      </c>
      <c r="D103" s="102">
        <v>0</v>
      </c>
      <c r="E103" s="102">
        <v>0</v>
      </c>
      <c r="F103" s="102">
        <v>0</v>
      </c>
      <c r="G103" s="102">
        <v>0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S103" s="102">
        <v>0</v>
      </c>
      <c r="T103" s="102">
        <v>0</v>
      </c>
      <c r="U103" s="102">
        <v>0</v>
      </c>
      <c r="V103" s="102">
        <v>0</v>
      </c>
      <c r="W103" s="102">
        <v>0</v>
      </c>
      <c r="X103" s="102"/>
    </row>
    <row r="104" spans="1:24">
      <c r="A104" s="102" t="b">
        <v>1</v>
      </c>
      <c r="B104" s="102">
        <v>0</v>
      </c>
      <c r="C104" s="102">
        <v>92171310032</v>
      </c>
      <c r="D104" s="102">
        <v>0</v>
      </c>
      <c r="E104" s="102">
        <v>0</v>
      </c>
      <c r="F104" s="102">
        <v>0</v>
      </c>
      <c r="G104" s="102">
        <v>0</v>
      </c>
      <c r="H104" s="102">
        <v>0</v>
      </c>
      <c r="I104" s="102">
        <v>0</v>
      </c>
      <c r="J104" s="102">
        <v>0</v>
      </c>
      <c r="K104" s="102">
        <v>0</v>
      </c>
      <c r="L104" s="102">
        <v>0</v>
      </c>
      <c r="M104" s="102">
        <v>0</v>
      </c>
      <c r="N104" s="102">
        <v>0</v>
      </c>
      <c r="O104" s="102">
        <v>0</v>
      </c>
      <c r="P104" s="102">
        <v>0</v>
      </c>
      <c r="Q104" s="102">
        <v>0</v>
      </c>
      <c r="R104" s="102">
        <v>0</v>
      </c>
      <c r="S104" s="102">
        <v>0</v>
      </c>
      <c r="T104" s="102">
        <v>0</v>
      </c>
      <c r="U104" s="102">
        <v>0</v>
      </c>
      <c r="V104" s="102">
        <v>0</v>
      </c>
      <c r="W104" s="102">
        <v>0</v>
      </c>
      <c r="X104" s="102"/>
    </row>
    <row r="105" spans="1:24">
      <c r="A105" s="102" t="b">
        <v>1</v>
      </c>
      <c r="B105" s="102">
        <v>0</v>
      </c>
      <c r="C105" s="102">
        <v>91171310033</v>
      </c>
      <c r="D105" s="102">
        <v>0</v>
      </c>
      <c r="E105" s="102">
        <v>0</v>
      </c>
      <c r="F105" s="102">
        <v>0</v>
      </c>
      <c r="G105" s="102">
        <v>0</v>
      </c>
      <c r="H105" s="102">
        <v>0</v>
      </c>
      <c r="I105" s="102">
        <v>0</v>
      </c>
      <c r="J105" s="102">
        <v>0</v>
      </c>
      <c r="K105" s="102">
        <v>0</v>
      </c>
      <c r="L105" s="102">
        <v>0</v>
      </c>
      <c r="M105" s="102">
        <v>0</v>
      </c>
      <c r="N105" s="102">
        <v>0</v>
      </c>
      <c r="O105" s="102">
        <v>0</v>
      </c>
      <c r="P105" s="102">
        <v>0</v>
      </c>
      <c r="Q105" s="102">
        <v>0</v>
      </c>
      <c r="R105" s="102">
        <v>0</v>
      </c>
      <c r="S105" s="102">
        <v>0</v>
      </c>
      <c r="T105" s="102">
        <v>0</v>
      </c>
      <c r="U105" s="102">
        <v>0</v>
      </c>
      <c r="V105" s="102">
        <v>0</v>
      </c>
      <c r="W105" s="102">
        <v>0</v>
      </c>
      <c r="X105" s="102"/>
    </row>
    <row r="106" spans="1:24">
      <c r="A106" s="102" t="b">
        <v>1</v>
      </c>
      <c r="B106" s="102">
        <v>0</v>
      </c>
      <c r="C106" s="102">
        <v>92171310033</v>
      </c>
      <c r="D106" s="102">
        <v>0</v>
      </c>
      <c r="E106" s="102">
        <v>0</v>
      </c>
      <c r="F106" s="102">
        <v>0</v>
      </c>
      <c r="G106" s="102">
        <v>0</v>
      </c>
      <c r="H106" s="102">
        <v>0</v>
      </c>
      <c r="I106" s="102">
        <v>0</v>
      </c>
      <c r="J106" s="102">
        <v>0</v>
      </c>
      <c r="K106" s="102">
        <v>0</v>
      </c>
      <c r="L106" s="102">
        <v>0</v>
      </c>
      <c r="M106" s="102">
        <v>0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0</v>
      </c>
      <c r="U106" s="102">
        <v>0</v>
      </c>
      <c r="V106" s="102">
        <v>0</v>
      </c>
      <c r="W106" s="102">
        <v>0</v>
      </c>
      <c r="X106" s="102"/>
    </row>
    <row r="107" spans="1:24">
      <c r="A107" s="102" t="b">
        <v>1</v>
      </c>
      <c r="B107" s="102">
        <v>0</v>
      </c>
      <c r="C107" s="102">
        <v>91171310041</v>
      </c>
      <c r="D107" s="102">
        <v>0</v>
      </c>
      <c r="E107" s="102">
        <v>0</v>
      </c>
      <c r="F107" s="102">
        <v>0</v>
      </c>
      <c r="G107" s="102">
        <v>0</v>
      </c>
      <c r="H107" s="102">
        <v>0</v>
      </c>
      <c r="I107" s="102">
        <v>0</v>
      </c>
      <c r="J107" s="102">
        <v>0</v>
      </c>
      <c r="K107" s="102">
        <v>0</v>
      </c>
      <c r="L107" s="102">
        <v>0</v>
      </c>
      <c r="M107" s="102">
        <v>0</v>
      </c>
      <c r="N107" s="102">
        <v>0</v>
      </c>
      <c r="O107" s="102">
        <v>0</v>
      </c>
      <c r="P107" s="102">
        <v>0</v>
      </c>
      <c r="Q107" s="102">
        <v>0</v>
      </c>
      <c r="R107" s="102">
        <v>0</v>
      </c>
      <c r="S107" s="102">
        <v>0</v>
      </c>
      <c r="T107" s="102">
        <v>0</v>
      </c>
      <c r="U107" s="102">
        <v>0</v>
      </c>
      <c r="V107" s="102">
        <v>0</v>
      </c>
      <c r="W107" s="102">
        <v>0</v>
      </c>
      <c r="X107" s="102"/>
    </row>
    <row r="108" spans="1:24">
      <c r="A108" s="102" t="b">
        <v>1</v>
      </c>
      <c r="B108" s="102">
        <v>0</v>
      </c>
      <c r="C108" s="102">
        <v>92171310041</v>
      </c>
      <c r="D108" s="102">
        <v>0</v>
      </c>
      <c r="E108" s="102">
        <v>0</v>
      </c>
      <c r="F108" s="102">
        <v>0</v>
      </c>
      <c r="G108" s="102">
        <v>0</v>
      </c>
      <c r="H108" s="102">
        <v>0</v>
      </c>
      <c r="I108" s="102">
        <v>0</v>
      </c>
      <c r="J108" s="102">
        <v>0</v>
      </c>
      <c r="K108" s="102">
        <v>0</v>
      </c>
      <c r="L108" s="102">
        <v>0</v>
      </c>
      <c r="M108" s="102">
        <v>0</v>
      </c>
      <c r="N108" s="102">
        <v>0</v>
      </c>
      <c r="O108" s="102">
        <v>0</v>
      </c>
      <c r="P108" s="102">
        <v>0</v>
      </c>
      <c r="Q108" s="102">
        <v>0</v>
      </c>
      <c r="R108" s="102">
        <v>0</v>
      </c>
      <c r="S108" s="102">
        <v>0</v>
      </c>
      <c r="T108" s="102">
        <v>0</v>
      </c>
      <c r="U108" s="102">
        <v>0</v>
      </c>
      <c r="V108" s="102">
        <v>0</v>
      </c>
      <c r="W108" s="102">
        <v>0</v>
      </c>
      <c r="X108" s="102"/>
    </row>
    <row r="109" spans="1:24">
      <c r="A109" s="102" t="b">
        <v>1</v>
      </c>
      <c r="B109" s="102">
        <v>0</v>
      </c>
      <c r="C109" s="102">
        <v>93171310041</v>
      </c>
      <c r="D109" s="102">
        <v>0</v>
      </c>
      <c r="E109" s="102">
        <v>0</v>
      </c>
      <c r="F109" s="102">
        <v>0</v>
      </c>
      <c r="G109" s="102">
        <v>0</v>
      </c>
      <c r="H109" s="102">
        <v>0</v>
      </c>
      <c r="I109" s="102">
        <v>0</v>
      </c>
      <c r="J109" s="102">
        <v>0</v>
      </c>
      <c r="K109" s="102">
        <v>0</v>
      </c>
      <c r="L109" s="102">
        <v>0</v>
      </c>
      <c r="M109" s="102">
        <v>0</v>
      </c>
      <c r="N109" s="102">
        <v>0</v>
      </c>
      <c r="O109" s="102">
        <v>0</v>
      </c>
      <c r="P109" s="102">
        <v>0</v>
      </c>
      <c r="Q109" s="102">
        <v>0</v>
      </c>
      <c r="R109" s="102">
        <v>0</v>
      </c>
      <c r="S109" s="102">
        <v>0</v>
      </c>
      <c r="T109" s="102">
        <v>0</v>
      </c>
      <c r="U109" s="102">
        <v>0</v>
      </c>
      <c r="V109" s="102">
        <v>0</v>
      </c>
      <c r="W109" s="102">
        <v>0</v>
      </c>
      <c r="X109" s="102"/>
    </row>
    <row r="110" spans="1:24">
      <c r="A110" s="102" t="b">
        <v>1</v>
      </c>
      <c r="B110" s="102">
        <v>0</v>
      </c>
      <c r="C110" s="102">
        <v>91171310042</v>
      </c>
      <c r="D110" s="102">
        <v>0</v>
      </c>
      <c r="E110" s="102">
        <v>0</v>
      </c>
      <c r="F110" s="102">
        <v>0</v>
      </c>
      <c r="G110" s="102">
        <v>0</v>
      </c>
      <c r="H110" s="102">
        <v>0</v>
      </c>
      <c r="I110" s="102">
        <v>0</v>
      </c>
      <c r="J110" s="102">
        <v>0</v>
      </c>
      <c r="K110" s="102">
        <v>0</v>
      </c>
      <c r="L110" s="102">
        <v>0</v>
      </c>
      <c r="M110" s="102">
        <v>0</v>
      </c>
      <c r="N110" s="102">
        <v>0</v>
      </c>
      <c r="O110" s="102">
        <v>0</v>
      </c>
      <c r="P110" s="102">
        <v>0</v>
      </c>
      <c r="Q110" s="102">
        <v>0</v>
      </c>
      <c r="R110" s="102">
        <v>0</v>
      </c>
      <c r="S110" s="102">
        <v>0</v>
      </c>
      <c r="T110" s="102">
        <v>0</v>
      </c>
      <c r="U110" s="102">
        <v>0</v>
      </c>
      <c r="V110" s="102">
        <v>0</v>
      </c>
      <c r="W110" s="102">
        <v>0</v>
      </c>
      <c r="X110" s="102"/>
    </row>
    <row r="111" spans="1:24">
      <c r="A111" s="102" t="b">
        <v>1</v>
      </c>
      <c r="B111" s="102">
        <v>0</v>
      </c>
      <c r="C111" s="102">
        <v>92171310042</v>
      </c>
      <c r="D111" s="102">
        <v>0</v>
      </c>
      <c r="E111" s="102">
        <v>0</v>
      </c>
      <c r="F111" s="102">
        <v>0</v>
      </c>
      <c r="G111" s="102">
        <v>0</v>
      </c>
      <c r="H111" s="102">
        <v>0</v>
      </c>
      <c r="I111" s="102">
        <v>0</v>
      </c>
      <c r="J111" s="102">
        <v>0</v>
      </c>
      <c r="K111" s="102">
        <v>0</v>
      </c>
      <c r="L111" s="102">
        <v>0</v>
      </c>
      <c r="M111" s="102">
        <v>0</v>
      </c>
      <c r="N111" s="102">
        <v>0</v>
      </c>
      <c r="O111" s="102">
        <v>0</v>
      </c>
      <c r="P111" s="102">
        <v>0</v>
      </c>
      <c r="Q111" s="102">
        <v>0</v>
      </c>
      <c r="R111" s="102">
        <v>0</v>
      </c>
      <c r="S111" s="102">
        <v>0</v>
      </c>
      <c r="T111" s="102">
        <v>0</v>
      </c>
      <c r="U111" s="102">
        <v>0</v>
      </c>
      <c r="V111" s="102">
        <v>0</v>
      </c>
      <c r="W111" s="102">
        <v>0</v>
      </c>
      <c r="X111" s="102"/>
    </row>
    <row r="112" spans="1:24">
      <c r="A112" s="102" t="b">
        <v>1</v>
      </c>
      <c r="B112" s="102">
        <v>0</v>
      </c>
      <c r="C112" s="102">
        <v>93171310042</v>
      </c>
      <c r="D112" s="102">
        <v>0</v>
      </c>
      <c r="E112" s="102">
        <v>0</v>
      </c>
      <c r="F112" s="102">
        <v>0</v>
      </c>
      <c r="G112" s="102">
        <v>0</v>
      </c>
      <c r="H112" s="102">
        <v>0</v>
      </c>
      <c r="I112" s="102">
        <v>0</v>
      </c>
      <c r="J112" s="102">
        <v>0</v>
      </c>
      <c r="K112" s="102">
        <v>0</v>
      </c>
      <c r="L112" s="102">
        <v>0</v>
      </c>
      <c r="M112" s="102">
        <v>0</v>
      </c>
      <c r="N112" s="102">
        <v>0</v>
      </c>
      <c r="O112" s="102">
        <v>0</v>
      </c>
      <c r="P112" s="102">
        <v>0</v>
      </c>
      <c r="Q112" s="102">
        <v>0</v>
      </c>
      <c r="R112" s="102">
        <v>0</v>
      </c>
      <c r="S112" s="102">
        <v>0</v>
      </c>
      <c r="T112" s="102">
        <v>0</v>
      </c>
      <c r="U112" s="102">
        <v>0</v>
      </c>
      <c r="V112" s="102">
        <v>0</v>
      </c>
      <c r="W112" s="102">
        <v>0</v>
      </c>
      <c r="X112" s="102"/>
    </row>
    <row r="113" spans="1:24">
      <c r="A113" s="102" t="b">
        <v>1</v>
      </c>
      <c r="B113" s="102">
        <v>0</v>
      </c>
      <c r="C113" s="102">
        <v>91171310043</v>
      </c>
      <c r="D113" s="102">
        <v>0</v>
      </c>
      <c r="E113" s="102">
        <v>0</v>
      </c>
      <c r="F113" s="102">
        <v>0</v>
      </c>
      <c r="G113" s="102">
        <v>0</v>
      </c>
      <c r="H113" s="102">
        <v>0</v>
      </c>
      <c r="I113" s="102">
        <v>0</v>
      </c>
      <c r="J113" s="102">
        <v>0</v>
      </c>
      <c r="K113" s="102">
        <v>0</v>
      </c>
      <c r="L113" s="102">
        <v>0</v>
      </c>
      <c r="M113" s="102">
        <v>0</v>
      </c>
      <c r="N113" s="102">
        <v>0</v>
      </c>
      <c r="O113" s="102">
        <v>0</v>
      </c>
      <c r="P113" s="102">
        <v>0</v>
      </c>
      <c r="Q113" s="102">
        <v>0</v>
      </c>
      <c r="R113" s="102">
        <v>0</v>
      </c>
      <c r="S113" s="102">
        <v>0</v>
      </c>
      <c r="T113" s="102">
        <v>0</v>
      </c>
      <c r="U113" s="102">
        <v>0</v>
      </c>
      <c r="V113" s="102">
        <v>0</v>
      </c>
      <c r="W113" s="102">
        <v>0</v>
      </c>
      <c r="X113" s="102"/>
    </row>
    <row r="114" spans="1:24">
      <c r="A114" s="102" t="b">
        <v>1</v>
      </c>
      <c r="B114" s="102">
        <v>0</v>
      </c>
      <c r="C114" s="102">
        <v>92171310043</v>
      </c>
      <c r="D114" s="102">
        <v>0</v>
      </c>
      <c r="E114" s="102">
        <v>0</v>
      </c>
      <c r="F114" s="102">
        <v>0</v>
      </c>
      <c r="G114" s="102">
        <v>0</v>
      </c>
      <c r="H114" s="102">
        <v>0</v>
      </c>
      <c r="I114" s="102">
        <v>0</v>
      </c>
      <c r="J114" s="102">
        <v>0</v>
      </c>
      <c r="K114" s="102">
        <v>0</v>
      </c>
      <c r="L114" s="102">
        <v>0</v>
      </c>
      <c r="M114" s="102">
        <v>0</v>
      </c>
      <c r="N114" s="102">
        <v>0</v>
      </c>
      <c r="O114" s="102">
        <v>0</v>
      </c>
      <c r="P114" s="102">
        <v>0</v>
      </c>
      <c r="Q114" s="102">
        <v>0</v>
      </c>
      <c r="R114" s="102">
        <v>0</v>
      </c>
      <c r="S114" s="102">
        <v>0</v>
      </c>
      <c r="T114" s="102">
        <v>0</v>
      </c>
      <c r="U114" s="102">
        <v>0</v>
      </c>
      <c r="V114" s="102">
        <v>0</v>
      </c>
      <c r="W114" s="102">
        <v>0</v>
      </c>
      <c r="X114" s="102"/>
    </row>
    <row r="115" spans="1:24">
      <c r="A115" s="102" t="b">
        <v>1</v>
      </c>
      <c r="B115" s="102">
        <v>0</v>
      </c>
      <c r="C115" s="102">
        <v>91171310050</v>
      </c>
      <c r="D115" s="102">
        <v>0</v>
      </c>
      <c r="E115" s="102">
        <v>0</v>
      </c>
      <c r="F115" s="102">
        <v>0</v>
      </c>
      <c r="G115" s="102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0</v>
      </c>
      <c r="M115" s="102">
        <v>0</v>
      </c>
      <c r="N115" s="102">
        <v>0</v>
      </c>
      <c r="O115" s="102">
        <v>0</v>
      </c>
      <c r="P115" s="102">
        <v>0</v>
      </c>
      <c r="Q115" s="102">
        <v>0</v>
      </c>
      <c r="R115" s="102">
        <v>0</v>
      </c>
      <c r="S115" s="102">
        <v>0</v>
      </c>
      <c r="T115" s="102">
        <v>0</v>
      </c>
      <c r="U115" s="102">
        <v>0</v>
      </c>
      <c r="V115" s="102">
        <v>0</v>
      </c>
      <c r="W115" s="102">
        <v>0</v>
      </c>
      <c r="X115" s="102"/>
    </row>
    <row r="116" spans="1:24">
      <c r="A116" s="102" t="b">
        <v>1</v>
      </c>
      <c r="B116" s="102">
        <v>0</v>
      </c>
      <c r="C116" s="102">
        <v>91172100001</v>
      </c>
      <c r="D116" s="102">
        <v>0</v>
      </c>
      <c r="E116" s="102">
        <v>0</v>
      </c>
      <c r="F116" s="102">
        <v>0</v>
      </c>
      <c r="G116" s="102">
        <v>0</v>
      </c>
      <c r="H116" s="102">
        <v>0</v>
      </c>
      <c r="I116" s="102">
        <v>0</v>
      </c>
      <c r="J116" s="102">
        <v>0</v>
      </c>
      <c r="K116" s="102">
        <v>0</v>
      </c>
      <c r="L116" s="102">
        <v>0</v>
      </c>
      <c r="M116" s="102">
        <v>0</v>
      </c>
      <c r="N116" s="102">
        <v>0</v>
      </c>
      <c r="O116" s="102">
        <v>0</v>
      </c>
      <c r="P116" s="102">
        <v>0</v>
      </c>
      <c r="Q116" s="102">
        <v>0</v>
      </c>
      <c r="R116" s="102">
        <v>0</v>
      </c>
      <c r="S116" s="102">
        <v>0</v>
      </c>
      <c r="T116" s="102">
        <v>0</v>
      </c>
      <c r="U116" s="102">
        <v>0</v>
      </c>
      <c r="V116" s="102">
        <v>0</v>
      </c>
      <c r="W116" s="102">
        <v>0</v>
      </c>
      <c r="X116" s="102"/>
    </row>
    <row r="117" spans="1:24">
      <c r="A117" s="102" t="b">
        <v>1</v>
      </c>
      <c r="B117" s="102">
        <v>0</v>
      </c>
      <c r="C117" s="102">
        <v>91175100101</v>
      </c>
      <c r="D117" s="102">
        <v>0</v>
      </c>
      <c r="E117" s="102">
        <v>0</v>
      </c>
      <c r="F117" s="102">
        <v>0</v>
      </c>
      <c r="G117" s="102">
        <v>0</v>
      </c>
      <c r="H117" s="102">
        <v>0</v>
      </c>
      <c r="I117" s="102">
        <v>0</v>
      </c>
      <c r="J117" s="102">
        <v>0</v>
      </c>
      <c r="K117" s="102">
        <v>0</v>
      </c>
      <c r="L117" s="102">
        <v>0</v>
      </c>
      <c r="M117" s="102">
        <v>0</v>
      </c>
      <c r="N117" s="102">
        <v>0</v>
      </c>
      <c r="O117" s="102">
        <v>0</v>
      </c>
      <c r="P117" s="102">
        <v>0</v>
      </c>
      <c r="Q117" s="102">
        <v>0</v>
      </c>
      <c r="R117" s="102">
        <v>0</v>
      </c>
      <c r="S117" s="102">
        <v>0</v>
      </c>
      <c r="T117" s="102">
        <v>0</v>
      </c>
      <c r="U117" s="102">
        <v>0</v>
      </c>
      <c r="V117" s="102">
        <v>0</v>
      </c>
      <c r="W117" s="102">
        <v>0</v>
      </c>
      <c r="X117" s="102"/>
    </row>
    <row r="118" spans="1:24">
      <c r="A118" s="102" t="b">
        <v>1</v>
      </c>
      <c r="B118" s="102">
        <v>0</v>
      </c>
      <c r="C118" s="102">
        <v>91175100201</v>
      </c>
      <c r="D118" s="102">
        <v>0</v>
      </c>
      <c r="E118" s="102">
        <v>0</v>
      </c>
      <c r="F118" s="102">
        <v>0</v>
      </c>
      <c r="G118" s="102">
        <v>0</v>
      </c>
      <c r="H118" s="102">
        <v>0</v>
      </c>
      <c r="I118" s="102">
        <v>0</v>
      </c>
      <c r="J118" s="102">
        <v>0</v>
      </c>
      <c r="K118" s="102">
        <v>0</v>
      </c>
      <c r="L118" s="102">
        <v>0</v>
      </c>
      <c r="M118" s="102">
        <v>0</v>
      </c>
      <c r="N118" s="102">
        <v>0</v>
      </c>
      <c r="O118" s="102">
        <v>0</v>
      </c>
      <c r="P118" s="102">
        <v>0</v>
      </c>
      <c r="Q118" s="102">
        <v>0</v>
      </c>
      <c r="R118" s="102">
        <v>0</v>
      </c>
      <c r="S118" s="102">
        <v>0</v>
      </c>
      <c r="T118" s="102">
        <v>0</v>
      </c>
      <c r="U118" s="102">
        <v>0</v>
      </c>
      <c r="V118" s="102">
        <v>0</v>
      </c>
      <c r="W118" s="102">
        <v>0</v>
      </c>
      <c r="X118" s="102"/>
    </row>
    <row r="119" spans="1:24">
      <c r="A119" s="102" t="b">
        <v>1</v>
      </c>
      <c r="B119" s="102">
        <v>0</v>
      </c>
      <c r="C119" s="102">
        <v>91175100301</v>
      </c>
      <c r="D119" s="102">
        <v>0</v>
      </c>
      <c r="E119" s="102">
        <v>0</v>
      </c>
      <c r="F119" s="102">
        <v>0</v>
      </c>
      <c r="G119" s="102">
        <v>0</v>
      </c>
      <c r="H119" s="102">
        <v>0</v>
      </c>
      <c r="I119" s="102">
        <v>0</v>
      </c>
      <c r="J119" s="102">
        <v>0</v>
      </c>
      <c r="K119" s="102">
        <v>0</v>
      </c>
      <c r="L119" s="102">
        <v>0</v>
      </c>
      <c r="M119" s="102">
        <v>0</v>
      </c>
      <c r="N119" s="102">
        <v>0</v>
      </c>
      <c r="O119" s="102">
        <v>0</v>
      </c>
      <c r="P119" s="102">
        <v>0</v>
      </c>
      <c r="Q119" s="102">
        <v>0</v>
      </c>
      <c r="R119" s="102">
        <v>0</v>
      </c>
      <c r="S119" s="102">
        <v>0</v>
      </c>
      <c r="T119" s="102">
        <v>0</v>
      </c>
      <c r="U119" s="102">
        <v>0</v>
      </c>
      <c r="V119" s="102">
        <v>0</v>
      </c>
      <c r="W119" s="102">
        <v>0</v>
      </c>
      <c r="X119" s="102"/>
    </row>
    <row r="120" spans="1:24">
      <c r="A120" s="102" t="b">
        <v>1</v>
      </c>
      <c r="B120" s="102">
        <v>0</v>
      </c>
      <c r="C120" s="102">
        <v>91175100401</v>
      </c>
      <c r="D120" s="102">
        <v>0</v>
      </c>
      <c r="E120" s="102">
        <v>0</v>
      </c>
      <c r="F120" s="102">
        <v>0</v>
      </c>
      <c r="G120" s="102">
        <v>0</v>
      </c>
      <c r="H120" s="102">
        <v>0</v>
      </c>
      <c r="I120" s="102">
        <v>0</v>
      </c>
      <c r="J120" s="102">
        <v>0</v>
      </c>
      <c r="K120" s="102">
        <v>0</v>
      </c>
      <c r="L120" s="102">
        <v>0</v>
      </c>
      <c r="M120" s="102">
        <v>0</v>
      </c>
      <c r="N120" s="102">
        <v>0</v>
      </c>
      <c r="O120" s="102">
        <v>0</v>
      </c>
      <c r="P120" s="102">
        <v>0</v>
      </c>
      <c r="Q120" s="102">
        <v>0</v>
      </c>
      <c r="R120" s="102">
        <v>0</v>
      </c>
      <c r="S120" s="102">
        <v>0</v>
      </c>
      <c r="T120" s="102">
        <v>0</v>
      </c>
      <c r="U120" s="102">
        <v>0</v>
      </c>
      <c r="V120" s="102">
        <v>0</v>
      </c>
      <c r="W120" s="102">
        <v>0</v>
      </c>
      <c r="X120" s="102"/>
    </row>
    <row r="121" spans="1:24">
      <c r="A121" s="102" t="b">
        <v>1</v>
      </c>
      <c r="B121" s="102">
        <v>0</v>
      </c>
      <c r="C121" s="102">
        <v>91175100501</v>
      </c>
      <c r="D121" s="102">
        <v>0</v>
      </c>
      <c r="E121" s="102">
        <v>0</v>
      </c>
      <c r="F121" s="102">
        <v>0</v>
      </c>
      <c r="G121" s="102">
        <v>0</v>
      </c>
      <c r="H121" s="102">
        <v>0</v>
      </c>
      <c r="I121" s="102">
        <v>0</v>
      </c>
      <c r="J121" s="102">
        <v>0</v>
      </c>
      <c r="K121" s="102">
        <v>0</v>
      </c>
      <c r="L121" s="102">
        <v>0</v>
      </c>
      <c r="M121" s="102">
        <v>0</v>
      </c>
      <c r="N121" s="102">
        <v>0</v>
      </c>
      <c r="O121" s="102">
        <v>0</v>
      </c>
      <c r="P121" s="102">
        <v>0</v>
      </c>
      <c r="Q121" s="102">
        <v>0</v>
      </c>
      <c r="R121" s="102">
        <v>0</v>
      </c>
      <c r="S121" s="102">
        <v>0</v>
      </c>
      <c r="T121" s="102">
        <v>0</v>
      </c>
      <c r="U121" s="102">
        <v>0</v>
      </c>
      <c r="V121" s="102">
        <v>0</v>
      </c>
      <c r="W121" s="102">
        <v>0</v>
      </c>
      <c r="X121" s="102"/>
    </row>
    <row r="122" spans="1:24">
      <c r="A122" s="102" t="b">
        <v>1</v>
      </c>
      <c r="B122" s="102">
        <v>0</v>
      </c>
      <c r="C122" s="102">
        <v>91175150101</v>
      </c>
      <c r="D122" s="102">
        <v>0</v>
      </c>
      <c r="E122" s="102">
        <v>0</v>
      </c>
      <c r="F122" s="102">
        <v>0</v>
      </c>
      <c r="G122" s="102">
        <v>0</v>
      </c>
      <c r="H122" s="102">
        <v>0</v>
      </c>
      <c r="I122" s="102">
        <v>0</v>
      </c>
      <c r="J122" s="102">
        <v>0</v>
      </c>
      <c r="K122" s="102">
        <v>0</v>
      </c>
      <c r="L122" s="102">
        <v>0</v>
      </c>
      <c r="M122" s="102">
        <v>0</v>
      </c>
      <c r="N122" s="102">
        <v>0</v>
      </c>
      <c r="O122" s="102">
        <v>0</v>
      </c>
      <c r="P122" s="102">
        <v>0</v>
      </c>
      <c r="Q122" s="102">
        <v>0</v>
      </c>
      <c r="R122" s="102">
        <v>0</v>
      </c>
      <c r="S122" s="102">
        <v>0</v>
      </c>
      <c r="T122" s="102">
        <v>0</v>
      </c>
      <c r="U122" s="102">
        <v>0</v>
      </c>
      <c r="V122" s="102">
        <v>0</v>
      </c>
      <c r="W122" s="102">
        <v>0</v>
      </c>
      <c r="X122" s="102"/>
    </row>
    <row r="123" spans="1:24">
      <c r="A123" s="102" t="b">
        <v>1</v>
      </c>
      <c r="B123" s="102">
        <v>0</v>
      </c>
      <c r="C123" s="102">
        <v>91175150103</v>
      </c>
      <c r="D123" s="102">
        <v>0</v>
      </c>
      <c r="E123" s="102">
        <v>0</v>
      </c>
      <c r="F123" s="102">
        <v>0</v>
      </c>
      <c r="G123" s="102">
        <v>0</v>
      </c>
      <c r="H123" s="102">
        <v>0</v>
      </c>
      <c r="I123" s="102">
        <v>0</v>
      </c>
      <c r="J123" s="102">
        <v>0</v>
      </c>
      <c r="K123" s="102">
        <v>0</v>
      </c>
      <c r="L123" s="102">
        <v>0</v>
      </c>
      <c r="M123" s="102">
        <v>0</v>
      </c>
      <c r="N123" s="102">
        <v>0</v>
      </c>
      <c r="O123" s="102">
        <v>0</v>
      </c>
      <c r="P123" s="102">
        <v>0</v>
      </c>
      <c r="Q123" s="102">
        <v>0</v>
      </c>
      <c r="R123" s="102">
        <v>0</v>
      </c>
      <c r="S123" s="102">
        <v>0</v>
      </c>
      <c r="T123" s="102">
        <v>0</v>
      </c>
      <c r="U123" s="102">
        <v>0</v>
      </c>
      <c r="V123" s="102">
        <v>0</v>
      </c>
      <c r="W123" s="102">
        <v>0</v>
      </c>
      <c r="X123" s="102"/>
    </row>
    <row r="124" spans="1:24">
      <c r="A124" s="102" t="b">
        <v>1</v>
      </c>
      <c r="B124" s="102">
        <v>0</v>
      </c>
      <c r="C124" s="102">
        <v>91175150201</v>
      </c>
      <c r="D124" s="102">
        <v>0</v>
      </c>
      <c r="E124" s="102">
        <v>0</v>
      </c>
      <c r="F124" s="102">
        <v>0</v>
      </c>
      <c r="G124" s="102">
        <v>0</v>
      </c>
      <c r="H124" s="102">
        <v>0</v>
      </c>
      <c r="I124" s="102">
        <v>0</v>
      </c>
      <c r="J124" s="102">
        <v>0</v>
      </c>
      <c r="K124" s="102">
        <v>0</v>
      </c>
      <c r="L124" s="102">
        <v>0</v>
      </c>
      <c r="M124" s="102">
        <v>0</v>
      </c>
      <c r="N124" s="102">
        <v>0</v>
      </c>
      <c r="O124" s="102">
        <v>0</v>
      </c>
      <c r="P124" s="102">
        <v>0</v>
      </c>
      <c r="Q124" s="102">
        <v>0</v>
      </c>
      <c r="R124" s="102">
        <v>0</v>
      </c>
      <c r="S124" s="102">
        <v>0</v>
      </c>
      <c r="T124" s="102">
        <v>0</v>
      </c>
      <c r="U124" s="102">
        <v>0</v>
      </c>
      <c r="V124" s="102">
        <v>0</v>
      </c>
      <c r="W124" s="102">
        <v>0</v>
      </c>
      <c r="X124" s="102"/>
    </row>
    <row r="125" spans="1:24">
      <c r="A125" s="102" t="b">
        <v>1</v>
      </c>
      <c r="B125" s="102">
        <v>0</v>
      </c>
      <c r="C125" s="102">
        <v>91175150202</v>
      </c>
      <c r="D125" s="102">
        <v>0</v>
      </c>
      <c r="E125" s="102">
        <v>0</v>
      </c>
      <c r="F125" s="102">
        <v>0</v>
      </c>
      <c r="G125" s="102">
        <v>0</v>
      </c>
      <c r="H125" s="102">
        <v>0</v>
      </c>
      <c r="I125" s="102">
        <v>0</v>
      </c>
      <c r="J125" s="102">
        <v>0</v>
      </c>
      <c r="K125" s="102">
        <v>0</v>
      </c>
      <c r="L125" s="102">
        <v>0</v>
      </c>
      <c r="M125" s="102">
        <v>0</v>
      </c>
      <c r="N125" s="102">
        <v>0</v>
      </c>
      <c r="O125" s="102">
        <v>0</v>
      </c>
      <c r="P125" s="102">
        <v>0</v>
      </c>
      <c r="Q125" s="102">
        <v>0</v>
      </c>
      <c r="R125" s="102">
        <v>0</v>
      </c>
      <c r="S125" s="102">
        <v>0</v>
      </c>
      <c r="T125" s="102">
        <v>0</v>
      </c>
      <c r="U125" s="102">
        <v>0</v>
      </c>
      <c r="V125" s="102">
        <v>0</v>
      </c>
      <c r="W125" s="102">
        <v>0</v>
      </c>
      <c r="X125" s="102"/>
    </row>
    <row r="126" spans="1:24">
      <c r="A126" s="102" t="b">
        <v>1</v>
      </c>
      <c r="B126" s="102">
        <v>0</v>
      </c>
      <c r="C126" s="102">
        <v>91175150301</v>
      </c>
      <c r="D126" s="102">
        <v>0</v>
      </c>
      <c r="E126" s="102">
        <v>0</v>
      </c>
      <c r="F126" s="102">
        <v>0</v>
      </c>
      <c r="G126" s="102">
        <v>0</v>
      </c>
      <c r="H126" s="102">
        <v>0</v>
      </c>
      <c r="I126" s="102">
        <v>0</v>
      </c>
      <c r="J126" s="102">
        <v>0</v>
      </c>
      <c r="K126" s="102">
        <v>0</v>
      </c>
      <c r="L126" s="102">
        <v>0</v>
      </c>
      <c r="M126" s="102">
        <v>0</v>
      </c>
      <c r="N126" s="102">
        <v>0</v>
      </c>
      <c r="O126" s="102">
        <v>0</v>
      </c>
      <c r="P126" s="102">
        <v>0</v>
      </c>
      <c r="Q126" s="102">
        <v>0</v>
      </c>
      <c r="R126" s="102">
        <v>0</v>
      </c>
      <c r="S126" s="102">
        <v>0</v>
      </c>
      <c r="T126" s="102">
        <v>0</v>
      </c>
      <c r="U126" s="102">
        <v>0</v>
      </c>
      <c r="V126" s="102">
        <v>0</v>
      </c>
      <c r="W126" s="102">
        <v>0</v>
      </c>
      <c r="X126" s="102"/>
    </row>
    <row r="127" spans="1:24">
      <c r="A127" s="102" t="b">
        <v>1</v>
      </c>
      <c r="B127" s="102">
        <v>0</v>
      </c>
      <c r="C127" s="102">
        <v>91175150401</v>
      </c>
      <c r="D127" s="102">
        <v>0</v>
      </c>
      <c r="E127" s="102">
        <v>0</v>
      </c>
      <c r="F127" s="102">
        <v>0</v>
      </c>
      <c r="G127" s="102">
        <v>0</v>
      </c>
      <c r="H127" s="102">
        <v>0</v>
      </c>
      <c r="I127" s="102">
        <v>0</v>
      </c>
      <c r="J127" s="102">
        <v>0</v>
      </c>
      <c r="K127" s="102">
        <v>0</v>
      </c>
      <c r="L127" s="102">
        <v>0</v>
      </c>
      <c r="M127" s="102">
        <v>0</v>
      </c>
      <c r="N127" s="102">
        <v>0</v>
      </c>
      <c r="O127" s="102">
        <v>0</v>
      </c>
      <c r="P127" s="102">
        <v>0</v>
      </c>
      <c r="Q127" s="102">
        <v>0</v>
      </c>
      <c r="R127" s="102">
        <v>0</v>
      </c>
      <c r="S127" s="102">
        <v>0</v>
      </c>
      <c r="T127" s="102">
        <v>0</v>
      </c>
      <c r="U127" s="102">
        <v>0</v>
      </c>
      <c r="V127" s="102">
        <v>0</v>
      </c>
      <c r="W127" s="102">
        <v>0</v>
      </c>
      <c r="X127" s="102"/>
    </row>
    <row r="128" spans="1:24">
      <c r="A128" s="102" t="b">
        <v>1</v>
      </c>
      <c r="B128" s="102">
        <v>0</v>
      </c>
      <c r="C128" s="102">
        <v>91175150501</v>
      </c>
      <c r="D128" s="102">
        <v>0</v>
      </c>
      <c r="E128" s="102">
        <v>0</v>
      </c>
      <c r="F128" s="102">
        <v>0</v>
      </c>
      <c r="G128" s="102">
        <v>0</v>
      </c>
      <c r="H128" s="102">
        <v>0</v>
      </c>
      <c r="I128" s="102">
        <v>0</v>
      </c>
      <c r="J128" s="102">
        <v>0</v>
      </c>
      <c r="K128" s="102">
        <v>0</v>
      </c>
      <c r="L128" s="102">
        <v>0</v>
      </c>
      <c r="M128" s="102">
        <v>0</v>
      </c>
      <c r="N128" s="102">
        <v>0</v>
      </c>
      <c r="O128" s="102">
        <v>0</v>
      </c>
      <c r="P128" s="102">
        <v>0</v>
      </c>
      <c r="Q128" s="102">
        <v>0</v>
      </c>
      <c r="R128" s="102">
        <v>0</v>
      </c>
      <c r="S128" s="102">
        <v>0</v>
      </c>
      <c r="T128" s="102">
        <v>0</v>
      </c>
      <c r="U128" s="102">
        <v>0</v>
      </c>
      <c r="V128" s="102">
        <v>0</v>
      </c>
      <c r="W128" s="102">
        <v>0</v>
      </c>
      <c r="X128" s="102"/>
    </row>
    <row r="129" spans="1:24">
      <c r="A129" s="102" t="b">
        <v>1</v>
      </c>
      <c r="B129" s="102">
        <v>0</v>
      </c>
      <c r="C129" s="102">
        <v>91175150502</v>
      </c>
      <c r="D129" s="102">
        <v>0</v>
      </c>
      <c r="E129" s="102">
        <v>0</v>
      </c>
      <c r="F129" s="102">
        <v>0</v>
      </c>
      <c r="G129" s="102">
        <v>0</v>
      </c>
      <c r="H129" s="102">
        <v>0</v>
      </c>
      <c r="I129" s="102">
        <v>0</v>
      </c>
      <c r="J129" s="102">
        <v>0</v>
      </c>
      <c r="K129" s="102">
        <v>0</v>
      </c>
      <c r="L129" s="102">
        <v>0</v>
      </c>
      <c r="M129" s="102">
        <v>0</v>
      </c>
      <c r="N129" s="102">
        <v>0</v>
      </c>
      <c r="O129" s="102">
        <v>0</v>
      </c>
      <c r="P129" s="102">
        <v>0</v>
      </c>
      <c r="Q129" s="102">
        <v>0</v>
      </c>
      <c r="R129" s="102">
        <v>0</v>
      </c>
      <c r="S129" s="102">
        <v>0</v>
      </c>
      <c r="T129" s="102">
        <v>0</v>
      </c>
      <c r="U129" s="102">
        <v>0</v>
      </c>
      <c r="V129" s="102">
        <v>0</v>
      </c>
      <c r="W129" s="102">
        <v>0</v>
      </c>
      <c r="X129" s="102"/>
    </row>
    <row r="130" spans="1:24">
      <c r="A130" s="102" t="b">
        <v>1</v>
      </c>
      <c r="B130" s="102">
        <v>0</v>
      </c>
      <c r="C130" s="102">
        <v>91175150503</v>
      </c>
      <c r="D130" s="102">
        <v>0</v>
      </c>
      <c r="E130" s="102">
        <v>0</v>
      </c>
      <c r="F130" s="102">
        <v>0</v>
      </c>
      <c r="G130" s="102">
        <v>0</v>
      </c>
      <c r="H130" s="102">
        <v>0</v>
      </c>
      <c r="I130" s="102">
        <v>0</v>
      </c>
      <c r="J130" s="102">
        <v>0</v>
      </c>
      <c r="K130" s="102">
        <v>0</v>
      </c>
      <c r="L130" s="102">
        <v>0</v>
      </c>
      <c r="M130" s="102">
        <v>0</v>
      </c>
      <c r="N130" s="102">
        <v>0</v>
      </c>
      <c r="O130" s="102">
        <v>0</v>
      </c>
      <c r="P130" s="102">
        <v>0</v>
      </c>
      <c r="Q130" s="102">
        <v>0</v>
      </c>
      <c r="R130" s="102">
        <v>0</v>
      </c>
      <c r="S130" s="102">
        <v>0</v>
      </c>
      <c r="T130" s="102">
        <v>0</v>
      </c>
      <c r="U130" s="102">
        <v>0</v>
      </c>
      <c r="V130" s="102">
        <v>0</v>
      </c>
      <c r="W130" s="102">
        <v>0</v>
      </c>
      <c r="X130" s="102"/>
    </row>
    <row r="131" spans="1:24">
      <c r="A131" s="102" t="b">
        <v>1</v>
      </c>
      <c r="B131" s="102">
        <v>0</v>
      </c>
      <c r="C131" s="102">
        <v>91175190101</v>
      </c>
      <c r="D131" s="102">
        <v>0</v>
      </c>
      <c r="E131" s="102">
        <v>0</v>
      </c>
      <c r="F131" s="102">
        <v>0</v>
      </c>
      <c r="G131" s="102">
        <v>0</v>
      </c>
      <c r="H131" s="102">
        <v>0</v>
      </c>
      <c r="I131" s="102">
        <v>0</v>
      </c>
      <c r="J131" s="102">
        <v>0</v>
      </c>
      <c r="K131" s="102">
        <v>0</v>
      </c>
      <c r="L131" s="102">
        <v>0</v>
      </c>
      <c r="M131" s="102">
        <v>0</v>
      </c>
      <c r="N131" s="102">
        <v>0</v>
      </c>
      <c r="O131" s="102">
        <v>0</v>
      </c>
      <c r="P131" s="102">
        <v>0</v>
      </c>
      <c r="Q131" s="102">
        <v>0</v>
      </c>
      <c r="R131" s="102">
        <v>0</v>
      </c>
      <c r="S131" s="102">
        <v>0</v>
      </c>
      <c r="T131" s="102">
        <v>0</v>
      </c>
      <c r="U131" s="102">
        <v>0</v>
      </c>
      <c r="V131" s="102">
        <v>0</v>
      </c>
      <c r="W131" s="102">
        <v>0</v>
      </c>
      <c r="X131" s="102"/>
    </row>
    <row r="132" spans="1:24">
      <c r="A132" s="102" t="b">
        <v>1</v>
      </c>
      <c r="B132" s="102">
        <v>0</v>
      </c>
      <c r="C132" s="102">
        <v>91175190102</v>
      </c>
      <c r="D132" s="102">
        <v>0</v>
      </c>
      <c r="E132" s="102">
        <v>0</v>
      </c>
      <c r="F132" s="102">
        <v>0</v>
      </c>
      <c r="G132" s="102">
        <v>0</v>
      </c>
      <c r="H132" s="102">
        <v>0</v>
      </c>
      <c r="I132" s="102">
        <v>0</v>
      </c>
      <c r="J132" s="102">
        <v>0</v>
      </c>
      <c r="K132" s="102">
        <v>0</v>
      </c>
      <c r="L132" s="102">
        <v>0</v>
      </c>
      <c r="M132" s="102">
        <v>0</v>
      </c>
      <c r="N132" s="102">
        <v>0</v>
      </c>
      <c r="O132" s="102">
        <v>0</v>
      </c>
      <c r="P132" s="102">
        <v>0</v>
      </c>
      <c r="Q132" s="102">
        <v>0</v>
      </c>
      <c r="R132" s="102">
        <v>0</v>
      </c>
      <c r="S132" s="102">
        <v>0</v>
      </c>
      <c r="T132" s="102">
        <v>0</v>
      </c>
      <c r="U132" s="102">
        <v>0</v>
      </c>
      <c r="V132" s="102">
        <v>0</v>
      </c>
      <c r="W132" s="102">
        <v>0</v>
      </c>
      <c r="X132" s="102"/>
    </row>
    <row r="133" spans="1:24">
      <c r="A133" s="102" t="b">
        <v>1</v>
      </c>
      <c r="B133" s="102">
        <v>0</v>
      </c>
      <c r="C133" s="102">
        <v>91175190111</v>
      </c>
      <c r="D133" s="102">
        <v>0</v>
      </c>
      <c r="E133" s="102">
        <v>0</v>
      </c>
      <c r="F133" s="102">
        <v>0</v>
      </c>
      <c r="G133" s="102">
        <v>0</v>
      </c>
      <c r="H133" s="102">
        <v>0</v>
      </c>
      <c r="I133" s="102">
        <v>0</v>
      </c>
      <c r="J133" s="102">
        <v>0</v>
      </c>
      <c r="K133" s="102">
        <v>0</v>
      </c>
      <c r="L133" s="102">
        <v>0</v>
      </c>
      <c r="M133" s="102">
        <v>0</v>
      </c>
      <c r="N133" s="102">
        <v>0</v>
      </c>
      <c r="O133" s="102">
        <v>0</v>
      </c>
      <c r="P133" s="102">
        <v>0</v>
      </c>
      <c r="Q133" s="102">
        <v>0</v>
      </c>
      <c r="R133" s="102">
        <v>0</v>
      </c>
      <c r="S133" s="102">
        <v>0</v>
      </c>
      <c r="T133" s="102">
        <v>0</v>
      </c>
      <c r="U133" s="102">
        <v>0</v>
      </c>
      <c r="V133" s="102">
        <v>0</v>
      </c>
      <c r="W133" s="102">
        <v>0</v>
      </c>
      <c r="X133" s="102"/>
    </row>
    <row r="134" spans="1:24">
      <c r="A134" s="102" t="b">
        <v>1</v>
      </c>
      <c r="B134" s="102">
        <v>0</v>
      </c>
      <c r="C134" s="102">
        <v>91175190112</v>
      </c>
      <c r="D134" s="102">
        <v>0</v>
      </c>
      <c r="E134" s="102">
        <v>0</v>
      </c>
      <c r="F134" s="102">
        <v>0</v>
      </c>
      <c r="G134" s="102">
        <v>0</v>
      </c>
      <c r="H134" s="102">
        <v>0</v>
      </c>
      <c r="I134" s="102">
        <v>0</v>
      </c>
      <c r="J134" s="102">
        <v>0</v>
      </c>
      <c r="K134" s="102">
        <v>0</v>
      </c>
      <c r="L134" s="102">
        <v>0</v>
      </c>
      <c r="M134" s="102">
        <v>0</v>
      </c>
      <c r="N134" s="102">
        <v>0</v>
      </c>
      <c r="O134" s="102">
        <v>0</v>
      </c>
      <c r="P134" s="102">
        <v>0</v>
      </c>
      <c r="Q134" s="102">
        <v>0</v>
      </c>
      <c r="R134" s="102">
        <v>0</v>
      </c>
      <c r="S134" s="102">
        <v>0</v>
      </c>
      <c r="T134" s="102">
        <v>0</v>
      </c>
      <c r="U134" s="102">
        <v>0</v>
      </c>
      <c r="V134" s="102">
        <v>0</v>
      </c>
      <c r="W134" s="102">
        <v>0</v>
      </c>
      <c r="X134" s="102"/>
    </row>
    <row r="135" spans="1:24">
      <c r="A135" s="102" t="b">
        <v>1</v>
      </c>
      <c r="B135" s="102">
        <v>0</v>
      </c>
      <c r="C135" s="102">
        <v>91175190113</v>
      </c>
      <c r="D135" s="102">
        <v>0</v>
      </c>
      <c r="E135" s="102">
        <v>0</v>
      </c>
      <c r="F135" s="102">
        <v>0</v>
      </c>
      <c r="G135" s="102">
        <v>0</v>
      </c>
      <c r="H135" s="102">
        <v>0</v>
      </c>
      <c r="I135" s="102">
        <v>0</v>
      </c>
      <c r="J135" s="102">
        <v>0</v>
      </c>
      <c r="K135" s="102">
        <v>0</v>
      </c>
      <c r="L135" s="102">
        <v>0</v>
      </c>
      <c r="M135" s="102">
        <v>0</v>
      </c>
      <c r="N135" s="102">
        <v>0</v>
      </c>
      <c r="O135" s="102">
        <v>0</v>
      </c>
      <c r="P135" s="102">
        <v>0</v>
      </c>
      <c r="Q135" s="102">
        <v>0</v>
      </c>
      <c r="R135" s="102">
        <v>0</v>
      </c>
      <c r="S135" s="102">
        <v>0</v>
      </c>
      <c r="T135" s="102">
        <v>0</v>
      </c>
      <c r="U135" s="102">
        <v>0</v>
      </c>
      <c r="V135" s="102">
        <v>0</v>
      </c>
      <c r="W135" s="102">
        <v>0</v>
      </c>
      <c r="X135" s="102"/>
    </row>
    <row r="136" spans="1:24">
      <c r="A136" s="102" t="b">
        <v>1</v>
      </c>
      <c r="B136" s="102">
        <v>0</v>
      </c>
      <c r="C136" s="102">
        <v>91175200101</v>
      </c>
      <c r="D136" s="102">
        <v>0</v>
      </c>
      <c r="E136" s="102">
        <v>0</v>
      </c>
      <c r="F136" s="102">
        <v>0</v>
      </c>
      <c r="G136" s="102">
        <v>0</v>
      </c>
      <c r="H136" s="102">
        <v>0</v>
      </c>
      <c r="I136" s="102">
        <v>0</v>
      </c>
      <c r="J136" s="102">
        <v>0</v>
      </c>
      <c r="K136" s="102">
        <v>0</v>
      </c>
      <c r="L136" s="102">
        <v>0</v>
      </c>
      <c r="M136" s="102">
        <v>0</v>
      </c>
      <c r="N136" s="102">
        <v>0</v>
      </c>
      <c r="O136" s="102">
        <v>0</v>
      </c>
      <c r="P136" s="102">
        <v>0</v>
      </c>
      <c r="Q136" s="102">
        <v>0</v>
      </c>
      <c r="R136" s="102">
        <v>0</v>
      </c>
      <c r="S136" s="102">
        <v>0</v>
      </c>
      <c r="T136" s="102">
        <v>0</v>
      </c>
      <c r="U136" s="102">
        <v>0</v>
      </c>
      <c r="V136" s="102">
        <v>0</v>
      </c>
      <c r="W136" s="102">
        <v>0</v>
      </c>
      <c r="X136" s="102"/>
    </row>
    <row r="137" spans="1:24">
      <c r="A137" s="102" t="b">
        <v>1</v>
      </c>
      <c r="B137" s="102">
        <v>0</v>
      </c>
      <c r="C137" s="102">
        <v>91175200201</v>
      </c>
      <c r="D137" s="102">
        <v>0</v>
      </c>
      <c r="E137" s="102">
        <v>0</v>
      </c>
      <c r="F137" s="102">
        <v>0</v>
      </c>
      <c r="G137" s="102">
        <v>0</v>
      </c>
      <c r="H137" s="102">
        <v>0</v>
      </c>
      <c r="I137" s="102">
        <v>0</v>
      </c>
      <c r="J137" s="102">
        <v>0</v>
      </c>
      <c r="K137" s="102">
        <v>0</v>
      </c>
      <c r="L137" s="102">
        <v>0</v>
      </c>
      <c r="M137" s="102">
        <v>0</v>
      </c>
      <c r="N137" s="102">
        <v>0</v>
      </c>
      <c r="O137" s="102">
        <v>0</v>
      </c>
      <c r="P137" s="102">
        <v>0</v>
      </c>
      <c r="Q137" s="102">
        <v>0</v>
      </c>
      <c r="R137" s="102">
        <v>0</v>
      </c>
      <c r="S137" s="102">
        <v>0</v>
      </c>
      <c r="T137" s="102">
        <v>0</v>
      </c>
      <c r="U137" s="102">
        <v>0</v>
      </c>
      <c r="V137" s="102">
        <v>0</v>
      </c>
      <c r="W137" s="102">
        <v>0</v>
      </c>
      <c r="X137" s="102"/>
    </row>
    <row r="138" spans="1:24">
      <c r="A138" s="102" t="b">
        <v>1</v>
      </c>
      <c r="B138" s="102">
        <v>0</v>
      </c>
      <c r="C138" s="102">
        <v>91175200301</v>
      </c>
      <c r="D138" s="102">
        <v>0</v>
      </c>
      <c r="E138" s="102">
        <v>0</v>
      </c>
      <c r="F138" s="102">
        <v>0</v>
      </c>
      <c r="G138" s="102">
        <v>0</v>
      </c>
      <c r="H138" s="102">
        <v>0</v>
      </c>
      <c r="I138" s="102">
        <v>0</v>
      </c>
      <c r="J138" s="102">
        <v>0</v>
      </c>
      <c r="K138" s="102">
        <v>0</v>
      </c>
      <c r="L138" s="102">
        <v>0</v>
      </c>
      <c r="M138" s="102">
        <v>0</v>
      </c>
      <c r="N138" s="102">
        <v>0</v>
      </c>
      <c r="O138" s="102">
        <v>0</v>
      </c>
      <c r="P138" s="102">
        <v>0</v>
      </c>
      <c r="Q138" s="102">
        <v>0</v>
      </c>
      <c r="R138" s="102">
        <v>0</v>
      </c>
      <c r="S138" s="102">
        <v>0</v>
      </c>
      <c r="T138" s="102">
        <v>0</v>
      </c>
      <c r="U138" s="102">
        <v>0</v>
      </c>
      <c r="V138" s="102">
        <v>0</v>
      </c>
      <c r="W138" s="102">
        <v>0</v>
      </c>
      <c r="X138" s="102"/>
    </row>
    <row r="139" spans="1:24">
      <c r="A139" s="102" t="b">
        <v>1</v>
      </c>
      <c r="B139" s="102">
        <v>0</v>
      </c>
      <c r="C139" s="102">
        <v>91175200401</v>
      </c>
      <c r="D139" s="102">
        <v>0</v>
      </c>
      <c r="E139" s="102">
        <v>0</v>
      </c>
      <c r="F139" s="102">
        <v>0</v>
      </c>
      <c r="G139" s="102">
        <v>0</v>
      </c>
      <c r="H139" s="102">
        <v>0</v>
      </c>
      <c r="I139" s="102">
        <v>0</v>
      </c>
      <c r="J139" s="102">
        <v>0</v>
      </c>
      <c r="K139" s="102">
        <v>0</v>
      </c>
      <c r="L139" s="102">
        <v>0</v>
      </c>
      <c r="M139" s="102">
        <v>0</v>
      </c>
      <c r="N139" s="102">
        <v>0</v>
      </c>
      <c r="O139" s="102">
        <v>0</v>
      </c>
      <c r="P139" s="102">
        <v>0</v>
      </c>
      <c r="Q139" s="102">
        <v>0</v>
      </c>
      <c r="R139" s="102">
        <v>0</v>
      </c>
      <c r="S139" s="102">
        <v>0</v>
      </c>
      <c r="T139" s="102">
        <v>0</v>
      </c>
      <c r="U139" s="102">
        <v>0</v>
      </c>
      <c r="V139" s="102">
        <v>0</v>
      </c>
      <c r="W139" s="102">
        <v>0</v>
      </c>
      <c r="X139" s="102"/>
    </row>
    <row r="140" spans="1:24">
      <c r="A140" s="102" t="b">
        <v>1</v>
      </c>
      <c r="B140" s="102">
        <v>0</v>
      </c>
      <c r="C140" s="102">
        <v>91175250101</v>
      </c>
      <c r="D140" s="102">
        <v>0</v>
      </c>
      <c r="E140" s="102">
        <v>0</v>
      </c>
      <c r="F140" s="102">
        <v>0</v>
      </c>
      <c r="G140" s="102">
        <v>0</v>
      </c>
      <c r="H140" s="102">
        <v>0</v>
      </c>
      <c r="I140" s="102">
        <v>0</v>
      </c>
      <c r="J140" s="102">
        <v>0</v>
      </c>
      <c r="K140" s="102">
        <v>0</v>
      </c>
      <c r="L140" s="102">
        <v>0</v>
      </c>
      <c r="M140" s="102">
        <v>0</v>
      </c>
      <c r="N140" s="102">
        <v>0</v>
      </c>
      <c r="O140" s="102">
        <v>0</v>
      </c>
      <c r="P140" s="102">
        <v>0</v>
      </c>
      <c r="Q140" s="102">
        <v>0</v>
      </c>
      <c r="R140" s="102">
        <v>0</v>
      </c>
      <c r="S140" s="102">
        <v>0</v>
      </c>
      <c r="T140" s="102">
        <v>0</v>
      </c>
      <c r="U140" s="102">
        <v>0</v>
      </c>
      <c r="V140" s="102">
        <v>0</v>
      </c>
      <c r="W140" s="102">
        <v>0</v>
      </c>
      <c r="X140" s="102"/>
    </row>
    <row r="141" spans="1:24">
      <c r="A141" s="102" t="b">
        <v>1</v>
      </c>
      <c r="B141" s="102">
        <v>0</v>
      </c>
      <c r="C141" s="102">
        <v>91175250201</v>
      </c>
      <c r="D141" s="102">
        <v>0</v>
      </c>
      <c r="E141" s="102">
        <v>0</v>
      </c>
      <c r="F141" s="102">
        <v>0</v>
      </c>
      <c r="G141" s="102">
        <v>0</v>
      </c>
      <c r="H141" s="102">
        <v>0</v>
      </c>
      <c r="I141" s="102">
        <v>0</v>
      </c>
      <c r="J141" s="102">
        <v>0</v>
      </c>
      <c r="K141" s="102">
        <v>0</v>
      </c>
      <c r="L141" s="102">
        <v>0</v>
      </c>
      <c r="M141" s="102">
        <v>0</v>
      </c>
      <c r="N141" s="102">
        <v>0</v>
      </c>
      <c r="O141" s="102">
        <v>0</v>
      </c>
      <c r="P141" s="102">
        <v>0</v>
      </c>
      <c r="Q141" s="102">
        <v>0</v>
      </c>
      <c r="R141" s="102">
        <v>0</v>
      </c>
      <c r="S141" s="102">
        <v>0</v>
      </c>
      <c r="T141" s="102">
        <v>0</v>
      </c>
      <c r="U141" s="102">
        <v>0</v>
      </c>
      <c r="V141" s="102">
        <v>0</v>
      </c>
      <c r="W141" s="102">
        <v>0</v>
      </c>
      <c r="X141" s="102"/>
    </row>
    <row r="142" spans="1:24">
      <c r="A142" s="102" t="b">
        <v>1</v>
      </c>
      <c r="B142" s="102">
        <v>0</v>
      </c>
      <c r="C142" s="102">
        <v>91175250301</v>
      </c>
      <c r="D142" s="102">
        <v>0</v>
      </c>
      <c r="E142" s="102">
        <v>0</v>
      </c>
      <c r="F142" s="102">
        <v>0</v>
      </c>
      <c r="G142" s="102">
        <v>0</v>
      </c>
      <c r="H142" s="102">
        <v>0</v>
      </c>
      <c r="I142" s="102">
        <v>0</v>
      </c>
      <c r="J142" s="102">
        <v>0</v>
      </c>
      <c r="K142" s="102">
        <v>0</v>
      </c>
      <c r="L142" s="102">
        <v>0</v>
      </c>
      <c r="M142" s="102">
        <v>0</v>
      </c>
      <c r="N142" s="102">
        <v>0</v>
      </c>
      <c r="O142" s="102">
        <v>0</v>
      </c>
      <c r="P142" s="102">
        <v>0</v>
      </c>
      <c r="Q142" s="102">
        <v>0</v>
      </c>
      <c r="R142" s="102">
        <v>0</v>
      </c>
      <c r="S142" s="102">
        <v>0</v>
      </c>
      <c r="T142" s="102">
        <v>0</v>
      </c>
      <c r="U142" s="102">
        <v>0</v>
      </c>
      <c r="V142" s="102">
        <v>0</v>
      </c>
      <c r="W142" s="102">
        <v>0</v>
      </c>
      <c r="X142" s="102"/>
    </row>
    <row r="143" spans="1:24">
      <c r="A143" s="102" t="b">
        <v>1</v>
      </c>
      <c r="B143" s="102">
        <v>0</v>
      </c>
      <c r="C143" s="102">
        <v>91175250311</v>
      </c>
      <c r="D143" s="102">
        <v>0</v>
      </c>
      <c r="E143" s="102">
        <v>0</v>
      </c>
      <c r="F143" s="102">
        <v>0</v>
      </c>
      <c r="G143" s="102">
        <v>0</v>
      </c>
      <c r="H143" s="102">
        <v>0</v>
      </c>
      <c r="I143" s="102">
        <v>0</v>
      </c>
      <c r="J143" s="102">
        <v>0</v>
      </c>
      <c r="K143" s="102">
        <v>0</v>
      </c>
      <c r="L143" s="102">
        <v>0</v>
      </c>
      <c r="M143" s="102">
        <v>0</v>
      </c>
      <c r="N143" s="102">
        <v>0</v>
      </c>
      <c r="O143" s="102">
        <v>0</v>
      </c>
      <c r="P143" s="102">
        <v>0</v>
      </c>
      <c r="Q143" s="102">
        <v>0</v>
      </c>
      <c r="R143" s="102">
        <v>0</v>
      </c>
      <c r="S143" s="102">
        <v>0</v>
      </c>
      <c r="T143" s="102">
        <v>0</v>
      </c>
      <c r="U143" s="102">
        <v>0</v>
      </c>
      <c r="V143" s="102">
        <v>0</v>
      </c>
      <c r="W143" s="102">
        <v>0</v>
      </c>
      <c r="X143" s="102"/>
    </row>
    <row r="144" spans="1:24">
      <c r="A144" s="102" t="b">
        <v>1</v>
      </c>
      <c r="B144" s="102">
        <v>0</v>
      </c>
      <c r="C144" s="102">
        <v>91175250401</v>
      </c>
      <c r="D144" s="102">
        <v>0</v>
      </c>
      <c r="E144" s="102">
        <v>0</v>
      </c>
      <c r="F144" s="102">
        <v>0</v>
      </c>
      <c r="G144" s="102">
        <v>0</v>
      </c>
      <c r="H144" s="102">
        <v>0</v>
      </c>
      <c r="I144" s="102">
        <v>0</v>
      </c>
      <c r="J144" s="102">
        <v>0</v>
      </c>
      <c r="K144" s="102">
        <v>0</v>
      </c>
      <c r="L144" s="102">
        <v>0</v>
      </c>
      <c r="M144" s="102">
        <v>0</v>
      </c>
      <c r="N144" s="102">
        <v>0</v>
      </c>
      <c r="O144" s="102">
        <v>0</v>
      </c>
      <c r="P144" s="102">
        <v>0</v>
      </c>
      <c r="Q144" s="102">
        <v>0</v>
      </c>
      <c r="R144" s="102">
        <v>0</v>
      </c>
      <c r="S144" s="102">
        <v>0</v>
      </c>
      <c r="T144" s="102">
        <v>0</v>
      </c>
      <c r="U144" s="102">
        <v>0</v>
      </c>
      <c r="V144" s="102">
        <v>0</v>
      </c>
      <c r="W144" s="102">
        <v>0</v>
      </c>
      <c r="X144" s="102"/>
    </row>
    <row r="145" spans="1:24">
      <c r="A145" s="102" t="b">
        <v>1</v>
      </c>
      <c r="B145" s="102">
        <v>0</v>
      </c>
      <c r="C145" s="102">
        <v>91175250501</v>
      </c>
      <c r="D145" s="102">
        <v>0</v>
      </c>
      <c r="E145" s="102">
        <v>0</v>
      </c>
      <c r="F145" s="102">
        <v>0</v>
      </c>
      <c r="G145" s="102">
        <v>0</v>
      </c>
      <c r="H145" s="102">
        <v>0</v>
      </c>
      <c r="I145" s="102">
        <v>0</v>
      </c>
      <c r="J145" s="102">
        <v>0</v>
      </c>
      <c r="K145" s="102">
        <v>0</v>
      </c>
      <c r="L145" s="102">
        <v>0</v>
      </c>
      <c r="M145" s="102">
        <v>0</v>
      </c>
      <c r="N145" s="102">
        <v>0</v>
      </c>
      <c r="O145" s="102">
        <v>0</v>
      </c>
      <c r="P145" s="102">
        <v>0</v>
      </c>
      <c r="Q145" s="102">
        <v>0</v>
      </c>
      <c r="R145" s="102">
        <v>0</v>
      </c>
      <c r="S145" s="102">
        <v>0</v>
      </c>
      <c r="T145" s="102">
        <v>0</v>
      </c>
      <c r="U145" s="102">
        <v>0</v>
      </c>
      <c r="V145" s="102">
        <v>0</v>
      </c>
      <c r="W145" s="102">
        <v>0</v>
      </c>
      <c r="X145" s="102"/>
    </row>
    <row r="146" spans="1:24">
      <c r="A146" s="102" t="b">
        <v>1</v>
      </c>
      <c r="B146" s="102">
        <v>0</v>
      </c>
      <c r="C146" s="102">
        <v>91175250511</v>
      </c>
      <c r="D146" s="102">
        <v>0</v>
      </c>
      <c r="E146" s="102">
        <v>0</v>
      </c>
      <c r="F146" s="102">
        <v>0</v>
      </c>
      <c r="G146" s="102">
        <v>0</v>
      </c>
      <c r="H146" s="102">
        <v>0</v>
      </c>
      <c r="I146" s="102">
        <v>0</v>
      </c>
      <c r="J146" s="102">
        <v>0</v>
      </c>
      <c r="K146" s="102">
        <v>0</v>
      </c>
      <c r="L146" s="102">
        <v>0</v>
      </c>
      <c r="M146" s="102">
        <v>0</v>
      </c>
      <c r="N146" s="102">
        <v>0</v>
      </c>
      <c r="O146" s="102">
        <v>0</v>
      </c>
      <c r="P146" s="102">
        <v>0</v>
      </c>
      <c r="Q146" s="102">
        <v>0</v>
      </c>
      <c r="R146" s="102">
        <v>0</v>
      </c>
      <c r="S146" s="102">
        <v>0</v>
      </c>
      <c r="T146" s="102">
        <v>0</v>
      </c>
      <c r="U146" s="102">
        <v>0</v>
      </c>
      <c r="V146" s="102">
        <v>0</v>
      </c>
      <c r="W146" s="102">
        <v>0</v>
      </c>
      <c r="X146" s="102"/>
    </row>
    <row r="147" spans="1:24">
      <c r="A147" s="102" t="b">
        <v>1</v>
      </c>
      <c r="B147" s="102">
        <v>0</v>
      </c>
      <c r="C147" s="102">
        <v>91175280101</v>
      </c>
      <c r="D147" s="102">
        <v>0</v>
      </c>
      <c r="E147" s="102">
        <v>0</v>
      </c>
      <c r="F147" s="102">
        <v>0</v>
      </c>
      <c r="G147" s="102">
        <v>0</v>
      </c>
      <c r="H147" s="102">
        <v>0</v>
      </c>
      <c r="I147" s="102">
        <v>0</v>
      </c>
      <c r="J147" s="102">
        <v>0</v>
      </c>
      <c r="K147" s="102">
        <v>0</v>
      </c>
      <c r="L147" s="102">
        <v>0</v>
      </c>
      <c r="M147" s="102">
        <v>0</v>
      </c>
      <c r="N147" s="102">
        <v>0</v>
      </c>
      <c r="O147" s="102">
        <v>0</v>
      </c>
      <c r="P147" s="102">
        <v>0</v>
      </c>
      <c r="Q147" s="102">
        <v>0</v>
      </c>
      <c r="R147" s="102">
        <v>0</v>
      </c>
      <c r="S147" s="102">
        <v>0</v>
      </c>
      <c r="T147" s="102">
        <v>0</v>
      </c>
      <c r="U147" s="102">
        <v>0</v>
      </c>
      <c r="V147" s="102">
        <v>0</v>
      </c>
      <c r="W147" s="102">
        <v>0</v>
      </c>
      <c r="X147" s="102"/>
    </row>
    <row r="148" spans="1:24">
      <c r="A148" s="102" t="b">
        <v>1</v>
      </c>
      <c r="B148" s="102">
        <v>0</v>
      </c>
      <c r="C148" s="102">
        <v>91175280102</v>
      </c>
      <c r="D148" s="102">
        <v>0</v>
      </c>
      <c r="E148" s="102">
        <v>0</v>
      </c>
      <c r="F148" s="102">
        <v>0</v>
      </c>
      <c r="G148" s="102">
        <v>0</v>
      </c>
      <c r="H148" s="102">
        <v>0</v>
      </c>
      <c r="I148" s="102">
        <v>0</v>
      </c>
      <c r="J148" s="102">
        <v>0</v>
      </c>
      <c r="K148" s="102">
        <v>0</v>
      </c>
      <c r="L148" s="102">
        <v>0</v>
      </c>
      <c r="M148" s="102">
        <v>0</v>
      </c>
      <c r="N148" s="102">
        <v>0</v>
      </c>
      <c r="O148" s="102">
        <v>0</v>
      </c>
      <c r="P148" s="102">
        <v>0</v>
      </c>
      <c r="Q148" s="102">
        <v>0</v>
      </c>
      <c r="R148" s="102">
        <v>0</v>
      </c>
      <c r="S148" s="102">
        <v>0</v>
      </c>
      <c r="T148" s="102">
        <v>0</v>
      </c>
      <c r="U148" s="102">
        <v>0</v>
      </c>
      <c r="V148" s="102">
        <v>0</v>
      </c>
      <c r="W148" s="102">
        <v>0</v>
      </c>
      <c r="X148" s="102"/>
    </row>
    <row r="149" spans="1:24">
      <c r="A149" s="102" t="b">
        <v>1</v>
      </c>
      <c r="B149" s="102">
        <v>0</v>
      </c>
      <c r="C149" s="102">
        <v>91175280111</v>
      </c>
      <c r="D149" s="102">
        <v>0</v>
      </c>
      <c r="E149" s="102">
        <v>0</v>
      </c>
      <c r="F149" s="102">
        <v>0</v>
      </c>
      <c r="G149" s="102">
        <v>0</v>
      </c>
      <c r="H149" s="102">
        <v>0</v>
      </c>
      <c r="I149" s="102">
        <v>0</v>
      </c>
      <c r="J149" s="102">
        <v>0</v>
      </c>
      <c r="K149" s="102">
        <v>0</v>
      </c>
      <c r="L149" s="102">
        <v>0</v>
      </c>
      <c r="M149" s="102">
        <v>0</v>
      </c>
      <c r="N149" s="102">
        <v>0</v>
      </c>
      <c r="O149" s="102">
        <v>0</v>
      </c>
      <c r="P149" s="102">
        <v>0</v>
      </c>
      <c r="Q149" s="102">
        <v>0</v>
      </c>
      <c r="R149" s="102">
        <v>0</v>
      </c>
      <c r="S149" s="102">
        <v>0</v>
      </c>
      <c r="T149" s="102">
        <v>0</v>
      </c>
      <c r="U149" s="102">
        <v>0</v>
      </c>
      <c r="V149" s="102">
        <v>0</v>
      </c>
      <c r="W149" s="102">
        <v>0</v>
      </c>
      <c r="X149" s="102"/>
    </row>
    <row r="150" spans="1:24">
      <c r="A150" s="102" t="b">
        <v>1</v>
      </c>
      <c r="B150" s="102">
        <v>0</v>
      </c>
      <c r="C150" s="102">
        <v>91175280112</v>
      </c>
      <c r="D150" s="102">
        <v>0</v>
      </c>
      <c r="E150" s="102">
        <v>0</v>
      </c>
      <c r="F150" s="102">
        <v>0</v>
      </c>
      <c r="G150" s="102">
        <v>0</v>
      </c>
      <c r="H150" s="102">
        <v>0</v>
      </c>
      <c r="I150" s="102">
        <v>0</v>
      </c>
      <c r="J150" s="102">
        <v>0</v>
      </c>
      <c r="K150" s="102">
        <v>0</v>
      </c>
      <c r="L150" s="102">
        <v>0</v>
      </c>
      <c r="M150" s="102">
        <v>0</v>
      </c>
      <c r="N150" s="102">
        <v>0</v>
      </c>
      <c r="O150" s="102">
        <v>0</v>
      </c>
      <c r="P150" s="102">
        <v>0</v>
      </c>
      <c r="Q150" s="102">
        <v>0</v>
      </c>
      <c r="R150" s="102">
        <v>0</v>
      </c>
      <c r="S150" s="102">
        <v>0</v>
      </c>
      <c r="T150" s="102">
        <v>0</v>
      </c>
      <c r="U150" s="102">
        <v>0</v>
      </c>
      <c r="V150" s="102">
        <v>0</v>
      </c>
      <c r="W150" s="102">
        <v>0</v>
      </c>
      <c r="X150" s="102"/>
    </row>
    <row r="151" spans="1:24">
      <c r="A151" s="102" t="b">
        <v>1</v>
      </c>
      <c r="B151" s="102">
        <v>0</v>
      </c>
      <c r="C151" s="102">
        <v>91175290101</v>
      </c>
      <c r="D151" s="102">
        <v>0</v>
      </c>
      <c r="E151" s="102">
        <v>0</v>
      </c>
      <c r="F151" s="102">
        <v>0</v>
      </c>
      <c r="G151" s="102">
        <v>0</v>
      </c>
      <c r="H151" s="102">
        <v>0</v>
      </c>
      <c r="I151" s="102">
        <v>0</v>
      </c>
      <c r="J151" s="102">
        <v>0</v>
      </c>
      <c r="K151" s="102">
        <v>0</v>
      </c>
      <c r="L151" s="102">
        <v>0</v>
      </c>
      <c r="M151" s="102">
        <v>0</v>
      </c>
      <c r="N151" s="102">
        <v>0</v>
      </c>
      <c r="O151" s="102">
        <v>0</v>
      </c>
      <c r="P151" s="102">
        <v>0</v>
      </c>
      <c r="Q151" s="102">
        <v>0</v>
      </c>
      <c r="R151" s="102">
        <v>0</v>
      </c>
      <c r="S151" s="102">
        <v>0</v>
      </c>
      <c r="T151" s="102">
        <v>0</v>
      </c>
      <c r="U151" s="102">
        <v>0</v>
      </c>
      <c r="V151" s="102">
        <v>0</v>
      </c>
      <c r="W151" s="102">
        <v>0</v>
      </c>
      <c r="X151" s="102"/>
    </row>
    <row r="152" spans="1:24">
      <c r="A152" s="102" t="b">
        <v>1</v>
      </c>
      <c r="B152" s="102">
        <v>0</v>
      </c>
      <c r="C152" s="102">
        <v>91175290102</v>
      </c>
      <c r="D152" s="102">
        <v>0</v>
      </c>
      <c r="E152" s="102">
        <v>0</v>
      </c>
      <c r="F152" s="102">
        <v>0</v>
      </c>
      <c r="G152" s="102">
        <v>0</v>
      </c>
      <c r="H152" s="102">
        <v>0</v>
      </c>
      <c r="I152" s="102">
        <v>0</v>
      </c>
      <c r="J152" s="102">
        <v>0</v>
      </c>
      <c r="K152" s="102">
        <v>0</v>
      </c>
      <c r="L152" s="102">
        <v>0</v>
      </c>
      <c r="M152" s="102">
        <v>0</v>
      </c>
      <c r="N152" s="102">
        <v>0</v>
      </c>
      <c r="O152" s="102">
        <v>0</v>
      </c>
      <c r="P152" s="102">
        <v>0</v>
      </c>
      <c r="Q152" s="102">
        <v>0</v>
      </c>
      <c r="R152" s="102">
        <v>0</v>
      </c>
      <c r="S152" s="102">
        <v>0</v>
      </c>
      <c r="T152" s="102">
        <v>0</v>
      </c>
      <c r="U152" s="102">
        <v>0</v>
      </c>
      <c r="V152" s="102">
        <v>0</v>
      </c>
      <c r="W152" s="102">
        <v>0</v>
      </c>
      <c r="X152" s="102"/>
    </row>
    <row r="153" spans="1:24">
      <c r="A153" s="102" t="b">
        <v>1</v>
      </c>
      <c r="B153" s="102">
        <v>0</v>
      </c>
      <c r="C153" s="102">
        <v>91175290111</v>
      </c>
      <c r="D153" s="102">
        <v>0</v>
      </c>
      <c r="E153" s="102">
        <v>0</v>
      </c>
      <c r="F153" s="102">
        <v>0</v>
      </c>
      <c r="G153" s="102">
        <v>0</v>
      </c>
      <c r="H153" s="102">
        <v>0</v>
      </c>
      <c r="I153" s="102">
        <v>0</v>
      </c>
      <c r="J153" s="102">
        <v>0</v>
      </c>
      <c r="K153" s="102">
        <v>0</v>
      </c>
      <c r="L153" s="102">
        <v>0</v>
      </c>
      <c r="M153" s="102">
        <v>0</v>
      </c>
      <c r="N153" s="102">
        <v>0</v>
      </c>
      <c r="O153" s="102">
        <v>0</v>
      </c>
      <c r="P153" s="102">
        <v>0</v>
      </c>
      <c r="Q153" s="102">
        <v>0</v>
      </c>
      <c r="R153" s="102">
        <v>0</v>
      </c>
      <c r="S153" s="102">
        <v>0</v>
      </c>
      <c r="T153" s="102">
        <v>0</v>
      </c>
      <c r="U153" s="102">
        <v>0</v>
      </c>
      <c r="V153" s="102">
        <v>0</v>
      </c>
      <c r="W153" s="102">
        <v>0</v>
      </c>
      <c r="X153" s="102"/>
    </row>
    <row r="154" spans="1:24">
      <c r="A154" s="102" t="b">
        <v>1</v>
      </c>
      <c r="B154" s="102">
        <v>0</v>
      </c>
      <c r="C154" s="102">
        <v>91175290112</v>
      </c>
      <c r="D154" s="102">
        <v>0</v>
      </c>
      <c r="E154" s="102">
        <v>0</v>
      </c>
      <c r="F154" s="102">
        <v>0</v>
      </c>
      <c r="G154" s="102">
        <v>0</v>
      </c>
      <c r="H154" s="102">
        <v>0</v>
      </c>
      <c r="I154" s="102">
        <v>0</v>
      </c>
      <c r="J154" s="102">
        <v>0</v>
      </c>
      <c r="K154" s="102">
        <v>0</v>
      </c>
      <c r="L154" s="102">
        <v>0</v>
      </c>
      <c r="M154" s="102">
        <v>0</v>
      </c>
      <c r="N154" s="102">
        <v>0</v>
      </c>
      <c r="O154" s="102">
        <v>0</v>
      </c>
      <c r="P154" s="102">
        <v>0</v>
      </c>
      <c r="Q154" s="102">
        <v>0</v>
      </c>
      <c r="R154" s="102">
        <v>0</v>
      </c>
      <c r="S154" s="102">
        <v>0</v>
      </c>
      <c r="T154" s="102">
        <v>0</v>
      </c>
      <c r="U154" s="102">
        <v>0</v>
      </c>
      <c r="V154" s="102">
        <v>0</v>
      </c>
      <c r="W154" s="102">
        <v>0</v>
      </c>
      <c r="X154" s="102"/>
    </row>
    <row r="155" spans="1:24">
      <c r="A155" s="102" t="b">
        <v>1</v>
      </c>
      <c r="B155" s="102">
        <v>0</v>
      </c>
      <c r="C155" s="102">
        <v>91175300101</v>
      </c>
      <c r="D155" s="102">
        <v>0</v>
      </c>
      <c r="E155" s="102">
        <v>0</v>
      </c>
      <c r="F155" s="102">
        <v>0</v>
      </c>
      <c r="G155" s="102">
        <v>0</v>
      </c>
      <c r="H155" s="102">
        <v>0</v>
      </c>
      <c r="I155" s="102">
        <v>0</v>
      </c>
      <c r="J155" s="102">
        <v>0</v>
      </c>
      <c r="K155" s="102">
        <v>0</v>
      </c>
      <c r="L155" s="102">
        <v>0</v>
      </c>
      <c r="M155" s="102">
        <v>0</v>
      </c>
      <c r="N155" s="102">
        <v>0</v>
      </c>
      <c r="O155" s="102">
        <v>0</v>
      </c>
      <c r="P155" s="102">
        <v>0</v>
      </c>
      <c r="Q155" s="102">
        <v>0</v>
      </c>
      <c r="R155" s="102">
        <v>0</v>
      </c>
      <c r="S155" s="102">
        <v>0</v>
      </c>
      <c r="T155" s="102">
        <v>0</v>
      </c>
      <c r="U155" s="102">
        <v>0</v>
      </c>
      <c r="V155" s="102">
        <v>0</v>
      </c>
      <c r="W155" s="102">
        <v>0</v>
      </c>
      <c r="X155" s="102"/>
    </row>
    <row r="156" spans="1:24">
      <c r="A156" s="102" t="b">
        <v>1</v>
      </c>
      <c r="B156" s="102">
        <v>0</v>
      </c>
      <c r="C156" s="102">
        <v>91175300201</v>
      </c>
      <c r="D156" s="102">
        <v>0</v>
      </c>
      <c r="E156" s="102">
        <v>0</v>
      </c>
      <c r="F156" s="102">
        <v>0</v>
      </c>
      <c r="G156" s="102">
        <v>0</v>
      </c>
      <c r="H156" s="102">
        <v>0</v>
      </c>
      <c r="I156" s="102">
        <v>0</v>
      </c>
      <c r="J156" s="102">
        <v>0</v>
      </c>
      <c r="K156" s="102">
        <v>0</v>
      </c>
      <c r="L156" s="102">
        <v>0</v>
      </c>
      <c r="M156" s="102">
        <v>0</v>
      </c>
      <c r="N156" s="102">
        <v>0</v>
      </c>
      <c r="O156" s="102">
        <v>0</v>
      </c>
      <c r="P156" s="102">
        <v>0</v>
      </c>
      <c r="Q156" s="102">
        <v>0</v>
      </c>
      <c r="R156" s="102">
        <v>0</v>
      </c>
      <c r="S156" s="102">
        <v>0</v>
      </c>
      <c r="T156" s="102">
        <v>0</v>
      </c>
      <c r="U156" s="102">
        <v>0</v>
      </c>
      <c r="V156" s="102">
        <v>0</v>
      </c>
      <c r="W156" s="102">
        <v>0</v>
      </c>
      <c r="X156" s="102"/>
    </row>
    <row r="157" spans="1:24">
      <c r="A157" s="102" t="b">
        <v>1</v>
      </c>
      <c r="B157" s="102">
        <v>0</v>
      </c>
      <c r="C157" s="102">
        <v>91175300301</v>
      </c>
      <c r="D157" s="102">
        <v>0</v>
      </c>
      <c r="E157" s="102">
        <v>0</v>
      </c>
      <c r="F157" s="102">
        <v>0</v>
      </c>
      <c r="G157" s="102">
        <v>0</v>
      </c>
      <c r="H157" s="102">
        <v>0</v>
      </c>
      <c r="I157" s="102">
        <v>0</v>
      </c>
      <c r="J157" s="102">
        <v>0</v>
      </c>
      <c r="K157" s="102">
        <v>0</v>
      </c>
      <c r="L157" s="102">
        <v>0</v>
      </c>
      <c r="M157" s="102">
        <v>0</v>
      </c>
      <c r="N157" s="102">
        <v>0</v>
      </c>
      <c r="O157" s="102">
        <v>0</v>
      </c>
      <c r="P157" s="102">
        <v>0</v>
      </c>
      <c r="Q157" s="102">
        <v>0</v>
      </c>
      <c r="R157" s="102">
        <v>0</v>
      </c>
      <c r="S157" s="102">
        <v>0</v>
      </c>
      <c r="T157" s="102">
        <v>0</v>
      </c>
      <c r="U157" s="102">
        <v>0</v>
      </c>
      <c r="V157" s="102">
        <v>0</v>
      </c>
      <c r="W157" s="102">
        <v>0</v>
      </c>
      <c r="X157" s="102"/>
    </row>
    <row r="158" spans="1:24">
      <c r="A158" s="102" t="b">
        <v>1</v>
      </c>
      <c r="B158" s="102">
        <v>0</v>
      </c>
      <c r="C158" s="102">
        <v>91175300401</v>
      </c>
      <c r="D158" s="102">
        <v>0</v>
      </c>
      <c r="E158" s="102">
        <v>0</v>
      </c>
      <c r="F158" s="102">
        <v>0</v>
      </c>
      <c r="G158" s="102">
        <v>0</v>
      </c>
      <c r="H158" s="102">
        <v>0</v>
      </c>
      <c r="I158" s="102">
        <v>0</v>
      </c>
      <c r="J158" s="102">
        <v>0</v>
      </c>
      <c r="K158" s="102">
        <v>0</v>
      </c>
      <c r="L158" s="102">
        <v>0</v>
      </c>
      <c r="M158" s="102">
        <v>0</v>
      </c>
      <c r="N158" s="102">
        <v>0</v>
      </c>
      <c r="O158" s="102">
        <v>0</v>
      </c>
      <c r="P158" s="102">
        <v>0</v>
      </c>
      <c r="Q158" s="102">
        <v>0</v>
      </c>
      <c r="R158" s="102">
        <v>0</v>
      </c>
      <c r="S158" s="102">
        <v>0</v>
      </c>
      <c r="T158" s="102">
        <v>0</v>
      </c>
      <c r="U158" s="102">
        <v>0</v>
      </c>
      <c r="V158" s="102">
        <v>0</v>
      </c>
      <c r="W158" s="102">
        <v>0</v>
      </c>
      <c r="X158" s="102"/>
    </row>
    <row r="159" spans="1:24">
      <c r="A159" s="102" t="b">
        <v>1</v>
      </c>
      <c r="B159" s="102">
        <v>0</v>
      </c>
      <c r="C159" s="102">
        <v>91175300501</v>
      </c>
      <c r="D159" s="102">
        <v>0</v>
      </c>
      <c r="E159" s="102">
        <v>0</v>
      </c>
      <c r="F159" s="102">
        <v>0</v>
      </c>
      <c r="G159" s="102">
        <v>0</v>
      </c>
      <c r="H159" s="102">
        <v>0</v>
      </c>
      <c r="I159" s="102">
        <v>0</v>
      </c>
      <c r="J159" s="102">
        <v>0</v>
      </c>
      <c r="K159" s="102">
        <v>0</v>
      </c>
      <c r="L159" s="102">
        <v>0</v>
      </c>
      <c r="M159" s="102">
        <v>0</v>
      </c>
      <c r="N159" s="102">
        <v>0</v>
      </c>
      <c r="O159" s="102">
        <v>0</v>
      </c>
      <c r="P159" s="102">
        <v>0</v>
      </c>
      <c r="Q159" s="102">
        <v>0</v>
      </c>
      <c r="R159" s="102">
        <v>0</v>
      </c>
      <c r="S159" s="102">
        <v>0</v>
      </c>
      <c r="T159" s="102">
        <v>0</v>
      </c>
      <c r="U159" s="102">
        <v>0</v>
      </c>
      <c r="V159" s="102">
        <v>0</v>
      </c>
      <c r="W159" s="102">
        <v>0</v>
      </c>
      <c r="X159" s="102"/>
    </row>
    <row r="160" spans="1:24">
      <c r="A160" s="102" t="b">
        <v>1</v>
      </c>
      <c r="B160" s="102">
        <v>0</v>
      </c>
      <c r="C160" s="102">
        <v>91175300502</v>
      </c>
      <c r="D160" s="102">
        <v>0</v>
      </c>
      <c r="E160" s="102">
        <v>0</v>
      </c>
      <c r="F160" s="102">
        <v>0</v>
      </c>
      <c r="G160" s="102">
        <v>0</v>
      </c>
      <c r="H160" s="102">
        <v>0</v>
      </c>
      <c r="I160" s="102">
        <v>0</v>
      </c>
      <c r="J160" s="102">
        <v>0</v>
      </c>
      <c r="K160" s="102">
        <v>0</v>
      </c>
      <c r="L160" s="102">
        <v>0</v>
      </c>
      <c r="M160" s="102">
        <v>0</v>
      </c>
      <c r="N160" s="102">
        <v>0</v>
      </c>
      <c r="O160" s="102">
        <v>0</v>
      </c>
      <c r="P160" s="102">
        <v>0</v>
      </c>
      <c r="Q160" s="102">
        <v>0</v>
      </c>
      <c r="R160" s="102">
        <v>0</v>
      </c>
      <c r="S160" s="102">
        <v>0</v>
      </c>
      <c r="T160" s="102">
        <v>0</v>
      </c>
      <c r="U160" s="102">
        <v>0</v>
      </c>
      <c r="V160" s="102">
        <v>0</v>
      </c>
      <c r="W160" s="102">
        <v>0</v>
      </c>
      <c r="X160" s="102"/>
    </row>
    <row r="161" spans="1:24">
      <c r="A161" s="102" t="b">
        <v>1</v>
      </c>
      <c r="B161" s="102">
        <v>0</v>
      </c>
      <c r="C161" s="102">
        <v>91175350101</v>
      </c>
      <c r="D161" s="102">
        <v>0</v>
      </c>
      <c r="E161" s="102">
        <v>0</v>
      </c>
      <c r="F161" s="102">
        <v>0</v>
      </c>
      <c r="G161" s="102">
        <v>0</v>
      </c>
      <c r="H161" s="102">
        <v>0</v>
      </c>
      <c r="I161" s="102">
        <v>0</v>
      </c>
      <c r="J161" s="102">
        <v>0</v>
      </c>
      <c r="K161" s="102">
        <v>0</v>
      </c>
      <c r="L161" s="102">
        <v>0</v>
      </c>
      <c r="M161" s="102">
        <v>0</v>
      </c>
      <c r="N161" s="102">
        <v>0</v>
      </c>
      <c r="O161" s="102">
        <v>0</v>
      </c>
      <c r="P161" s="102">
        <v>0</v>
      </c>
      <c r="Q161" s="102">
        <v>0</v>
      </c>
      <c r="R161" s="102">
        <v>0</v>
      </c>
      <c r="S161" s="102">
        <v>0</v>
      </c>
      <c r="T161" s="102">
        <v>0</v>
      </c>
      <c r="U161" s="102">
        <v>0</v>
      </c>
      <c r="V161" s="102">
        <v>0</v>
      </c>
      <c r="W161" s="102">
        <v>0</v>
      </c>
      <c r="X161" s="102"/>
    </row>
    <row r="162" spans="1:24">
      <c r="A162" s="102" t="b">
        <v>1</v>
      </c>
      <c r="B162" s="102">
        <v>0</v>
      </c>
      <c r="C162" s="102">
        <v>91175350201</v>
      </c>
      <c r="D162" s="102">
        <v>0</v>
      </c>
      <c r="E162" s="102">
        <v>0</v>
      </c>
      <c r="F162" s="102">
        <v>0</v>
      </c>
      <c r="G162" s="102">
        <v>0</v>
      </c>
      <c r="H162" s="102">
        <v>0</v>
      </c>
      <c r="I162" s="102">
        <v>0</v>
      </c>
      <c r="J162" s="102">
        <v>0</v>
      </c>
      <c r="K162" s="102">
        <v>0</v>
      </c>
      <c r="L162" s="102">
        <v>0</v>
      </c>
      <c r="M162" s="102">
        <v>0</v>
      </c>
      <c r="N162" s="102">
        <v>0</v>
      </c>
      <c r="O162" s="102">
        <v>0</v>
      </c>
      <c r="P162" s="102">
        <v>0</v>
      </c>
      <c r="Q162" s="102">
        <v>0</v>
      </c>
      <c r="R162" s="102">
        <v>0</v>
      </c>
      <c r="S162" s="102">
        <v>0</v>
      </c>
      <c r="T162" s="102">
        <v>0</v>
      </c>
      <c r="U162" s="102">
        <v>0</v>
      </c>
      <c r="V162" s="102">
        <v>0</v>
      </c>
      <c r="W162" s="102">
        <v>0</v>
      </c>
      <c r="X162" s="102"/>
    </row>
    <row r="163" spans="1:24">
      <c r="A163" s="102" t="b">
        <v>1</v>
      </c>
      <c r="B163" s="102">
        <v>0</v>
      </c>
      <c r="C163" s="102">
        <v>91175350301</v>
      </c>
      <c r="D163" s="102">
        <v>0</v>
      </c>
      <c r="E163" s="102">
        <v>0</v>
      </c>
      <c r="F163" s="102">
        <v>0</v>
      </c>
      <c r="G163" s="102">
        <v>0</v>
      </c>
      <c r="H163" s="102">
        <v>0</v>
      </c>
      <c r="I163" s="102">
        <v>0</v>
      </c>
      <c r="J163" s="102">
        <v>0</v>
      </c>
      <c r="K163" s="102">
        <v>0</v>
      </c>
      <c r="L163" s="102">
        <v>0</v>
      </c>
      <c r="M163" s="102">
        <v>0</v>
      </c>
      <c r="N163" s="102">
        <v>0</v>
      </c>
      <c r="O163" s="102">
        <v>0</v>
      </c>
      <c r="P163" s="102">
        <v>0</v>
      </c>
      <c r="Q163" s="102">
        <v>0</v>
      </c>
      <c r="R163" s="102">
        <v>0</v>
      </c>
      <c r="S163" s="102">
        <v>0</v>
      </c>
      <c r="T163" s="102">
        <v>0</v>
      </c>
      <c r="U163" s="102">
        <v>0</v>
      </c>
      <c r="V163" s="102">
        <v>0</v>
      </c>
      <c r="W163" s="102">
        <v>0</v>
      </c>
      <c r="X163" s="102"/>
    </row>
    <row r="164" spans="1:24">
      <c r="A164" s="102" t="b">
        <v>1</v>
      </c>
      <c r="B164" s="102">
        <v>0</v>
      </c>
      <c r="C164" s="102">
        <v>91175350302</v>
      </c>
      <c r="D164" s="102">
        <v>0</v>
      </c>
      <c r="E164" s="102">
        <v>0</v>
      </c>
      <c r="F164" s="102">
        <v>0</v>
      </c>
      <c r="G164" s="102">
        <v>0</v>
      </c>
      <c r="H164" s="102">
        <v>0</v>
      </c>
      <c r="I164" s="102">
        <v>0</v>
      </c>
      <c r="J164" s="102">
        <v>0</v>
      </c>
      <c r="K164" s="102">
        <v>0</v>
      </c>
      <c r="L164" s="102">
        <v>0</v>
      </c>
      <c r="M164" s="102">
        <v>0</v>
      </c>
      <c r="N164" s="102">
        <v>0</v>
      </c>
      <c r="O164" s="102">
        <v>0</v>
      </c>
      <c r="P164" s="102">
        <v>0</v>
      </c>
      <c r="Q164" s="102">
        <v>0</v>
      </c>
      <c r="R164" s="102">
        <v>0</v>
      </c>
      <c r="S164" s="102">
        <v>0</v>
      </c>
      <c r="T164" s="102">
        <v>0</v>
      </c>
      <c r="U164" s="102">
        <v>0</v>
      </c>
      <c r="V164" s="102">
        <v>0</v>
      </c>
      <c r="W164" s="102">
        <v>0</v>
      </c>
      <c r="X164" s="102"/>
    </row>
    <row r="165" spans="1:24">
      <c r="A165" s="102" t="b">
        <v>1</v>
      </c>
      <c r="B165" s="102">
        <v>0</v>
      </c>
      <c r="C165" s="102">
        <v>91175350303</v>
      </c>
      <c r="D165" s="102">
        <v>0</v>
      </c>
      <c r="E165" s="102">
        <v>0</v>
      </c>
      <c r="F165" s="102">
        <v>0</v>
      </c>
      <c r="G165" s="102">
        <v>0</v>
      </c>
      <c r="H165" s="102">
        <v>0</v>
      </c>
      <c r="I165" s="102">
        <v>0</v>
      </c>
      <c r="J165" s="102">
        <v>0</v>
      </c>
      <c r="K165" s="102">
        <v>0</v>
      </c>
      <c r="L165" s="102">
        <v>0</v>
      </c>
      <c r="M165" s="102">
        <v>0</v>
      </c>
      <c r="N165" s="102">
        <v>0</v>
      </c>
      <c r="O165" s="102">
        <v>0</v>
      </c>
      <c r="P165" s="102">
        <v>0</v>
      </c>
      <c r="Q165" s="102">
        <v>0</v>
      </c>
      <c r="R165" s="102">
        <v>0</v>
      </c>
      <c r="S165" s="102">
        <v>0</v>
      </c>
      <c r="T165" s="102">
        <v>0</v>
      </c>
      <c r="U165" s="102">
        <v>0</v>
      </c>
      <c r="V165" s="102">
        <v>0</v>
      </c>
      <c r="W165" s="102">
        <v>0</v>
      </c>
      <c r="X165" s="102"/>
    </row>
    <row r="166" spans="1:24">
      <c r="A166" s="102" t="b">
        <v>1</v>
      </c>
      <c r="B166" s="102">
        <v>0</v>
      </c>
      <c r="C166" s="102">
        <v>91175350401</v>
      </c>
      <c r="D166" s="102">
        <v>0</v>
      </c>
      <c r="E166" s="102">
        <v>0</v>
      </c>
      <c r="F166" s="102">
        <v>0</v>
      </c>
      <c r="G166" s="102">
        <v>0</v>
      </c>
      <c r="H166" s="102">
        <v>0</v>
      </c>
      <c r="I166" s="102">
        <v>0</v>
      </c>
      <c r="J166" s="102">
        <v>0</v>
      </c>
      <c r="K166" s="102">
        <v>0</v>
      </c>
      <c r="L166" s="102">
        <v>0</v>
      </c>
      <c r="M166" s="102">
        <v>0</v>
      </c>
      <c r="N166" s="102">
        <v>0</v>
      </c>
      <c r="O166" s="102">
        <v>0</v>
      </c>
      <c r="P166" s="102">
        <v>0</v>
      </c>
      <c r="Q166" s="102">
        <v>0</v>
      </c>
      <c r="R166" s="102">
        <v>0</v>
      </c>
      <c r="S166" s="102">
        <v>0</v>
      </c>
      <c r="T166" s="102">
        <v>0</v>
      </c>
      <c r="U166" s="102">
        <v>0</v>
      </c>
      <c r="V166" s="102">
        <v>0</v>
      </c>
      <c r="W166" s="102">
        <v>0</v>
      </c>
      <c r="X166" s="102"/>
    </row>
    <row r="167" spans="1:24">
      <c r="A167" s="102" t="b">
        <v>1</v>
      </c>
      <c r="B167" s="102">
        <v>0</v>
      </c>
      <c r="C167" s="102">
        <v>91175350402</v>
      </c>
      <c r="D167" s="102">
        <v>0</v>
      </c>
      <c r="E167" s="102">
        <v>0</v>
      </c>
      <c r="F167" s="102">
        <v>0</v>
      </c>
      <c r="G167" s="102">
        <v>0</v>
      </c>
      <c r="H167" s="102">
        <v>0</v>
      </c>
      <c r="I167" s="102">
        <v>0</v>
      </c>
      <c r="J167" s="102">
        <v>0</v>
      </c>
      <c r="K167" s="102">
        <v>0</v>
      </c>
      <c r="L167" s="102">
        <v>0</v>
      </c>
      <c r="M167" s="102">
        <v>0</v>
      </c>
      <c r="N167" s="102">
        <v>0</v>
      </c>
      <c r="O167" s="102">
        <v>0</v>
      </c>
      <c r="P167" s="102">
        <v>0</v>
      </c>
      <c r="Q167" s="102">
        <v>0</v>
      </c>
      <c r="R167" s="102">
        <v>0</v>
      </c>
      <c r="S167" s="102">
        <v>0</v>
      </c>
      <c r="T167" s="102">
        <v>0</v>
      </c>
      <c r="U167" s="102">
        <v>0</v>
      </c>
      <c r="V167" s="102">
        <v>0</v>
      </c>
      <c r="W167" s="102">
        <v>0</v>
      </c>
      <c r="X167" s="102"/>
    </row>
    <row r="168" spans="1:24">
      <c r="A168" s="102" t="b">
        <v>1</v>
      </c>
      <c r="B168" s="102">
        <v>0</v>
      </c>
      <c r="C168" s="102">
        <v>91175350403</v>
      </c>
      <c r="D168" s="102">
        <v>0</v>
      </c>
      <c r="E168" s="102">
        <v>0</v>
      </c>
      <c r="F168" s="102">
        <v>0</v>
      </c>
      <c r="G168" s="102">
        <v>0</v>
      </c>
      <c r="H168" s="102">
        <v>0</v>
      </c>
      <c r="I168" s="102">
        <v>0</v>
      </c>
      <c r="J168" s="102">
        <v>0</v>
      </c>
      <c r="K168" s="102">
        <v>0</v>
      </c>
      <c r="L168" s="102">
        <v>0</v>
      </c>
      <c r="M168" s="102">
        <v>0</v>
      </c>
      <c r="N168" s="102">
        <v>0</v>
      </c>
      <c r="O168" s="102">
        <v>0</v>
      </c>
      <c r="P168" s="102">
        <v>0</v>
      </c>
      <c r="Q168" s="102">
        <v>0</v>
      </c>
      <c r="R168" s="102">
        <v>0</v>
      </c>
      <c r="S168" s="102">
        <v>0</v>
      </c>
      <c r="T168" s="102">
        <v>0</v>
      </c>
      <c r="U168" s="102">
        <v>0</v>
      </c>
      <c r="V168" s="102">
        <v>0</v>
      </c>
      <c r="W168" s="102">
        <v>0</v>
      </c>
      <c r="X168" s="102"/>
    </row>
    <row r="169" spans="1:24">
      <c r="A169" s="102" t="b">
        <v>1</v>
      </c>
      <c r="B169" s="102">
        <v>0</v>
      </c>
      <c r="C169" s="102">
        <v>91175350501</v>
      </c>
      <c r="D169" s="102">
        <v>0</v>
      </c>
      <c r="E169" s="102">
        <v>0</v>
      </c>
      <c r="F169" s="102">
        <v>0</v>
      </c>
      <c r="G169" s="102">
        <v>0</v>
      </c>
      <c r="H169" s="102">
        <v>0</v>
      </c>
      <c r="I169" s="102">
        <v>0</v>
      </c>
      <c r="J169" s="102">
        <v>0</v>
      </c>
      <c r="K169" s="102">
        <v>0</v>
      </c>
      <c r="L169" s="102">
        <v>0</v>
      </c>
      <c r="M169" s="102">
        <v>0</v>
      </c>
      <c r="N169" s="102">
        <v>0</v>
      </c>
      <c r="O169" s="102">
        <v>0</v>
      </c>
      <c r="P169" s="102">
        <v>0</v>
      </c>
      <c r="Q169" s="102">
        <v>0</v>
      </c>
      <c r="R169" s="102">
        <v>0</v>
      </c>
      <c r="S169" s="102">
        <v>0</v>
      </c>
      <c r="T169" s="102">
        <v>0</v>
      </c>
      <c r="U169" s="102">
        <v>0</v>
      </c>
      <c r="V169" s="102">
        <v>0</v>
      </c>
      <c r="W169" s="102">
        <v>0</v>
      </c>
      <c r="X169" s="102"/>
    </row>
    <row r="170" spans="1:24">
      <c r="A170" s="102" t="b">
        <v>1</v>
      </c>
      <c r="B170" s="102">
        <v>0</v>
      </c>
      <c r="C170" s="102">
        <v>91175350502</v>
      </c>
      <c r="D170" s="102">
        <v>0</v>
      </c>
      <c r="E170" s="102">
        <v>0</v>
      </c>
      <c r="F170" s="102">
        <v>0</v>
      </c>
      <c r="G170" s="102">
        <v>0</v>
      </c>
      <c r="H170" s="102">
        <v>0</v>
      </c>
      <c r="I170" s="102">
        <v>0</v>
      </c>
      <c r="J170" s="102">
        <v>0</v>
      </c>
      <c r="K170" s="102">
        <v>0</v>
      </c>
      <c r="L170" s="102">
        <v>0</v>
      </c>
      <c r="M170" s="102">
        <v>0</v>
      </c>
      <c r="N170" s="102">
        <v>0</v>
      </c>
      <c r="O170" s="102">
        <v>0</v>
      </c>
      <c r="P170" s="102">
        <v>0</v>
      </c>
      <c r="Q170" s="102">
        <v>0</v>
      </c>
      <c r="R170" s="102">
        <v>0</v>
      </c>
      <c r="S170" s="102">
        <v>0</v>
      </c>
      <c r="T170" s="102">
        <v>0</v>
      </c>
      <c r="U170" s="102">
        <v>0</v>
      </c>
      <c r="V170" s="102">
        <v>0</v>
      </c>
      <c r="W170" s="102">
        <v>0</v>
      </c>
      <c r="X170" s="102"/>
    </row>
    <row r="171" spans="1:24">
      <c r="A171" s="102" t="b">
        <v>1</v>
      </c>
      <c r="B171" s="102">
        <v>0</v>
      </c>
      <c r="C171" s="102">
        <v>91175350503</v>
      </c>
      <c r="D171" s="102">
        <v>0</v>
      </c>
      <c r="E171" s="102">
        <v>0</v>
      </c>
      <c r="F171" s="102">
        <v>0</v>
      </c>
      <c r="G171" s="102">
        <v>0</v>
      </c>
      <c r="H171" s="102">
        <v>0</v>
      </c>
      <c r="I171" s="102">
        <v>0</v>
      </c>
      <c r="J171" s="102">
        <v>0</v>
      </c>
      <c r="K171" s="102">
        <v>0</v>
      </c>
      <c r="L171" s="102">
        <v>0</v>
      </c>
      <c r="M171" s="102">
        <v>0</v>
      </c>
      <c r="N171" s="102">
        <v>0</v>
      </c>
      <c r="O171" s="102">
        <v>0</v>
      </c>
      <c r="P171" s="102">
        <v>0</v>
      </c>
      <c r="Q171" s="102">
        <v>0</v>
      </c>
      <c r="R171" s="102">
        <v>0</v>
      </c>
      <c r="S171" s="102">
        <v>0</v>
      </c>
      <c r="T171" s="102">
        <v>0</v>
      </c>
      <c r="U171" s="102">
        <v>0</v>
      </c>
      <c r="V171" s="102">
        <v>0</v>
      </c>
      <c r="W171" s="102">
        <v>0</v>
      </c>
      <c r="X171" s="102"/>
    </row>
    <row r="172" spans="1:24">
      <c r="A172" s="102" t="b">
        <v>1</v>
      </c>
      <c r="B172" s="102">
        <v>0</v>
      </c>
      <c r="C172" s="102">
        <v>91175380101</v>
      </c>
      <c r="D172" s="102">
        <v>0</v>
      </c>
      <c r="E172" s="102">
        <v>0</v>
      </c>
      <c r="F172" s="102">
        <v>0</v>
      </c>
      <c r="G172" s="102">
        <v>0</v>
      </c>
      <c r="H172" s="102">
        <v>0</v>
      </c>
      <c r="I172" s="102">
        <v>0</v>
      </c>
      <c r="J172" s="102">
        <v>0</v>
      </c>
      <c r="K172" s="102">
        <v>0</v>
      </c>
      <c r="L172" s="102">
        <v>0</v>
      </c>
      <c r="M172" s="102">
        <v>0</v>
      </c>
      <c r="N172" s="102">
        <v>0</v>
      </c>
      <c r="O172" s="102">
        <v>0</v>
      </c>
      <c r="P172" s="102">
        <v>0</v>
      </c>
      <c r="Q172" s="102">
        <v>0</v>
      </c>
      <c r="R172" s="102">
        <v>0</v>
      </c>
      <c r="S172" s="102">
        <v>0</v>
      </c>
      <c r="T172" s="102">
        <v>0</v>
      </c>
      <c r="U172" s="102">
        <v>0</v>
      </c>
      <c r="V172" s="102">
        <v>0</v>
      </c>
      <c r="W172" s="102">
        <v>0</v>
      </c>
      <c r="X172" s="102"/>
    </row>
    <row r="173" spans="1:24">
      <c r="A173" s="102" t="b">
        <v>1</v>
      </c>
      <c r="B173" s="102">
        <v>0</v>
      </c>
      <c r="C173" s="102">
        <v>91175380111</v>
      </c>
      <c r="D173" s="102">
        <v>0</v>
      </c>
      <c r="E173" s="102">
        <v>0</v>
      </c>
      <c r="F173" s="102">
        <v>0</v>
      </c>
      <c r="G173" s="102">
        <v>0</v>
      </c>
      <c r="H173" s="102">
        <v>0</v>
      </c>
      <c r="I173" s="102">
        <v>0</v>
      </c>
      <c r="J173" s="102">
        <v>0</v>
      </c>
      <c r="K173" s="102">
        <v>0</v>
      </c>
      <c r="L173" s="102">
        <v>0</v>
      </c>
      <c r="M173" s="102">
        <v>0</v>
      </c>
      <c r="N173" s="102">
        <v>0</v>
      </c>
      <c r="O173" s="102">
        <v>0</v>
      </c>
      <c r="P173" s="102">
        <v>0</v>
      </c>
      <c r="Q173" s="102">
        <v>0</v>
      </c>
      <c r="R173" s="102">
        <v>0</v>
      </c>
      <c r="S173" s="102">
        <v>0</v>
      </c>
      <c r="T173" s="102">
        <v>0</v>
      </c>
      <c r="U173" s="102">
        <v>0</v>
      </c>
      <c r="V173" s="102">
        <v>0</v>
      </c>
      <c r="W173" s="102">
        <v>0</v>
      </c>
      <c r="X173" s="102"/>
    </row>
    <row r="174" spans="1:24">
      <c r="A174" s="102" t="b">
        <v>1</v>
      </c>
      <c r="B174" s="102">
        <v>0</v>
      </c>
      <c r="C174" s="102">
        <v>91175380112</v>
      </c>
      <c r="D174" s="102">
        <v>0</v>
      </c>
      <c r="E174" s="102">
        <v>0</v>
      </c>
      <c r="F174" s="102">
        <v>0</v>
      </c>
      <c r="G174" s="102">
        <v>0</v>
      </c>
      <c r="H174" s="102">
        <v>0</v>
      </c>
      <c r="I174" s="102">
        <v>0</v>
      </c>
      <c r="J174" s="102">
        <v>0</v>
      </c>
      <c r="K174" s="102">
        <v>0</v>
      </c>
      <c r="L174" s="102">
        <v>0</v>
      </c>
      <c r="M174" s="102">
        <v>0</v>
      </c>
      <c r="N174" s="102">
        <v>0</v>
      </c>
      <c r="O174" s="102">
        <v>0</v>
      </c>
      <c r="P174" s="102">
        <v>0</v>
      </c>
      <c r="Q174" s="102">
        <v>0</v>
      </c>
      <c r="R174" s="102">
        <v>0</v>
      </c>
      <c r="S174" s="102">
        <v>0</v>
      </c>
      <c r="T174" s="102">
        <v>0</v>
      </c>
      <c r="U174" s="102">
        <v>0</v>
      </c>
      <c r="V174" s="102">
        <v>0</v>
      </c>
      <c r="W174" s="102">
        <v>0</v>
      </c>
      <c r="X174" s="102"/>
    </row>
    <row r="175" spans="1:24">
      <c r="A175" s="102" t="b">
        <v>1</v>
      </c>
      <c r="B175" s="102">
        <v>0</v>
      </c>
      <c r="C175" s="102">
        <v>91175390101</v>
      </c>
      <c r="D175" s="102">
        <v>0</v>
      </c>
      <c r="E175" s="102">
        <v>0</v>
      </c>
      <c r="F175" s="102">
        <v>0</v>
      </c>
      <c r="G175" s="102">
        <v>0</v>
      </c>
      <c r="H175" s="102">
        <v>0</v>
      </c>
      <c r="I175" s="102">
        <v>0</v>
      </c>
      <c r="J175" s="102">
        <v>0</v>
      </c>
      <c r="K175" s="102">
        <v>0</v>
      </c>
      <c r="L175" s="102">
        <v>0</v>
      </c>
      <c r="M175" s="102">
        <v>0</v>
      </c>
      <c r="N175" s="102">
        <v>0</v>
      </c>
      <c r="O175" s="102">
        <v>0</v>
      </c>
      <c r="P175" s="102">
        <v>0</v>
      </c>
      <c r="Q175" s="102">
        <v>0</v>
      </c>
      <c r="R175" s="102">
        <v>0</v>
      </c>
      <c r="S175" s="102">
        <v>0</v>
      </c>
      <c r="T175" s="102">
        <v>0</v>
      </c>
      <c r="U175" s="102">
        <v>0</v>
      </c>
      <c r="V175" s="102">
        <v>0</v>
      </c>
      <c r="W175" s="102">
        <v>0</v>
      </c>
      <c r="X175" s="102"/>
    </row>
    <row r="176" spans="1:24">
      <c r="A176" s="102" t="b">
        <v>1</v>
      </c>
      <c r="B176" s="102">
        <v>0</v>
      </c>
      <c r="C176" s="102">
        <v>91175390102</v>
      </c>
      <c r="D176" s="102">
        <v>0</v>
      </c>
      <c r="E176" s="102">
        <v>0</v>
      </c>
      <c r="F176" s="102">
        <v>0</v>
      </c>
      <c r="G176" s="102">
        <v>0</v>
      </c>
      <c r="H176" s="102">
        <v>0</v>
      </c>
      <c r="I176" s="102">
        <v>0</v>
      </c>
      <c r="J176" s="102">
        <v>0</v>
      </c>
      <c r="K176" s="102">
        <v>0</v>
      </c>
      <c r="L176" s="102">
        <v>0</v>
      </c>
      <c r="M176" s="102">
        <v>0</v>
      </c>
      <c r="N176" s="102">
        <v>0</v>
      </c>
      <c r="O176" s="102">
        <v>0</v>
      </c>
      <c r="P176" s="102">
        <v>0</v>
      </c>
      <c r="Q176" s="102">
        <v>0</v>
      </c>
      <c r="R176" s="102">
        <v>0</v>
      </c>
      <c r="S176" s="102">
        <v>0</v>
      </c>
      <c r="T176" s="102">
        <v>0</v>
      </c>
      <c r="U176" s="102">
        <v>0</v>
      </c>
      <c r="V176" s="102">
        <v>0</v>
      </c>
      <c r="W176" s="102">
        <v>0</v>
      </c>
      <c r="X176" s="102"/>
    </row>
    <row r="177" spans="1:24">
      <c r="A177" s="102" t="b">
        <v>1</v>
      </c>
      <c r="B177" s="102">
        <v>0</v>
      </c>
      <c r="C177" s="102">
        <v>91175390111</v>
      </c>
      <c r="D177" s="102">
        <v>0</v>
      </c>
      <c r="E177" s="102">
        <v>0</v>
      </c>
      <c r="F177" s="102">
        <v>0</v>
      </c>
      <c r="G177" s="102">
        <v>0</v>
      </c>
      <c r="H177" s="102">
        <v>0</v>
      </c>
      <c r="I177" s="102">
        <v>0</v>
      </c>
      <c r="J177" s="102">
        <v>0</v>
      </c>
      <c r="K177" s="102">
        <v>0</v>
      </c>
      <c r="L177" s="102">
        <v>0</v>
      </c>
      <c r="M177" s="102">
        <v>0</v>
      </c>
      <c r="N177" s="102">
        <v>0</v>
      </c>
      <c r="O177" s="102">
        <v>0</v>
      </c>
      <c r="P177" s="102">
        <v>0</v>
      </c>
      <c r="Q177" s="102">
        <v>0</v>
      </c>
      <c r="R177" s="102">
        <v>0</v>
      </c>
      <c r="S177" s="102">
        <v>0</v>
      </c>
      <c r="T177" s="102">
        <v>0</v>
      </c>
      <c r="U177" s="102">
        <v>0</v>
      </c>
      <c r="V177" s="102">
        <v>0</v>
      </c>
      <c r="W177" s="102">
        <v>0</v>
      </c>
      <c r="X177" s="102"/>
    </row>
    <row r="178" spans="1:24">
      <c r="A178" s="102" t="b">
        <v>1</v>
      </c>
      <c r="B178" s="102">
        <v>0</v>
      </c>
      <c r="C178" s="102">
        <v>91175390112</v>
      </c>
      <c r="D178" s="102">
        <v>0</v>
      </c>
      <c r="E178" s="102">
        <v>0</v>
      </c>
      <c r="F178" s="102">
        <v>0</v>
      </c>
      <c r="G178" s="102">
        <v>0</v>
      </c>
      <c r="H178" s="102">
        <v>0</v>
      </c>
      <c r="I178" s="102">
        <v>0</v>
      </c>
      <c r="J178" s="102">
        <v>0</v>
      </c>
      <c r="K178" s="102">
        <v>0</v>
      </c>
      <c r="L178" s="102">
        <v>0</v>
      </c>
      <c r="M178" s="102">
        <v>0</v>
      </c>
      <c r="N178" s="102">
        <v>0</v>
      </c>
      <c r="O178" s="102">
        <v>0</v>
      </c>
      <c r="P178" s="102">
        <v>0</v>
      </c>
      <c r="Q178" s="102">
        <v>0</v>
      </c>
      <c r="R178" s="102">
        <v>0</v>
      </c>
      <c r="S178" s="102">
        <v>0</v>
      </c>
      <c r="T178" s="102">
        <v>0</v>
      </c>
      <c r="U178" s="102">
        <v>0</v>
      </c>
      <c r="V178" s="102">
        <v>0</v>
      </c>
      <c r="W178" s="102">
        <v>0</v>
      </c>
      <c r="X178" s="102"/>
    </row>
    <row r="179" spans="1:24">
      <c r="A179" s="102" t="b">
        <v>1</v>
      </c>
      <c r="B179" s="102">
        <v>0</v>
      </c>
      <c r="C179" s="102">
        <v>91175390113</v>
      </c>
      <c r="D179" s="102">
        <v>0</v>
      </c>
      <c r="E179" s="102">
        <v>0</v>
      </c>
      <c r="F179" s="102">
        <v>0</v>
      </c>
      <c r="G179" s="102">
        <v>0</v>
      </c>
      <c r="H179" s="102">
        <v>0</v>
      </c>
      <c r="I179" s="102">
        <v>0</v>
      </c>
      <c r="J179" s="102">
        <v>0</v>
      </c>
      <c r="K179" s="102">
        <v>0</v>
      </c>
      <c r="L179" s="102">
        <v>0</v>
      </c>
      <c r="M179" s="102">
        <v>0</v>
      </c>
      <c r="N179" s="102">
        <v>0</v>
      </c>
      <c r="O179" s="102">
        <v>0</v>
      </c>
      <c r="P179" s="102">
        <v>0</v>
      </c>
      <c r="Q179" s="102">
        <v>0</v>
      </c>
      <c r="R179" s="102">
        <v>0</v>
      </c>
      <c r="S179" s="102">
        <v>0</v>
      </c>
      <c r="T179" s="102">
        <v>0</v>
      </c>
      <c r="U179" s="102">
        <v>0</v>
      </c>
      <c r="V179" s="102">
        <v>0</v>
      </c>
      <c r="W179" s="102">
        <v>0</v>
      </c>
      <c r="X179" s="102"/>
    </row>
    <row r="180" spans="1:24">
      <c r="A180" s="102" t="b">
        <v>1</v>
      </c>
      <c r="B180" s="102">
        <v>0</v>
      </c>
      <c r="C180" s="102">
        <v>91175400101</v>
      </c>
      <c r="D180" s="102">
        <v>0</v>
      </c>
      <c r="E180" s="102">
        <v>0</v>
      </c>
      <c r="F180" s="102">
        <v>0</v>
      </c>
      <c r="G180" s="102">
        <v>0</v>
      </c>
      <c r="H180" s="102">
        <v>0</v>
      </c>
      <c r="I180" s="102">
        <v>0</v>
      </c>
      <c r="J180" s="102">
        <v>0</v>
      </c>
      <c r="K180" s="102">
        <v>0</v>
      </c>
      <c r="L180" s="102">
        <v>0</v>
      </c>
      <c r="M180" s="102">
        <v>0</v>
      </c>
      <c r="N180" s="102">
        <v>0</v>
      </c>
      <c r="O180" s="102">
        <v>0</v>
      </c>
      <c r="P180" s="102">
        <v>0</v>
      </c>
      <c r="Q180" s="102">
        <v>0</v>
      </c>
      <c r="R180" s="102">
        <v>0</v>
      </c>
      <c r="S180" s="102">
        <v>0</v>
      </c>
      <c r="T180" s="102">
        <v>0</v>
      </c>
      <c r="U180" s="102">
        <v>0</v>
      </c>
      <c r="V180" s="102">
        <v>0</v>
      </c>
      <c r="W180" s="102">
        <v>0</v>
      </c>
      <c r="X180" s="102"/>
    </row>
    <row r="181" spans="1:24">
      <c r="A181" s="102" t="b">
        <v>1</v>
      </c>
      <c r="B181" s="102">
        <v>0</v>
      </c>
      <c r="C181" s="102">
        <v>91175400201</v>
      </c>
      <c r="D181" s="102">
        <v>0</v>
      </c>
      <c r="E181" s="102">
        <v>0</v>
      </c>
      <c r="F181" s="102">
        <v>0</v>
      </c>
      <c r="G181" s="102">
        <v>0</v>
      </c>
      <c r="H181" s="102">
        <v>0</v>
      </c>
      <c r="I181" s="102">
        <v>0</v>
      </c>
      <c r="J181" s="102">
        <v>0</v>
      </c>
      <c r="K181" s="102">
        <v>0</v>
      </c>
      <c r="L181" s="102">
        <v>0</v>
      </c>
      <c r="M181" s="102">
        <v>0</v>
      </c>
      <c r="N181" s="102">
        <v>0</v>
      </c>
      <c r="O181" s="102">
        <v>0</v>
      </c>
      <c r="P181" s="102">
        <v>0</v>
      </c>
      <c r="Q181" s="102">
        <v>0</v>
      </c>
      <c r="R181" s="102">
        <v>0</v>
      </c>
      <c r="S181" s="102">
        <v>0</v>
      </c>
      <c r="T181" s="102">
        <v>0</v>
      </c>
      <c r="U181" s="102">
        <v>0</v>
      </c>
      <c r="V181" s="102">
        <v>0</v>
      </c>
      <c r="W181" s="102">
        <v>0</v>
      </c>
      <c r="X181" s="102"/>
    </row>
    <row r="182" spans="1:24">
      <c r="A182" s="102" t="b">
        <v>1</v>
      </c>
      <c r="B182" s="102">
        <v>0</v>
      </c>
      <c r="C182" s="102">
        <v>91175400301</v>
      </c>
      <c r="D182" s="102">
        <v>0</v>
      </c>
      <c r="E182" s="102">
        <v>0</v>
      </c>
      <c r="F182" s="102">
        <v>0</v>
      </c>
      <c r="G182" s="102">
        <v>0</v>
      </c>
      <c r="H182" s="102">
        <v>0</v>
      </c>
      <c r="I182" s="102">
        <v>0</v>
      </c>
      <c r="J182" s="102">
        <v>0</v>
      </c>
      <c r="K182" s="102">
        <v>0</v>
      </c>
      <c r="L182" s="102">
        <v>0</v>
      </c>
      <c r="M182" s="102">
        <v>0</v>
      </c>
      <c r="N182" s="102">
        <v>0</v>
      </c>
      <c r="O182" s="102">
        <v>0</v>
      </c>
      <c r="P182" s="102">
        <v>0</v>
      </c>
      <c r="Q182" s="102">
        <v>0</v>
      </c>
      <c r="R182" s="102">
        <v>0</v>
      </c>
      <c r="S182" s="102">
        <v>0</v>
      </c>
      <c r="T182" s="102">
        <v>0</v>
      </c>
      <c r="U182" s="102">
        <v>0</v>
      </c>
      <c r="V182" s="102">
        <v>0</v>
      </c>
      <c r="W182" s="102">
        <v>0</v>
      </c>
      <c r="X182" s="102"/>
    </row>
    <row r="183" spans="1:24">
      <c r="A183" s="102" t="b">
        <v>1</v>
      </c>
      <c r="B183" s="102">
        <v>0</v>
      </c>
      <c r="C183" s="102">
        <v>91175400302</v>
      </c>
      <c r="D183" s="102">
        <v>0</v>
      </c>
      <c r="E183" s="102">
        <v>0</v>
      </c>
      <c r="F183" s="102">
        <v>0</v>
      </c>
      <c r="G183" s="102">
        <v>0</v>
      </c>
      <c r="H183" s="102">
        <v>0</v>
      </c>
      <c r="I183" s="102">
        <v>0</v>
      </c>
      <c r="J183" s="102">
        <v>0</v>
      </c>
      <c r="K183" s="102">
        <v>0</v>
      </c>
      <c r="L183" s="102">
        <v>0</v>
      </c>
      <c r="M183" s="102">
        <v>0</v>
      </c>
      <c r="N183" s="102">
        <v>0</v>
      </c>
      <c r="O183" s="102">
        <v>0</v>
      </c>
      <c r="P183" s="102">
        <v>0</v>
      </c>
      <c r="Q183" s="102">
        <v>0</v>
      </c>
      <c r="R183" s="102">
        <v>0</v>
      </c>
      <c r="S183" s="102">
        <v>0</v>
      </c>
      <c r="T183" s="102">
        <v>0</v>
      </c>
      <c r="U183" s="102">
        <v>0</v>
      </c>
      <c r="V183" s="102">
        <v>0</v>
      </c>
      <c r="W183" s="102">
        <v>0</v>
      </c>
      <c r="X183" s="102"/>
    </row>
    <row r="184" spans="1:24">
      <c r="A184" s="102" t="b">
        <v>1</v>
      </c>
      <c r="B184" s="102">
        <v>0</v>
      </c>
      <c r="C184" s="102">
        <v>91175400401</v>
      </c>
      <c r="D184" s="102">
        <v>0</v>
      </c>
      <c r="E184" s="102">
        <v>0</v>
      </c>
      <c r="F184" s="102">
        <v>0</v>
      </c>
      <c r="G184" s="102">
        <v>0</v>
      </c>
      <c r="H184" s="102">
        <v>0</v>
      </c>
      <c r="I184" s="102">
        <v>0</v>
      </c>
      <c r="J184" s="102">
        <v>0</v>
      </c>
      <c r="K184" s="102">
        <v>0</v>
      </c>
      <c r="L184" s="102">
        <v>0</v>
      </c>
      <c r="M184" s="102">
        <v>0</v>
      </c>
      <c r="N184" s="102">
        <v>0</v>
      </c>
      <c r="O184" s="102">
        <v>0</v>
      </c>
      <c r="P184" s="102">
        <v>0</v>
      </c>
      <c r="Q184" s="102">
        <v>0</v>
      </c>
      <c r="R184" s="102">
        <v>0</v>
      </c>
      <c r="S184" s="102">
        <v>0</v>
      </c>
      <c r="T184" s="102">
        <v>0</v>
      </c>
      <c r="U184" s="102">
        <v>0</v>
      </c>
      <c r="V184" s="102">
        <v>0</v>
      </c>
      <c r="W184" s="102">
        <v>0</v>
      </c>
      <c r="X184" s="102"/>
    </row>
    <row r="185" spans="1:24">
      <c r="A185" s="102" t="b">
        <v>1</v>
      </c>
      <c r="B185" s="102">
        <v>0</v>
      </c>
      <c r="C185" s="102">
        <v>91175400402</v>
      </c>
      <c r="D185" s="102">
        <v>0</v>
      </c>
      <c r="E185" s="102">
        <v>0</v>
      </c>
      <c r="F185" s="102">
        <v>0</v>
      </c>
      <c r="G185" s="102">
        <v>0</v>
      </c>
      <c r="H185" s="102">
        <v>0</v>
      </c>
      <c r="I185" s="102">
        <v>0</v>
      </c>
      <c r="J185" s="102">
        <v>0</v>
      </c>
      <c r="K185" s="102">
        <v>0</v>
      </c>
      <c r="L185" s="102">
        <v>0</v>
      </c>
      <c r="M185" s="102">
        <v>0</v>
      </c>
      <c r="N185" s="102">
        <v>0</v>
      </c>
      <c r="O185" s="102">
        <v>0</v>
      </c>
      <c r="P185" s="102">
        <v>0</v>
      </c>
      <c r="Q185" s="102">
        <v>0</v>
      </c>
      <c r="R185" s="102">
        <v>0</v>
      </c>
      <c r="S185" s="102">
        <v>0</v>
      </c>
      <c r="T185" s="102">
        <v>0</v>
      </c>
      <c r="U185" s="102">
        <v>0</v>
      </c>
      <c r="V185" s="102">
        <v>0</v>
      </c>
      <c r="W185" s="102">
        <v>0</v>
      </c>
      <c r="X185" s="102"/>
    </row>
    <row r="186" spans="1:24">
      <c r="A186" s="102" t="b">
        <v>1</v>
      </c>
      <c r="B186" s="102">
        <v>0</v>
      </c>
      <c r="C186" s="102">
        <v>91175400501</v>
      </c>
      <c r="D186" s="102">
        <v>0</v>
      </c>
      <c r="E186" s="102">
        <v>0</v>
      </c>
      <c r="F186" s="102">
        <v>0</v>
      </c>
      <c r="G186" s="102">
        <v>0</v>
      </c>
      <c r="H186" s="102">
        <v>0</v>
      </c>
      <c r="I186" s="102">
        <v>0</v>
      </c>
      <c r="J186" s="102">
        <v>0</v>
      </c>
      <c r="K186" s="102">
        <v>0</v>
      </c>
      <c r="L186" s="102">
        <v>0</v>
      </c>
      <c r="M186" s="102">
        <v>0</v>
      </c>
      <c r="N186" s="102">
        <v>0</v>
      </c>
      <c r="O186" s="102">
        <v>0</v>
      </c>
      <c r="P186" s="102">
        <v>0</v>
      </c>
      <c r="Q186" s="102">
        <v>0</v>
      </c>
      <c r="R186" s="102">
        <v>0</v>
      </c>
      <c r="S186" s="102">
        <v>0</v>
      </c>
      <c r="T186" s="102">
        <v>0</v>
      </c>
      <c r="U186" s="102">
        <v>0</v>
      </c>
      <c r="V186" s="102">
        <v>0</v>
      </c>
      <c r="W186" s="102">
        <v>0</v>
      </c>
      <c r="X186" s="102"/>
    </row>
    <row r="187" spans="1:24">
      <c r="A187" s="102" t="b">
        <v>1</v>
      </c>
      <c r="B187" s="102">
        <v>0</v>
      </c>
      <c r="C187" s="102">
        <v>91175400502</v>
      </c>
      <c r="D187" s="102">
        <v>0</v>
      </c>
      <c r="E187" s="102">
        <v>0</v>
      </c>
      <c r="F187" s="102">
        <v>0</v>
      </c>
      <c r="G187" s="102">
        <v>0</v>
      </c>
      <c r="H187" s="102">
        <v>0</v>
      </c>
      <c r="I187" s="102">
        <v>0</v>
      </c>
      <c r="J187" s="102">
        <v>0</v>
      </c>
      <c r="K187" s="102">
        <v>0</v>
      </c>
      <c r="L187" s="102">
        <v>0</v>
      </c>
      <c r="M187" s="102">
        <v>0</v>
      </c>
      <c r="N187" s="102">
        <v>0</v>
      </c>
      <c r="O187" s="102">
        <v>0</v>
      </c>
      <c r="P187" s="102">
        <v>0</v>
      </c>
      <c r="Q187" s="102">
        <v>0</v>
      </c>
      <c r="R187" s="102">
        <v>0</v>
      </c>
      <c r="S187" s="102">
        <v>0</v>
      </c>
      <c r="T187" s="102">
        <v>0</v>
      </c>
      <c r="U187" s="102">
        <v>0</v>
      </c>
      <c r="V187" s="102">
        <v>0</v>
      </c>
      <c r="W187" s="102">
        <v>0</v>
      </c>
      <c r="X187" s="102"/>
    </row>
    <row r="188" spans="1:24">
      <c r="A188" s="102" t="b">
        <v>1</v>
      </c>
      <c r="B188" s="102">
        <v>0</v>
      </c>
      <c r="C188" s="102">
        <v>91175400503</v>
      </c>
      <c r="D188" s="102">
        <v>0</v>
      </c>
      <c r="E188" s="102">
        <v>0</v>
      </c>
      <c r="F188" s="102">
        <v>0</v>
      </c>
      <c r="G188" s="102">
        <v>0</v>
      </c>
      <c r="H188" s="102">
        <v>0</v>
      </c>
      <c r="I188" s="102">
        <v>0</v>
      </c>
      <c r="J188" s="102">
        <v>0</v>
      </c>
      <c r="K188" s="102">
        <v>0</v>
      </c>
      <c r="L188" s="102">
        <v>0</v>
      </c>
      <c r="M188" s="102">
        <v>0</v>
      </c>
      <c r="N188" s="102">
        <v>0</v>
      </c>
      <c r="O188" s="102">
        <v>0</v>
      </c>
      <c r="P188" s="102">
        <v>0</v>
      </c>
      <c r="Q188" s="102">
        <v>0</v>
      </c>
      <c r="R188" s="102">
        <v>0</v>
      </c>
      <c r="S188" s="102">
        <v>0</v>
      </c>
      <c r="T188" s="102">
        <v>0</v>
      </c>
      <c r="U188" s="102">
        <v>0</v>
      </c>
      <c r="V188" s="102">
        <v>0</v>
      </c>
      <c r="W188" s="102">
        <v>0</v>
      </c>
      <c r="X188" s="102"/>
    </row>
    <row r="189" spans="1:24">
      <c r="A189" s="102" t="b">
        <v>1</v>
      </c>
      <c r="B189" s="102">
        <v>0</v>
      </c>
      <c r="C189" s="102">
        <v>91175450101</v>
      </c>
      <c r="D189" s="102">
        <v>0</v>
      </c>
      <c r="E189" s="102">
        <v>0</v>
      </c>
      <c r="F189" s="102">
        <v>0</v>
      </c>
      <c r="G189" s="102">
        <v>0</v>
      </c>
      <c r="H189" s="102">
        <v>0</v>
      </c>
      <c r="I189" s="102">
        <v>0</v>
      </c>
      <c r="J189" s="102">
        <v>0</v>
      </c>
      <c r="K189" s="102">
        <v>0</v>
      </c>
      <c r="L189" s="102">
        <v>0</v>
      </c>
      <c r="M189" s="102">
        <v>0</v>
      </c>
      <c r="N189" s="102">
        <v>0</v>
      </c>
      <c r="O189" s="102">
        <v>0</v>
      </c>
      <c r="P189" s="102">
        <v>0</v>
      </c>
      <c r="Q189" s="102">
        <v>0</v>
      </c>
      <c r="R189" s="102">
        <v>0</v>
      </c>
      <c r="S189" s="102">
        <v>0</v>
      </c>
      <c r="T189" s="102">
        <v>0</v>
      </c>
      <c r="U189" s="102">
        <v>0</v>
      </c>
      <c r="V189" s="102">
        <v>0</v>
      </c>
      <c r="W189" s="102">
        <v>0</v>
      </c>
      <c r="X189" s="102"/>
    </row>
    <row r="190" spans="1:24">
      <c r="A190" s="102" t="b">
        <v>1</v>
      </c>
      <c r="B190" s="102">
        <v>0</v>
      </c>
      <c r="C190" s="102">
        <v>91175450201</v>
      </c>
      <c r="D190" s="102">
        <v>0</v>
      </c>
      <c r="E190" s="102">
        <v>0</v>
      </c>
      <c r="F190" s="102">
        <v>0</v>
      </c>
      <c r="G190" s="102">
        <v>0</v>
      </c>
      <c r="H190" s="102">
        <v>0</v>
      </c>
      <c r="I190" s="102">
        <v>0</v>
      </c>
      <c r="J190" s="102">
        <v>0</v>
      </c>
      <c r="K190" s="102">
        <v>0</v>
      </c>
      <c r="L190" s="102">
        <v>0</v>
      </c>
      <c r="M190" s="102">
        <v>0</v>
      </c>
      <c r="N190" s="102">
        <v>0</v>
      </c>
      <c r="O190" s="102">
        <v>0</v>
      </c>
      <c r="P190" s="102">
        <v>0</v>
      </c>
      <c r="Q190" s="102">
        <v>0</v>
      </c>
      <c r="R190" s="102">
        <v>0</v>
      </c>
      <c r="S190" s="102">
        <v>0</v>
      </c>
      <c r="T190" s="102">
        <v>0</v>
      </c>
      <c r="U190" s="102">
        <v>0</v>
      </c>
      <c r="V190" s="102">
        <v>0</v>
      </c>
      <c r="W190" s="102">
        <v>0</v>
      </c>
      <c r="X190" s="102"/>
    </row>
    <row r="191" spans="1:24">
      <c r="A191" s="102" t="b">
        <v>1</v>
      </c>
      <c r="B191" s="102">
        <v>0</v>
      </c>
      <c r="C191" s="102">
        <v>91175450301</v>
      </c>
      <c r="D191" s="102">
        <v>0</v>
      </c>
      <c r="E191" s="102">
        <v>0</v>
      </c>
      <c r="F191" s="102">
        <v>0</v>
      </c>
      <c r="G191" s="102">
        <v>0</v>
      </c>
      <c r="H191" s="102">
        <v>0</v>
      </c>
      <c r="I191" s="102">
        <v>0</v>
      </c>
      <c r="J191" s="102">
        <v>0</v>
      </c>
      <c r="K191" s="102">
        <v>0</v>
      </c>
      <c r="L191" s="102">
        <v>0</v>
      </c>
      <c r="M191" s="102">
        <v>0</v>
      </c>
      <c r="N191" s="102">
        <v>0</v>
      </c>
      <c r="O191" s="102">
        <v>0</v>
      </c>
      <c r="P191" s="102">
        <v>0</v>
      </c>
      <c r="Q191" s="102">
        <v>0</v>
      </c>
      <c r="R191" s="102">
        <v>0</v>
      </c>
      <c r="S191" s="102">
        <v>0</v>
      </c>
      <c r="T191" s="102">
        <v>0</v>
      </c>
      <c r="U191" s="102">
        <v>0</v>
      </c>
      <c r="V191" s="102">
        <v>0</v>
      </c>
      <c r="W191" s="102">
        <v>0</v>
      </c>
      <c r="X191" s="102"/>
    </row>
    <row r="192" spans="1:24">
      <c r="A192" s="102" t="b">
        <v>1</v>
      </c>
      <c r="B192" s="102">
        <v>0</v>
      </c>
      <c r="C192" s="102">
        <v>91175450302</v>
      </c>
      <c r="D192" s="102">
        <v>0</v>
      </c>
      <c r="E192" s="102">
        <v>0</v>
      </c>
      <c r="F192" s="102">
        <v>0</v>
      </c>
      <c r="G192" s="102">
        <v>0</v>
      </c>
      <c r="H192" s="102">
        <v>0</v>
      </c>
      <c r="I192" s="102">
        <v>0</v>
      </c>
      <c r="J192" s="102">
        <v>0</v>
      </c>
      <c r="K192" s="102">
        <v>0</v>
      </c>
      <c r="L192" s="102">
        <v>0</v>
      </c>
      <c r="M192" s="102">
        <v>0</v>
      </c>
      <c r="N192" s="102">
        <v>0</v>
      </c>
      <c r="O192" s="102">
        <v>0</v>
      </c>
      <c r="P192" s="102">
        <v>0</v>
      </c>
      <c r="Q192" s="102">
        <v>0</v>
      </c>
      <c r="R192" s="102">
        <v>0</v>
      </c>
      <c r="S192" s="102">
        <v>0</v>
      </c>
      <c r="T192" s="102">
        <v>0</v>
      </c>
      <c r="U192" s="102">
        <v>0</v>
      </c>
      <c r="V192" s="102">
        <v>0</v>
      </c>
      <c r="W192" s="102">
        <v>0</v>
      </c>
      <c r="X192" s="102"/>
    </row>
    <row r="193" spans="1:24">
      <c r="A193" s="102" t="b">
        <v>1</v>
      </c>
      <c r="B193" s="102">
        <v>0</v>
      </c>
      <c r="C193" s="102">
        <v>91175450303</v>
      </c>
      <c r="D193" s="102">
        <v>0</v>
      </c>
      <c r="E193" s="102">
        <v>0</v>
      </c>
      <c r="F193" s="102">
        <v>0</v>
      </c>
      <c r="G193" s="102">
        <v>0</v>
      </c>
      <c r="H193" s="102">
        <v>0</v>
      </c>
      <c r="I193" s="102">
        <v>0</v>
      </c>
      <c r="J193" s="102">
        <v>0</v>
      </c>
      <c r="K193" s="102">
        <v>0</v>
      </c>
      <c r="L193" s="102">
        <v>0</v>
      </c>
      <c r="M193" s="102">
        <v>0</v>
      </c>
      <c r="N193" s="102">
        <v>0</v>
      </c>
      <c r="O193" s="102">
        <v>0</v>
      </c>
      <c r="P193" s="102">
        <v>0</v>
      </c>
      <c r="Q193" s="102">
        <v>0</v>
      </c>
      <c r="R193" s="102">
        <v>0</v>
      </c>
      <c r="S193" s="102">
        <v>0</v>
      </c>
      <c r="T193" s="102">
        <v>0</v>
      </c>
      <c r="U193" s="102">
        <v>0</v>
      </c>
      <c r="V193" s="102">
        <v>0</v>
      </c>
      <c r="W193" s="102">
        <v>0</v>
      </c>
      <c r="X193" s="102"/>
    </row>
    <row r="194" spans="1:24">
      <c r="A194" s="102" t="b">
        <v>1</v>
      </c>
      <c r="B194" s="102">
        <v>0</v>
      </c>
      <c r="C194" s="102">
        <v>91175450304</v>
      </c>
      <c r="D194" s="102">
        <v>0</v>
      </c>
      <c r="E194" s="102">
        <v>0</v>
      </c>
      <c r="F194" s="102">
        <v>0</v>
      </c>
      <c r="G194" s="102">
        <v>0</v>
      </c>
      <c r="H194" s="102">
        <v>0</v>
      </c>
      <c r="I194" s="102">
        <v>0</v>
      </c>
      <c r="J194" s="102">
        <v>0</v>
      </c>
      <c r="K194" s="102">
        <v>0</v>
      </c>
      <c r="L194" s="102">
        <v>0</v>
      </c>
      <c r="M194" s="102">
        <v>0</v>
      </c>
      <c r="N194" s="102">
        <v>0</v>
      </c>
      <c r="O194" s="102">
        <v>0</v>
      </c>
      <c r="P194" s="102">
        <v>0</v>
      </c>
      <c r="Q194" s="102">
        <v>0</v>
      </c>
      <c r="R194" s="102">
        <v>0</v>
      </c>
      <c r="S194" s="102">
        <v>0</v>
      </c>
      <c r="T194" s="102">
        <v>0</v>
      </c>
      <c r="U194" s="102">
        <v>0</v>
      </c>
      <c r="V194" s="102">
        <v>0</v>
      </c>
      <c r="W194" s="102">
        <v>0</v>
      </c>
      <c r="X194" s="102"/>
    </row>
    <row r="195" spans="1:24">
      <c r="A195" s="102" t="b">
        <v>1</v>
      </c>
      <c r="B195" s="102">
        <v>0</v>
      </c>
      <c r="C195" s="102">
        <v>91175450401</v>
      </c>
      <c r="D195" s="102">
        <v>0</v>
      </c>
      <c r="E195" s="102">
        <v>0</v>
      </c>
      <c r="F195" s="102">
        <v>0</v>
      </c>
      <c r="G195" s="102">
        <v>0</v>
      </c>
      <c r="H195" s="102">
        <v>0</v>
      </c>
      <c r="I195" s="102">
        <v>0</v>
      </c>
      <c r="J195" s="102">
        <v>0</v>
      </c>
      <c r="K195" s="102">
        <v>0</v>
      </c>
      <c r="L195" s="102">
        <v>0</v>
      </c>
      <c r="M195" s="102">
        <v>0</v>
      </c>
      <c r="N195" s="102">
        <v>0</v>
      </c>
      <c r="O195" s="102">
        <v>0</v>
      </c>
      <c r="P195" s="102">
        <v>0</v>
      </c>
      <c r="Q195" s="102">
        <v>0</v>
      </c>
      <c r="R195" s="102">
        <v>0</v>
      </c>
      <c r="S195" s="102">
        <v>0</v>
      </c>
      <c r="T195" s="102">
        <v>0</v>
      </c>
      <c r="U195" s="102">
        <v>0</v>
      </c>
      <c r="V195" s="102">
        <v>0</v>
      </c>
      <c r="W195" s="102">
        <v>0</v>
      </c>
      <c r="X195" s="102"/>
    </row>
    <row r="196" spans="1:24">
      <c r="A196" s="102" t="b">
        <v>1</v>
      </c>
      <c r="B196" s="102">
        <v>0</v>
      </c>
      <c r="C196" s="102">
        <v>91175450402</v>
      </c>
      <c r="D196" s="102">
        <v>0</v>
      </c>
      <c r="E196" s="102">
        <v>0</v>
      </c>
      <c r="F196" s="102">
        <v>0</v>
      </c>
      <c r="G196" s="102">
        <v>0</v>
      </c>
      <c r="H196" s="102">
        <v>0</v>
      </c>
      <c r="I196" s="102">
        <v>0</v>
      </c>
      <c r="J196" s="102">
        <v>0</v>
      </c>
      <c r="K196" s="102">
        <v>0</v>
      </c>
      <c r="L196" s="102">
        <v>0</v>
      </c>
      <c r="M196" s="102">
        <v>0</v>
      </c>
      <c r="N196" s="102">
        <v>0</v>
      </c>
      <c r="O196" s="102">
        <v>0</v>
      </c>
      <c r="P196" s="102">
        <v>0</v>
      </c>
      <c r="Q196" s="102">
        <v>0</v>
      </c>
      <c r="R196" s="102">
        <v>0</v>
      </c>
      <c r="S196" s="102">
        <v>0</v>
      </c>
      <c r="T196" s="102">
        <v>0</v>
      </c>
      <c r="U196" s="102">
        <v>0</v>
      </c>
      <c r="V196" s="102">
        <v>0</v>
      </c>
      <c r="W196" s="102">
        <v>0</v>
      </c>
      <c r="X196" s="102"/>
    </row>
    <row r="197" spans="1:24">
      <c r="A197" s="102" t="b">
        <v>1</v>
      </c>
      <c r="B197" s="102">
        <v>0</v>
      </c>
      <c r="C197" s="102">
        <v>91175450403</v>
      </c>
      <c r="D197" s="102">
        <v>0</v>
      </c>
      <c r="E197" s="102">
        <v>0</v>
      </c>
      <c r="F197" s="102">
        <v>0</v>
      </c>
      <c r="G197" s="102">
        <v>0</v>
      </c>
      <c r="H197" s="102">
        <v>0</v>
      </c>
      <c r="I197" s="102">
        <v>0</v>
      </c>
      <c r="J197" s="102">
        <v>0</v>
      </c>
      <c r="K197" s="102">
        <v>0</v>
      </c>
      <c r="L197" s="102">
        <v>0</v>
      </c>
      <c r="M197" s="102">
        <v>0</v>
      </c>
      <c r="N197" s="102">
        <v>0</v>
      </c>
      <c r="O197" s="102">
        <v>0</v>
      </c>
      <c r="P197" s="102">
        <v>0</v>
      </c>
      <c r="Q197" s="102">
        <v>0</v>
      </c>
      <c r="R197" s="102">
        <v>0</v>
      </c>
      <c r="S197" s="102">
        <v>0</v>
      </c>
      <c r="T197" s="102">
        <v>0</v>
      </c>
      <c r="U197" s="102">
        <v>0</v>
      </c>
      <c r="V197" s="102">
        <v>0</v>
      </c>
      <c r="W197" s="102">
        <v>0</v>
      </c>
      <c r="X197" s="102"/>
    </row>
    <row r="198" spans="1:24">
      <c r="A198" s="102" t="b">
        <v>1</v>
      </c>
      <c r="B198" s="102">
        <v>0</v>
      </c>
      <c r="C198" s="102">
        <v>91175450404</v>
      </c>
      <c r="D198" s="102">
        <v>0</v>
      </c>
      <c r="E198" s="102">
        <v>0</v>
      </c>
      <c r="F198" s="102">
        <v>0</v>
      </c>
      <c r="G198" s="102">
        <v>0</v>
      </c>
      <c r="H198" s="102">
        <v>0</v>
      </c>
      <c r="I198" s="102">
        <v>0</v>
      </c>
      <c r="J198" s="102">
        <v>0</v>
      </c>
      <c r="K198" s="102">
        <v>0</v>
      </c>
      <c r="L198" s="102">
        <v>0</v>
      </c>
      <c r="M198" s="102">
        <v>0</v>
      </c>
      <c r="N198" s="102">
        <v>0</v>
      </c>
      <c r="O198" s="102">
        <v>0</v>
      </c>
      <c r="P198" s="102">
        <v>0</v>
      </c>
      <c r="Q198" s="102">
        <v>0</v>
      </c>
      <c r="R198" s="102">
        <v>0</v>
      </c>
      <c r="S198" s="102">
        <v>0</v>
      </c>
      <c r="T198" s="102">
        <v>0</v>
      </c>
      <c r="U198" s="102">
        <v>0</v>
      </c>
      <c r="V198" s="102">
        <v>0</v>
      </c>
      <c r="W198" s="102">
        <v>0</v>
      </c>
      <c r="X198" s="102"/>
    </row>
    <row r="199" spans="1:24">
      <c r="A199" s="102" t="b">
        <v>1</v>
      </c>
      <c r="B199" s="102">
        <v>0</v>
      </c>
      <c r="C199" s="102">
        <v>91175450501</v>
      </c>
      <c r="D199" s="102">
        <v>0</v>
      </c>
      <c r="E199" s="102">
        <v>0</v>
      </c>
      <c r="F199" s="102">
        <v>0</v>
      </c>
      <c r="G199" s="102">
        <v>0</v>
      </c>
      <c r="H199" s="102">
        <v>0</v>
      </c>
      <c r="I199" s="102">
        <v>0</v>
      </c>
      <c r="J199" s="102">
        <v>0</v>
      </c>
      <c r="K199" s="102">
        <v>0</v>
      </c>
      <c r="L199" s="102">
        <v>0</v>
      </c>
      <c r="M199" s="102">
        <v>0</v>
      </c>
      <c r="N199" s="102">
        <v>0</v>
      </c>
      <c r="O199" s="102">
        <v>0</v>
      </c>
      <c r="P199" s="102">
        <v>0</v>
      </c>
      <c r="Q199" s="102">
        <v>0</v>
      </c>
      <c r="R199" s="102">
        <v>0</v>
      </c>
      <c r="S199" s="102">
        <v>0</v>
      </c>
      <c r="T199" s="102">
        <v>0</v>
      </c>
      <c r="U199" s="102">
        <v>0</v>
      </c>
      <c r="V199" s="102">
        <v>0</v>
      </c>
      <c r="W199" s="102">
        <v>0</v>
      </c>
      <c r="X199" s="102"/>
    </row>
    <row r="200" spans="1:24">
      <c r="A200" s="102" t="b">
        <v>1</v>
      </c>
      <c r="B200" s="102">
        <v>0</v>
      </c>
      <c r="C200" s="102">
        <v>91175450502</v>
      </c>
      <c r="D200" s="102">
        <v>0</v>
      </c>
      <c r="E200" s="102">
        <v>0</v>
      </c>
      <c r="F200" s="102">
        <v>0</v>
      </c>
      <c r="G200" s="102">
        <v>0</v>
      </c>
      <c r="H200" s="102">
        <v>0</v>
      </c>
      <c r="I200" s="102">
        <v>0</v>
      </c>
      <c r="J200" s="102">
        <v>0</v>
      </c>
      <c r="K200" s="102">
        <v>0</v>
      </c>
      <c r="L200" s="102">
        <v>0</v>
      </c>
      <c r="M200" s="102">
        <v>0</v>
      </c>
      <c r="N200" s="102">
        <v>0</v>
      </c>
      <c r="O200" s="102">
        <v>0</v>
      </c>
      <c r="P200" s="102">
        <v>0</v>
      </c>
      <c r="Q200" s="102">
        <v>0</v>
      </c>
      <c r="R200" s="102">
        <v>0</v>
      </c>
      <c r="S200" s="102">
        <v>0</v>
      </c>
      <c r="T200" s="102">
        <v>0</v>
      </c>
      <c r="U200" s="102">
        <v>0</v>
      </c>
      <c r="V200" s="102">
        <v>0</v>
      </c>
      <c r="W200" s="102">
        <v>0</v>
      </c>
      <c r="X200" s="102"/>
    </row>
    <row r="201" spans="1:24">
      <c r="A201" s="102" t="b">
        <v>1</v>
      </c>
      <c r="B201" s="102">
        <v>0</v>
      </c>
      <c r="C201" s="102">
        <v>91175450503</v>
      </c>
      <c r="D201" s="102">
        <v>0</v>
      </c>
      <c r="E201" s="102">
        <v>0</v>
      </c>
      <c r="F201" s="102">
        <v>0</v>
      </c>
      <c r="G201" s="102">
        <v>0</v>
      </c>
      <c r="H201" s="102">
        <v>0</v>
      </c>
      <c r="I201" s="102">
        <v>0</v>
      </c>
      <c r="J201" s="102">
        <v>0</v>
      </c>
      <c r="K201" s="102">
        <v>0</v>
      </c>
      <c r="L201" s="102">
        <v>0</v>
      </c>
      <c r="M201" s="102">
        <v>0</v>
      </c>
      <c r="N201" s="102">
        <v>0</v>
      </c>
      <c r="O201" s="102">
        <v>0</v>
      </c>
      <c r="P201" s="102">
        <v>0</v>
      </c>
      <c r="Q201" s="102">
        <v>0</v>
      </c>
      <c r="R201" s="102">
        <v>0</v>
      </c>
      <c r="S201" s="102">
        <v>0</v>
      </c>
      <c r="T201" s="102">
        <v>0</v>
      </c>
      <c r="U201" s="102">
        <v>0</v>
      </c>
      <c r="V201" s="102">
        <v>0</v>
      </c>
      <c r="W201" s="102">
        <v>0</v>
      </c>
      <c r="X201" s="102"/>
    </row>
    <row r="202" spans="1:24">
      <c r="A202" s="102" t="b">
        <v>1</v>
      </c>
      <c r="B202" s="102">
        <v>0</v>
      </c>
      <c r="C202" s="102">
        <v>91175450504</v>
      </c>
      <c r="D202" s="102">
        <v>0</v>
      </c>
      <c r="E202" s="102">
        <v>0</v>
      </c>
      <c r="F202" s="102">
        <v>0</v>
      </c>
      <c r="G202" s="102">
        <v>0</v>
      </c>
      <c r="H202" s="102">
        <v>0</v>
      </c>
      <c r="I202" s="102">
        <v>0</v>
      </c>
      <c r="J202" s="102">
        <v>0</v>
      </c>
      <c r="K202" s="102">
        <v>0</v>
      </c>
      <c r="L202" s="102">
        <v>0</v>
      </c>
      <c r="M202" s="102">
        <v>0</v>
      </c>
      <c r="N202" s="102">
        <v>0</v>
      </c>
      <c r="O202" s="102">
        <v>0</v>
      </c>
      <c r="P202" s="102">
        <v>0</v>
      </c>
      <c r="Q202" s="102">
        <v>0</v>
      </c>
      <c r="R202" s="102">
        <v>0</v>
      </c>
      <c r="S202" s="102">
        <v>0</v>
      </c>
      <c r="T202" s="102">
        <v>0</v>
      </c>
      <c r="U202" s="102">
        <v>0</v>
      </c>
      <c r="V202" s="102">
        <v>0</v>
      </c>
      <c r="W202" s="102">
        <v>0</v>
      </c>
      <c r="X202" s="102"/>
    </row>
    <row r="203" spans="1:24">
      <c r="A203" s="102" t="b">
        <v>1</v>
      </c>
      <c r="B203" s="102">
        <v>0</v>
      </c>
      <c r="C203" s="102">
        <v>91175480101</v>
      </c>
      <c r="D203" s="102">
        <v>0</v>
      </c>
      <c r="E203" s="102">
        <v>0</v>
      </c>
      <c r="F203" s="102">
        <v>0</v>
      </c>
      <c r="G203" s="102">
        <v>0</v>
      </c>
      <c r="H203" s="102">
        <v>0</v>
      </c>
      <c r="I203" s="102">
        <v>0</v>
      </c>
      <c r="J203" s="102">
        <v>0</v>
      </c>
      <c r="K203" s="102">
        <v>0</v>
      </c>
      <c r="L203" s="102">
        <v>0</v>
      </c>
      <c r="M203" s="102">
        <v>0</v>
      </c>
      <c r="N203" s="102">
        <v>0</v>
      </c>
      <c r="O203" s="102">
        <v>0</v>
      </c>
      <c r="P203" s="102">
        <v>0</v>
      </c>
      <c r="Q203" s="102">
        <v>0</v>
      </c>
      <c r="R203" s="102">
        <v>0</v>
      </c>
      <c r="S203" s="102">
        <v>0</v>
      </c>
      <c r="T203" s="102">
        <v>0</v>
      </c>
      <c r="U203" s="102">
        <v>0</v>
      </c>
      <c r="V203" s="102">
        <v>0</v>
      </c>
      <c r="W203" s="102">
        <v>0</v>
      </c>
      <c r="X203" s="102"/>
    </row>
    <row r="204" spans="1:24">
      <c r="A204" s="102" t="b">
        <v>1</v>
      </c>
      <c r="B204" s="102">
        <v>0</v>
      </c>
      <c r="C204" s="102">
        <v>91175480102</v>
      </c>
      <c r="D204" s="102">
        <v>0</v>
      </c>
      <c r="E204" s="102">
        <v>0</v>
      </c>
      <c r="F204" s="102">
        <v>0</v>
      </c>
      <c r="G204" s="102">
        <v>0</v>
      </c>
      <c r="H204" s="102">
        <v>0</v>
      </c>
      <c r="I204" s="102">
        <v>0</v>
      </c>
      <c r="J204" s="102">
        <v>0</v>
      </c>
      <c r="K204" s="102">
        <v>0</v>
      </c>
      <c r="L204" s="102">
        <v>0</v>
      </c>
      <c r="M204" s="102">
        <v>0</v>
      </c>
      <c r="N204" s="102">
        <v>0</v>
      </c>
      <c r="O204" s="102">
        <v>0</v>
      </c>
      <c r="P204" s="102">
        <v>0</v>
      </c>
      <c r="Q204" s="102">
        <v>0</v>
      </c>
      <c r="R204" s="102">
        <v>0</v>
      </c>
      <c r="S204" s="102">
        <v>0</v>
      </c>
      <c r="T204" s="102">
        <v>0</v>
      </c>
      <c r="U204" s="102">
        <v>0</v>
      </c>
      <c r="V204" s="102">
        <v>0</v>
      </c>
      <c r="W204" s="102">
        <v>0</v>
      </c>
      <c r="X204" s="102"/>
    </row>
    <row r="205" spans="1:24">
      <c r="A205" s="102" t="b">
        <v>1</v>
      </c>
      <c r="B205" s="102">
        <v>0</v>
      </c>
      <c r="C205" s="102">
        <v>91175480111</v>
      </c>
      <c r="D205" s="102">
        <v>0</v>
      </c>
      <c r="E205" s="102">
        <v>0</v>
      </c>
      <c r="F205" s="102">
        <v>0</v>
      </c>
      <c r="G205" s="102">
        <v>0</v>
      </c>
      <c r="H205" s="102">
        <v>0</v>
      </c>
      <c r="I205" s="102">
        <v>0</v>
      </c>
      <c r="J205" s="102">
        <v>0</v>
      </c>
      <c r="K205" s="102">
        <v>0</v>
      </c>
      <c r="L205" s="102">
        <v>0</v>
      </c>
      <c r="M205" s="102">
        <v>0</v>
      </c>
      <c r="N205" s="102">
        <v>0</v>
      </c>
      <c r="O205" s="102">
        <v>0</v>
      </c>
      <c r="P205" s="102">
        <v>0</v>
      </c>
      <c r="Q205" s="102">
        <v>0</v>
      </c>
      <c r="R205" s="102">
        <v>0</v>
      </c>
      <c r="S205" s="102">
        <v>0</v>
      </c>
      <c r="T205" s="102">
        <v>0</v>
      </c>
      <c r="U205" s="102">
        <v>0</v>
      </c>
      <c r="V205" s="102">
        <v>0</v>
      </c>
      <c r="W205" s="102">
        <v>0</v>
      </c>
      <c r="X205" s="102"/>
    </row>
    <row r="206" spans="1:24">
      <c r="A206" s="102" t="b">
        <v>1</v>
      </c>
      <c r="B206" s="102">
        <v>0</v>
      </c>
      <c r="C206" s="102">
        <v>91175480112</v>
      </c>
      <c r="D206" s="102">
        <v>0</v>
      </c>
      <c r="E206" s="102">
        <v>0</v>
      </c>
      <c r="F206" s="102">
        <v>0</v>
      </c>
      <c r="G206" s="102">
        <v>0</v>
      </c>
      <c r="H206" s="102">
        <v>0</v>
      </c>
      <c r="I206" s="102">
        <v>0</v>
      </c>
      <c r="J206" s="102">
        <v>0</v>
      </c>
      <c r="K206" s="102">
        <v>0</v>
      </c>
      <c r="L206" s="102">
        <v>0</v>
      </c>
      <c r="M206" s="102">
        <v>0</v>
      </c>
      <c r="N206" s="102">
        <v>0</v>
      </c>
      <c r="O206" s="102">
        <v>0</v>
      </c>
      <c r="P206" s="102">
        <v>0</v>
      </c>
      <c r="Q206" s="102">
        <v>0</v>
      </c>
      <c r="R206" s="102">
        <v>0</v>
      </c>
      <c r="S206" s="102">
        <v>0</v>
      </c>
      <c r="T206" s="102">
        <v>0</v>
      </c>
      <c r="U206" s="102">
        <v>0</v>
      </c>
      <c r="V206" s="102">
        <v>0</v>
      </c>
      <c r="W206" s="102">
        <v>0</v>
      </c>
      <c r="X206" s="102"/>
    </row>
    <row r="207" spans="1:24">
      <c r="A207" s="102" t="b">
        <v>1</v>
      </c>
      <c r="B207" s="102">
        <v>0</v>
      </c>
      <c r="C207" s="102">
        <v>91175490101</v>
      </c>
      <c r="D207" s="102">
        <v>0</v>
      </c>
      <c r="E207" s="102">
        <v>0</v>
      </c>
      <c r="F207" s="102">
        <v>0</v>
      </c>
      <c r="G207" s="102">
        <v>0</v>
      </c>
      <c r="H207" s="102">
        <v>0</v>
      </c>
      <c r="I207" s="102">
        <v>0</v>
      </c>
      <c r="J207" s="102">
        <v>0</v>
      </c>
      <c r="K207" s="102">
        <v>0</v>
      </c>
      <c r="L207" s="102">
        <v>0</v>
      </c>
      <c r="M207" s="102">
        <v>0</v>
      </c>
      <c r="N207" s="102">
        <v>0</v>
      </c>
      <c r="O207" s="102">
        <v>0</v>
      </c>
      <c r="P207" s="102">
        <v>0</v>
      </c>
      <c r="Q207" s="102">
        <v>0</v>
      </c>
      <c r="R207" s="102">
        <v>0</v>
      </c>
      <c r="S207" s="102">
        <v>0</v>
      </c>
      <c r="T207" s="102">
        <v>0</v>
      </c>
      <c r="U207" s="102">
        <v>0</v>
      </c>
      <c r="V207" s="102">
        <v>0</v>
      </c>
      <c r="W207" s="102">
        <v>0</v>
      </c>
      <c r="X207" s="102"/>
    </row>
    <row r="208" spans="1:24">
      <c r="A208" s="102" t="b">
        <v>1</v>
      </c>
      <c r="B208" s="102">
        <v>0</v>
      </c>
      <c r="C208" s="102">
        <v>91175490102</v>
      </c>
      <c r="D208" s="102">
        <v>0</v>
      </c>
      <c r="E208" s="102">
        <v>0</v>
      </c>
      <c r="F208" s="102">
        <v>0</v>
      </c>
      <c r="G208" s="102">
        <v>0</v>
      </c>
      <c r="H208" s="102">
        <v>0</v>
      </c>
      <c r="I208" s="102">
        <v>0</v>
      </c>
      <c r="J208" s="102">
        <v>0</v>
      </c>
      <c r="K208" s="102">
        <v>0</v>
      </c>
      <c r="L208" s="102">
        <v>0</v>
      </c>
      <c r="M208" s="102">
        <v>0</v>
      </c>
      <c r="N208" s="102">
        <v>0</v>
      </c>
      <c r="O208" s="102">
        <v>0</v>
      </c>
      <c r="P208" s="102">
        <v>0</v>
      </c>
      <c r="Q208" s="102">
        <v>0</v>
      </c>
      <c r="R208" s="102">
        <v>0</v>
      </c>
      <c r="S208" s="102">
        <v>0</v>
      </c>
      <c r="T208" s="102">
        <v>0</v>
      </c>
      <c r="U208" s="102">
        <v>0</v>
      </c>
      <c r="V208" s="102">
        <v>0</v>
      </c>
      <c r="W208" s="102">
        <v>0</v>
      </c>
      <c r="X208" s="102"/>
    </row>
    <row r="209" spans="1:24">
      <c r="A209" s="102" t="b">
        <v>1</v>
      </c>
      <c r="B209" s="102">
        <v>0</v>
      </c>
      <c r="C209" s="102">
        <v>91175490103</v>
      </c>
      <c r="D209" s="102">
        <v>0</v>
      </c>
      <c r="E209" s="102">
        <v>0</v>
      </c>
      <c r="F209" s="102">
        <v>0</v>
      </c>
      <c r="G209" s="102">
        <v>0</v>
      </c>
      <c r="H209" s="102">
        <v>0</v>
      </c>
      <c r="I209" s="102">
        <v>0</v>
      </c>
      <c r="J209" s="102">
        <v>0</v>
      </c>
      <c r="K209" s="102">
        <v>0</v>
      </c>
      <c r="L209" s="102">
        <v>0</v>
      </c>
      <c r="M209" s="102">
        <v>0</v>
      </c>
      <c r="N209" s="102">
        <v>0</v>
      </c>
      <c r="O209" s="102">
        <v>0</v>
      </c>
      <c r="P209" s="102">
        <v>0</v>
      </c>
      <c r="Q209" s="102">
        <v>0</v>
      </c>
      <c r="R209" s="102">
        <v>0</v>
      </c>
      <c r="S209" s="102">
        <v>0</v>
      </c>
      <c r="T209" s="102">
        <v>0</v>
      </c>
      <c r="U209" s="102">
        <v>0</v>
      </c>
      <c r="V209" s="102">
        <v>0</v>
      </c>
      <c r="W209" s="102">
        <v>0</v>
      </c>
      <c r="X209" s="102"/>
    </row>
    <row r="210" spans="1:24">
      <c r="A210" s="102" t="b">
        <v>1</v>
      </c>
      <c r="B210" s="102">
        <v>0</v>
      </c>
      <c r="C210" s="102">
        <v>91175490104</v>
      </c>
      <c r="D210" s="102">
        <v>0</v>
      </c>
      <c r="E210" s="102">
        <v>0</v>
      </c>
      <c r="F210" s="102">
        <v>0</v>
      </c>
      <c r="G210" s="102">
        <v>0</v>
      </c>
      <c r="H210" s="102">
        <v>0</v>
      </c>
      <c r="I210" s="102">
        <v>0</v>
      </c>
      <c r="J210" s="102">
        <v>0</v>
      </c>
      <c r="K210" s="102">
        <v>0</v>
      </c>
      <c r="L210" s="102">
        <v>0</v>
      </c>
      <c r="M210" s="102">
        <v>0</v>
      </c>
      <c r="N210" s="102">
        <v>0</v>
      </c>
      <c r="O210" s="102">
        <v>0</v>
      </c>
      <c r="P210" s="102">
        <v>0</v>
      </c>
      <c r="Q210" s="102">
        <v>0</v>
      </c>
      <c r="R210" s="102">
        <v>0</v>
      </c>
      <c r="S210" s="102">
        <v>0</v>
      </c>
      <c r="T210" s="102">
        <v>0</v>
      </c>
      <c r="U210" s="102">
        <v>0</v>
      </c>
      <c r="V210" s="102">
        <v>0</v>
      </c>
      <c r="W210" s="102">
        <v>0</v>
      </c>
      <c r="X210" s="102"/>
    </row>
    <row r="211" spans="1:24">
      <c r="A211" s="102" t="b">
        <v>1</v>
      </c>
      <c r="B211" s="102">
        <v>0</v>
      </c>
      <c r="C211" s="102">
        <v>91175490105</v>
      </c>
      <c r="D211" s="102">
        <v>0</v>
      </c>
      <c r="E211" s="102">
        <v>0</v>
      </c>
      <c r="F211" s="102">
        <v>0</v>
      </c>
      <c r="G211" s="102">
        <v>0</v>
      </c>
      <c r="H211" s="102">
        <v>0</v>
      </c>
      <c r="I211" s="102">
        <v>0</v>
      </c>
      <c r="J211" s="102">
        <v>0</v>
      </c>
      <c r="K211" s="102">
        <v>0</v>
      </c>
      <c r="L211" s="102">
        <v>0</v>
      </c>
      <c r="M211" s="102">
        <v>0</v>
      </c>
      <c r="N211" s="102">
        <v>0</v>
      </c>
      <c r="O211" s="102">
        <v>0</v>
      </c>
      <c r="P211" s="102">
        <v>0</v>
      </c>
      <c r="Q211" s="102">
        <v>0</v>
      </c>
      <c r="R211" s="102">
        <v>0</v>
      </c>
      <c r="S211" s="102">
        <v>0</v>
      </c>
      <c r="T211" s="102">
        <v>0</v>
      </c>
      <c r="U211" s="102">
        <v>0</v>
      </c>
      <c r="V211" s="102">
        <v>0</v>
      </c>
      <c r="W211" s="102">
        <v>0</v>
      </c>
      <c r="X211" s="102"/>
    </row>
    <row r="212" spans="1:24">
      <c r="A212" s="102" t="b">
        <v>1</v>
      </c>
      <c r="B212" s="102">
        <v>0</v>
      </c>
      <c r="C212" s="102">
        <v>91175490201</v>
      </c>
      <c r="D212" s="102">
        <v>0</v>
      </c>
      <c r="E212" s="102">
        <v>0</v>
      </c>
      <c r="F212" s="102">
        <v>0</v>
      </c>
      <c r="G212" s="102">
        <v>0</v>
      </c>
      <c r="H212" s="102">
        <v>0</v>
      </c>
      <c r="I212" s="102">
        <v>0</v>
      </c>
      <c r="J212" s="102">
        <v>0</v>
      </c>
      <c r="K212" s="102">
        <v>0</v>
      </c>
      <c r="L212" s="102">
        <v>0</v>
      </c>
      <c r="M212" s="102">
        <v>0</v>
      </c>
      <c r="N212" s="102">
        <v>0</v>
      </c>
      <c r="O212" s="102">
        <v>0</v>
      </c>
      <c r="P212" s="102">
        <v>0</v>
      </c>
      <c r="Q212" s="102">
        <v>0</v>
      </c>
      <c r="R212" s="102">
        <v>0</v>
      </c>
      <c r="S212" s="102">
        <v>0</v>
      </c>
      <c r="T212" s="102">
        <v>0</v>
      </c>
      <c r="U212" s="102">
        <v>0</v>
      </c>
      <c r="V212" s="102">
        <v>0</v>
      </c>
      <c r="W212" s="102">
        <v>0</v>
      </c>
      <c r="X212" s="102"/>
    </row>
    <row r="213" spans="1:24">
      <c r="A213" s="102" t="b">
        <v>1</v>
      </c>
      <c r="B213" s="102">
        <v>0</v>
      </c>
      <c r="C213" s="102">
        <v>91175490202</v>
      </c>
      <c r="D213" s="102">
        <v>0</v>
      </c>
      <c r="E213" s="102">
        <v>0</v>
      </c>
      <c r="F213" s="102">
        <v>0</v>
      </c>
      <c r="G213" s="102">
        <v>0</v>
      </c>
      <c r="H213" s="102">
        <v>0</v>
      </c>
      <c r="I213" s="102">
        <v>0</v>
      </c>
      <c r="J213" s="102">
        <v>0</v>
      </c>
      <c r="K213" s="102">
        <v>0</v>
      </c>
      <c r="L213" s="102">
        <v>0</v>
      </c>
      <c r="M213" s="102">
        <v>0</v>
      </c>
      <c r="N213" s="102">
        <v>0</v>
      </c>
      <c r="O213" s="102">
        <v>0</v>
      </c>
      <c r="P213" s="102">
        <v>0</v>
      </c>
      <c r="Q213" s="102">
        <v>0</v>
      </c>
      <c r="R213" s="102">
        <v>0</v>
      </c>
      <c r="S213" s="102">
        <v>0</v>
      </c>
      <c r="T213" s="102">
        <v>0</v>
      </c>
      <c r="U213" s="102">
        <v>0</v>
      </c>
      <c r="V213" s="102">
        <v>0</v>
      </c>
      <c r="W213" s="102">
        <v>0</v>
      </c>
      <c r="X213" s="102"/>
    </row>
    <row r="214" spans="1:24">
      <c r="A214" s="102" t="b">
        <v>1</v>
      </c>
      <c r="B214" s="102">
        <v>0</v>
      </c>
      <c r="C214" s="102">
        <v>91175500101</v>
      </c>
      <c r="D214" s="102">
        <v>0</v>
      </c>
      <c r="E214" s="102">
        <v>0</v>
      </c>
      <c r="F214" s="102">
        <v>0</v>
      </c>
      <c r="G214" s="102">
        <v>0</v>
      </c>
      <c r="H214" s="102">
        <v>0</v>
      </c>
      <c r="I214" s="102">
        <v>0</v>
      </c>
      <c r="J214" s="102">
        <v>0</v>
      </c>
      <c r="K214" s="102">
        <v>0</v>
      </c>
      <c r="L214" s="102">
        <v>0</v>
      </c>
      <c r="M214" s="102">
        <v>0</v>
      </c>
      <c r="N214" s="102">
        <v>0</v>
      </c>
      <c r="O214" s="102">
        <v>0</v>
      </c>
      <c r="P214" s="102">
        <v>0</v>
      </c>
      <c r="Q214" s="102">
        <v>0</v>
      </c>
      <c r="R214" s="102">
        <v>0</v>
      </c>
      <c r="S214" s="102">
        <v>0</v>
      </c>
      <c r="T214" s="102">
        <v>0</v>
      </c>
      <c r="U214" s="102">
        <v>0</v>
      </c>
      <c r="V214" s="102">
        <v>0</v>
      </c>
      <c r="W214" s="102">
        <v>0</v>
      </c>
      <c r="X214" s="102"/>
    </row>
    <row r="215" spans="1:24">
      <c r="A215" s="102" t="b">
        <v>1</v>
      </c>
      <c r="B215" s="102">
        <v>0</v>
      </c>
      <c r="C215" s="102">
        <v>91175500102</v>
      </c>
      <c r="D215" s="102">
        <v>0</v>
      </c>
      <c r="E215" s="102">
        <v>0</v>
      </c>
      <c r="F215" s="102">
        <v>0</v>
      </c>
      <c r="G215" s="102">
        <v>0</v>
      </c>
      <c r="H215" s="102">
        <v>0</v>
      </c>
      <c r="I215" s="102">
        <v>0</v>
      </c>
      <c r="J215" s="102">
        <v>0</v>
      </c>
      <c r="K215" s="102">
        <v>0</v>
      </c>
      <c r="L215" s="102">
        <v>0</v>
      </c>
      <c r="M215" s="102">
        <v>0</v>
      </c>
      <c r="N215" s="102">
        <v>0</v>
      </c>
      <c r="O215" s="102">
        <v>0</v>
      </c>
      <c r="P215" s="102">
        <v>0</v>
      </c>
      <c r="Q215" s="102">
        <v>0</v>
      </c>
      <c r="R215" s="102">
        <v>0</v>
      </c>
      <c r="S215" s="102">
        <v>0</v>
      </c>
      <c r="T215" s="102">
        <v>0</v>
      </c>
      <c r="U215" s="102">
        <v>0</v>
      </c>
      <c r="V215" s="102">
        <v>0</v>
      </c>
      <c r="W215" s="102">
        <v>0</v>
      </c>
      <c r="X215" s="102"/>
    </row>
    <row r="216" spans="1:24">
      <c r="A216" s="102" t="b">
        <v>1</v>
      </c>
      <c r="B216" s="102">
        <v>0</v>
      </c>
      <c r="C216" s="102">
        <v>91175500201</v>
      </c>
      <c r="D216" s="102">
        <v>0</v>
      </c>
      <c r="E216" s="102">
        <v>0</v>
      </c>
      <c r="F216" s="102">
        <v>0</v>
      </c>
      <c r="G216" s="102">
        <v>0</v>
      </c>
      <c r="H216" s="102">
        <v>0</v>
      </c>
      <c r="I216" s="102">
        <v>0</v>
      </c>
      <c r="J216" s="102">
        <v>0</v>
      </c>
      <c r="K216" s="102">
        <v>0</v>
      </c>
      <c r="L216" s="102">
        <v>0</v>
      </c>
      <c r="M216" s="102">
        <v>0</v>
      </c>
      <c r="N216" s="102">
        <v>0</v>
      </c>
      <c r="O216" s="102">
        <v>0</v>
      </c>
      <c r="P216" s="102">
        <v>0</v>
      </c>
      <c r="Q216" s="102">
        <v>0</v>
      </c>
      <c r="R216" s="102">
        <v>0</v>
      </c>
      <c r="S216" s="102">
        <v>0</v>
      </c>
      <c r="T216" s="102">
        <v>0</v>
      </c>
      <c r="U216" s="102">
        <v>0</v>
      </c>
      <c r="V216" s="102">
        <v>0</v>
      </c>
      <c r="W216" s="102">
        <v>0</v>
      </c>
      <c r="X216" s="102"/>
    </row>
    <row r="217" spans="1:24">
      <c r="A217" s="102" t="b">
        <v>1</v>
      </c>
      <c r="B217" s="102">
        <v>0</v>
      </c>
      <c r="C217" s="102">
        <v>91175500301</v>
      </c>
      <c r="D217" s="102">
        <v>0</v>
      </c>
      <c r="E217" s="102">
        <v>0</v>
      </c>
      <c r="F217" s="102">
        <v>0</v>
      </c>
      <c r="G217" s="102">
        <v>0</v>
      </c>
      <c r="H217" s="102">
        <v>0</v>
      </c>
      <c r="I217" s="102">
        <v>0</v>
      </c>
      <c r="J217" s="102">
        <v>0</v>
      </c>
      <c r="K217" s="102">
        <v>0</v>
      </c>
      <c r="L217" s="102">
        <v>0</v>
      </c>
      <c r="M217" s="102">
        <v>0</v>
      </c>
      <c r="N217" s="102">
        <v>0</v>
      </c>
      <c r="O217" s="102">
        <v>0</v>
      </c>
      <c r="P217" s="102">
        <v>0</v>
      </c>
      <c r="Q217" s="102">
        <v>0</v>
      </c>
      <c r="R217" s="102">
        <v>0</v>
      </c>
      <c r="S217" s="102">
        <v>0</v>
      </c>
      <c r="T217" s="102">
        <v>0</v>
      </c>
      <c r="U217" s="102">
        <v>0</v>
      </c>
      <c r="V217" s="102">
        <v>0</v>
      </c>
      <c r="W217" s="102">
        <v>0</v>
      </c>
      <c r="X217" s="102"/>
    </row>
    <row r="218" spans="1:24">
      <c r="A218" s="102" t="b">
        <v>1</v>
      </c>
      <c r="B218" s="102">
        <v>0</v>
      </c>
      <c r="C218" s="102">
        <v>91175500302</v>
      </c>
      <c r="D218" s="102">
        <v>0</v>
      </c>
      <c r="E218" s="102">
        <v>0</v>
      </c>
      <c r="F218" s="102">
        <v>0</v>
      </c>
      <c r="G218" s="102">
        <v>0</v>
      </c>
      <c r="H218" s="102">
        <v>0</v>
      </c>
      <c r="I218" s="102">
        <v>0</v>
      </c>
      <c r="J218" s="102">
        <v>0</v>
      </c>
      <c r="K218" s="102">
        <v>0</v>
      </c>
      <c r="L218" s="102">
        <v>0</v>
      </c>
      <c r="M218" s="102">
        <v>0</v>
      </c>
      <c r="N218" s="102">
        <v>0</v>
      </c>
      <c r="O218" s="102">
        <v>0</v>
      </c>
      <c r="P218" s="102">
        <v>0</v>
      </c>
      <c r="Q218" s="102">
        <v>0</v>
      </c>
      <c r="R218" s="102">
        <v>0</v>
      </c>
      <c r="S218" s="102">
        <v>0</v>
      </c>
      <c r="T218" s="102">
        <v>0</v>
      </c>
      <c r="U218" s="102">
        <v>0</v>
      </c>
      <c r="V218" s="102">
        <v>0</v>
      </c>
      <c r="W218" s="102">
        <v>0</v>
      </c>
      <c r="X218" s="102"/>
    </row>
    <row r="219" spans="1:24">
      <c r="A219" s="102" t="b">
        <v>1</v>
      </c>
      <c r="B219" s="102">
        <v>0</v>
      </c>
      <c r="C219" s="102">
        <v>91175500401</v>
      </c>
      <c r="D219" s="102">
        <v>0</v>
      </c>
      <c r="E219" s="102">
        <v>0</v>
      </c>
      <c r="F219" s="102">
        <v>0</v>
      </c>
      <c r="G219" s="102">
        <v>0</v>
      </c>
      <c r="H219" s="102">
        <v>0</v>
      </c>
      <c r="I219" s="102">
        <v>0</v>
      </c>
      <c r="J219" s="102">
        <v>0</v>
      </c>
      <c r="K219" s="102">
        <v>0</v>
      </c>
      <c r="L219" s="102">
        <v>0</v>
      </c>
      <c r="M219" s="102">
        <v>0</v>
      </c>
      <c r="N219" s="102">
        <v>0</v>
      </c>
      <c r="O219" s="102">
        <v>0</v>
      </c>
      <c r="P219" s="102">
        <v>0</v>
      </c>
      <c r="Q219" s="102">
        <v>0</v>
      </c>
      <c r="R219" s="102">
        <v>0</v>
      </c>
      <c r="S219" s="102">
        <v>0</v>
      </c>
      <c r="T219" s="102">
        <v>0</v>
      </c>
      <c r="U219" s="102">
        <v>0</v>
      </c>
      <c r="V219" s="102">
        <v>0</v>
      </c>
      <c r="W219" s="102">
        <v>0</v>
      </c>
      <c r="X219" s="102"/>
    </row>
    <row r="220" spans="1:24">
      <c r="A220" s="102" t="b">
        <v>1</v>
      </c>
      <c r="B220" s="102">
        <v>0</v>
      </c>
      <c r="C220" s="102">
        <v>91175500403</v>
      </c>
      <c r="D220" s="102">
        <v>0</v>
      </c>
      <c r="E220" s="102">
        <v>0</v>
      </c>
      <c r="F220" s="102">
        <v>0</v>
      </c>
      <c r="G220" s="102">
        <v>0</v>
      </c>
      <c r="H220" s="102">
        <v>0</v>
      </c>
      <c r="I220" s="102">
        <v>0</v>
      </c>
      <c r="J220" s="102">
        <v>0</v>
      </c>
      <c r="K220" s="102">
        <v>0</v>
      </c>
      <c r="L220" s="102">
        <v>0</v>
      </c>
      <c r="M220" s="102">
        <v>0</v>
      </c>
      <c r="N220" s="102">
        <v>0</v>
      </c>
      <c r="O220" s="102">
        <v>0</v>
      </c>
      <c r="P220" s="102">
        <v>0</v>
      </c>
      <c r="Q220" s="102">
        <v>0</v>
      </c>
      <c r="R220" s="102">
        <v>0</v>
      </c>
      <c r="S220" s="102">
        <v>0</v>
      </c>
      <c r="T220" s="102">
        <v>0</v>
      </c>
      <c r="U220" s="102">
        <v>0</v>
      </c>
      <c r="V220" s="102">
        <v>0</v>
      </c>
      <c r="W220" s="102">
        <v>0</v>
      </c>
      <c r="X220" s="102"/>
    </row>
    <row r="221" spans="1:24">
      <c r="A221" s="102" t="b">
        <v>1</v>
      </c>
      <c r="B221" s="102">
        <v>0</v>
      </c>
      <c r="C221" s="102">
        <v>91175500501</v>
      </c>
      <c r="D221" s="102">
        <v>0</v>
      </c>
      <c r="E221" s="102">
        <v>0</v>
      </c>
      <c r="F221" s="102">
        <v>0</v>
      </c>
      <c r="G221" s="102">
        <v>0</v>
      </c>
      <c r="H221" s="102">
        <v>0</v>
      </c>
      <c r="I221" s="102">
        <v>0</v>
      </c>
      <c r="J221" s="102">
        <v>0</v>
      </c>
      <c r="K221" s="102">
        <v>0</v>
      </c>
      <c r="L221" s="102">
        <v>0</v>
      </c>
      <c r="M221" s="102">
        <v>0</v>
      </c>
      <c r="N221" s="102">
        <v>0</v>
      </c>
      <c r="O221" s="102">
        <v>0</v>
      </c>
      <c r="P221" s="102">
        <v>0</v>
      </c>
      <c r="Q221" s="102">
        <v>0</v>
      </c>
      <c r="R221" s="102">
        <v>0</v>
      </c>
      <c r="S221" s="102">
        <v>0</v>
      </c>
      <c r="T221" s="102">
        <v>0</v>
      </c>
      <c r="U221" s="102">
        <v>0</v>
      </c>
      <c r="V221" s="102">
        <v>0</v>
      </c>
      <c r="W221" s="102">
        <v>0</v>
      </c>
      <c r="X221" s="102"/>
    </row>
    <row r="222" spans="1:24">
      <c r="A222" s="102" t="b">
        <v>1</v>
      </c>
      <c r="B222" s="102">
        <v>0</v>
      </c>
      <c r="C222" s="102">
        <v>91175500502</v>
      </c>
      <c r="D222" s="102">
        <v>0</v>
      </c>
      <c r="E222" s="102">
        <v>0</v>
      </c>
      <c r="F222" s="102">
        <v>0</v>
      </c>
      <c r="G222" s="102">
        <v>0</v>
      </c>
      <c r="H222" s="102">
        <v>0</v>
      </c>
      <c r="I222" s="102">
        <v>0</v>
      </c>
      <c r="J222" s="102">
        <v>0</v>
      </c>
      <c r="K222" s="102">
        <v>0</v>
      </c>
      <c r="L222" s="102">
        <v>0</v>
      </c>
      <c r="M222" s="102">
        <v>0</v>
      </c>
      <c r="N222" s="102">
        <v>0</v>
      </c>
      <c r="O222" s="102">
        <v>0</v>
      </c>
      <c r="P222" s="102">
        <v>0</v>
      </c>
      <c r="Q222" s="102">
        <v>0</v>
      </c>
      <c r="R222" s="102">
        <v>0</v>
      </c>
      <c r="S222" s="102">
        <v>0</v>
      </c>
      <c r="T222" s="102">
        <v>0</v>
      </c>
      <c r="U222" s="102">
        <v>0</v>
      </c>
      <c r="V222" s="102">
        <v>0</v>
      </c>
      <c r="W222" s="102">
        <v>0</v>
      </c>
      <c r="X222" s="102"/>
    </row>
    <row r="223" spans="1:24">
      <c r="A223" s="102" t="b">
        <v>1</v>
      </c>
      <c r="B223" s="102">
        <v>0</v>
      </c>
      <c r="C223" s="102">
        <v>91175550101</v>
      </c>
      <c r="D223" s="102">
        <v>0</v>
      </c>
      <c r="E223" s="102">
        <v>0</v>
      </c>
      <c r="F223" s="102">
        <v>0</v>
      </c>
      <c r="G223" s="102">
        <v>0</v>
      </c>
      <c r="H223" s="102">
        <v>0</v>
      </c>
      <c r="I223" s="102">
        <v>0</v>
      </c>
      <c r="J223" s="102">
        <v>0</v>
      </c>
      <c r="K223" s="102">
        <v>0</v>
      </c>
      <c r="L223" s="102">
        <v>0</v>
      </c>
      <c r="M223" s="102">
        <v>0</v>
      </c>
      <c r="N223" s="102">
        <v>0</v>
      </c>
      <c r="O223" s="102">
        <v>0</v>
      </c>
      <c r="P223" s="102">
        <v>0</v>
      </c>
      <c r="Q223" s="102">
        <v>0</v>
      </c>
      <c r="R223" s="102">
        <v>0</v>
      </c>
      <c r="S223" s="102">
        <v>0</v>
      </c>
      <c r="T223" s="102">
        <v>0</v>
      </c>
      <c r="U223" s="102">
        <v>0</v>
      </c>
      <c r="V223" s="102">
        <v>0</v>
      </c>
      <c r="W223" s="102">
        <v>0</v>
      </c>
      <c r="X223" s="102"/>
    </row>
    <row r="224" spans="1:24">
      <c r="A224" s="102" t="b">
        <v>1</v>
      </c>
      <c r="B224" s="102">
        <v>0</v>
      </c>
      <c r="C224" s="102">
        <v>91175550102</v>
      </c>
      <c r="D224" s="102">
        <v>0</v>
      </c>
      <c r="E224" s="102">
        <v>0</v>
      </c>
      <c r="F224" s="102">
        <v>0</v>
      </c>
      <c r="G224" s="102">
        <v>0</v>
      </c>
      <c r="H224" s="102">
        <v>0</v>
      </c>
      <c r="I224" s="102">
        <v>0</v>
      </c>
      <c r="J224" s="102">
        <v>0</v>
      </c>
      <c r="K224" s="102">
        <v>0</v>
      </c>
      <c r="L224" s="102">
        <v>0</v>
      </c>
      <c r="M224" s="102">
        <v>0</v>
      </c>
      <c r="N224" s="102">
        <v>0</v>
      </c>
      <c r="O224" s="102">
        <v>0</v>
      </c>
      <c r="P224" s="102">
        <v>0</v>
      </c>
      <c r="Q224" s="102">
        <v>0</v>
      </c>
      <c r="R224" s="102">
        <v>0</v>
      </c>
      <c r="S224" s="102">
        <v>0</v>
      </c>
      <c r="T224" s="102">
        <v>0</v>
      </c>
      <c r="U224" s="102">
        <v>0</v>
      </c>
      <c r="V224" s="102">
        <v>0</v>
      </c>
      <c r="W224" s="102">
        <v>0</v>
      </c>
      <c r="X224" s="102"/>
    </row>
    <row r="225" spans="1:24">
      <c r="A225" s="102" t="b">
        <v>1</v>
      </c>
      <c r="B225" s="102">
        <v>0</v>
      </c>
      <c r="C225" s="102">
        <v>91175550201</v>
      </c>
      <c r="D225" s="102">
        <v>0</v>
      </c>
      <c r="E225" s="102">
        <v>0</v>
      </c>
      <c r="F225" s="102">
        <v>0</v>
      </c>
      <c r="G225" s="102">
        <v>0</v>
      </c>
      <c r="H225" s="102">
        <v>0</v>
      </c>
      <c r="I225" s="102">
        <v>0</v>
      </c>
      <c r="J225" s="102">
        <v>0</v>
      </c>
      <c r="K225" s="102">
        <v>0</v>
      </c>
      <c r="L225" s="102">
        <v>0</v>
      </c>
      <c r="M225" s="102">
        <v>0</v>
      </c>
      <c r="N225" s="102">
        <v>0</v>
      </c>
      <c r="O225" s="102">
        <v>0</v>
      </c>
      <c r="P225" s="102">
        <v>0</v>
      </c>
      <c r="Q225" s="102">
        <v>0</v>
      </c>
      <c r="R225" s="102">
        <v>0</v>
      </c>
      <c r="S225" s="102">
        <v>0</v>
      </c>
      <c r="T225" s="102">
        <v>0</v>
      </c>
      <c r="U225" s="102">
        <v>0</v>
      </c>
      <c r="V225" s="102">
        <v>0</v>
      </c>
      <c r="W225" s="102">
        <v>0</v>
      </c>
      <c r="X225" s="102"/>
    </row>
    <row r="226" spans="1:24">
      <c r="A226" s="102" t="b">
        <v>1</v>
      </c>
      <c r="B226" s="102">
        <v>0</v>
      </c>
      <c r="C226" s="102">
        <v>91175550202</v>
      </c>
      <c r="D226" s="102">
        <v>0</v>
      </c>
      <c r="E226" s="102">
        <v>0</v>
      </c>
      <c r="F226" s="102">
        <v>0</v>
      </c>
      <c r="G226" s="102">
        <v>0</v>
      </c>
      <c r="H226" s="102">
        <v>0</v>
      </c>
      <c r="I226" s="102">
        <v>0</v>
      </c>
      <c r="J226" s="102">
        <v>0</v>
      </c>
      <c r="K226" s="102">
        <v>0</v>
      </c>
      <c r="L226" s="102">
        <v>0</v>
      </c>
      <c r="M226" s="102">
        <v>0</v>
      </c>
      <c r="N226" s="102">
        <v>0</v>
      </c>
      <c r="O226" s="102">
        <v>0</v>
      </c>
      <c r="P226" s="102">
        <v>0</v>
      </c>
      <c r="Q226" s="102">
        <v>0</v>
      </c>
      <c r="R226" s="102">
        <v>0</v>
      </c>
      <c r="S226" s="102">
        <v>0</v>
      </c>
      <c r="T226" s="102">
        <v>0</v>
      </c>
      <c r="U226" s="102">
        <v>0</v>
      </c>
      <c r="V226" s="102">
        <v>0</v>
      </c>
      <c r="W226" s="102">
        <v>0</v>
      </c>
      <c r="X226" s="102"/>
    </row>
    <row r="227" spans="1:24">
      <c r="A227" s="102" t="b">
        <v>1</v>
      </c>
      <c r="B227" s="102">
        <v>0</v>
      </c>
      <c r="C227" s="102">
        <v>91175550301</v>
      </c>
      <c r="D227" s="102">
        <v>0</v>
      </c>
      <c r="E227" s="102">
        <v>0</v>
      </c>
      <c r="F227" s="102">
        <v>0</v>
      </c>
      <c r="G227" s="102">
        <v>0</v>
      </c>
      <c r="H227" s="102">
        <v>0</v>
      </c>
      <c r="I227" s="102">
        <v>0</v>
      </c>
      <c r="J227" s="102">
        <v>0</v>
      </c>
      <c r="K227" s="102">
        <v>0</v>
      </c>
      <c r="L227" s="102">
        <v>0</v>
      </c>
      <c r="M227" s="102">
        <v>0</v>
      </c>
      <c r="N227" s="102">
        <v>0</v>
      </c>
      <c r="O227" s="102">
        <v>0</v>
      </c>
      <c r="P227" s="102">
        <v>0</v>
      </c>
      <c r="Q227" s="102">
        <v>0</v>
      </c>
      <c r="R227" s="102">
        <v>0</v>
      </c>
      <c r="S227" s="102">
        <v>0</v>
      </c>
      <c r="T227" s="102">
        <v>0</v>
      </c>
      <c r="U227" s="102">
        <v>0</v>
      </c>
      <c r="V227" s="102">
        <v>0</v>
      </c>
      <c r="W227" s="102">
        <v>0</v>
      </c>
      <c r="X227" s="102"/>
    </row>
    <row r="228" spans="1:24">
      <c r="A228" s="102" t="b">
        <v>1</v>
      </c>
      <c r="B228" s="102">
        <v>0</v>
      </c>
      <c r="C228" s="102">
        <v>91175550302</v>
      </c>
      <c r="D228" s="102">
        <v>0</v>
      </c>
      <c r="E228" s="102">
        <v>0</v>
      </c>
      <c r="F228" s="102">
        <v>0</v>
      </c>
      <c r="G228" s="102">
        <v>0</v>
      </c>
      <c r="H228" s="102">
        <v>0</v>
      </c>
      <c r="I228" s="102">
        <v>0</v>
      </c>
      <c r="J228" s="102">
        <v>0</v>
      </c>
      <c r="K228" s="102">
        <v>0</v>
      </c>
      <c r="L228" s="102">
        <v>0</v>
      </c>
      <c r="M228" s="102">
        <v>0</v>
      </c>
      <c r="N228" s="102">
        <v>0</v>
      </c>
      <c r="O228" s="102">
        <v>0</v>
      </c>
      <c r="P228" s="102">
        <v>0</v>
      </c>
      <c r="Q228" s="102">
        <v>0</v>
      </c>
      <c r="R228" s="102">
        <v>0</v>
      </c>
      <c r="S228" s="102">
        <v>0</v>
      </c>
      <c r="T228" s="102">
        <v>0</v>
      </c>
      <c r="U228" s="102">
        <v>0</v>
      </c>
      <c r="V228" s="102">
        <v>0</v>
      </c>
      <c r="W228" s="102">
        <v>0</v>
      </c>
      <c r="X228" s="102"/>
    </row>
    <row r="229" spans="1:24">
      <c r="A229" s="102" t="b">
        <v>1</v>
      </c>
      <c r="B229" s="102">
        <v>0</v>
      </c>
      <c r="C229" s="102">
        <v>91175550303</v>
      </c>
      <c r="D229" s="102">
        <v>0</v>
      </c>
      <c r="E229" s="102">
        <v>0</v>
      </c>
      <c r="F229" s="102">
        <v>0</v>
      </c>
      <c r="G229" s="102">
        <v>0</v>
      </c>
      <c r="H229" s="102">
        <v>0</v>
      </c>
      <c r="I229" s="102">
        <v>0</v>
      </c>
      <c r="J229" s="102">
        <v>0</v>
      </c>
      <c r="K229" s="102">
        <v>0</v>
      </c>
      <c r="L229" s="102">
        <v>0</v>
      </c>
      <c r="M229" s="102">
        <v>0</v>
      </c>
      <c r="N229" s="102">
        <v>0</v>
      </c>
      <c r="O229" s="102">
        <v>0</v>
      </c>
      <c r="P229" s="102">
        <v>0</v>
      </c>
      <c r="Q229" s="102">
        <v>0</v>
      </c>
      <c r="R229" s="102">
        <v>0</v>
      </c>
      <c r="S229" s="102">
        <v>0</v>
      </c>
      <c r="T229" s="102">
        <v>0</v>
      </c>
      <c r="U229" s="102">
        <v>0</v>
      </c>
      <c r="V229" s="102">
        <v>0</v>
      </c>
      <c r="W229" s="102">
        <v>0</v>
      </c>
      <c r="X229" s="102"/>
    </row>
    <row r="230" spans="1:24">
      <c r="A230" s="102" t="b">
        <v>1</v>
      </c>
      <c r="B230" s="102">
        <v>0</v>
      </c>
      <c r="C230" s="102">
        <v>91175550304</v>
      </c>
      <c r="D230" s="102">
        <v>0</v>
      </c>
      <c r="E230" s="102">
        <v>0</v>
      </c>
      <c r="F230" s="102">
        <v>0</v>
      </c>
      <c r="G230" s="102">
        <v>0</v>
      </c>
      <c r="H230" s="102">
        <v>0</v>
      </c>
      <c r="I230" s="102">
        <v>0</v>
      </c>
      <c r="J230" s="102">
        <v>0</v>
      </c>
      <c r="K230" s="102">
        <v>0</v>
      </c>
      <c r="L230" s="102">
        <v>0</v>
      </c>
      <c r="M230" s="102">
        <v>0</v>
      </c>
      <c r="N230" s="102">
        <v>0</v>
      </c>
      <c r="O230" s="102">
        <v>0</v>
      </c>
      <c r="P230" s="102">
        <v>0</v>
      </c>
      <c r="Q230" s="102">
        <v>0</v>
      </c>
      <c r="R230" s="102">
        <v>0</v>
      </c>
      <c r="S230" s="102">
        <v>0</v>
      </c>
      <c r="T230" s="102">
        <v>0</v>
      </c>
      <c r="U230" s="102">
        <v>0</v>
      </c>
      <c r="V230" s="102">
        <v>0</v>
      </c>
      <c r="W230" s="102">
        <v>0</v>
      </c>
      <c r="X230" s="102"/>
    </row>
    <row r="231" spans="1:24">
      <c r="A231" s="102" t="b">
        <v>1</v>
      </c>
      <c r="B231" s="102">
        <v>0</v>
      </c>
      <c r="C231" s="102">
        <v>91175550401</v>
      </c>
      <c r="D231" s="102">
        <v>0</v>
      </c>
      <c r="E231" s="102">
        <v>0</v>
      </c>
      <c r="F231" s="102">
        <v>0</v>
      </c>
      <c r="G231" s="102">
        <v>0</v>
      </c>
      <c r="H231" s="102">
        <v>0</v>
      </c>
      <c r="I231" s="102">
        <v>0</v>
      </c>
      <c r="J231" s="102">
        <v>0</v>
      </c>
      <c r="K231" s="102">
        <v>0</v>
      </c>
      <c r="L231" s="102">
        <v>0</v>
      </c>
      <c r="M231" s="102">
        <v>0</v>
      </c>
      <c r="N231" s="102">
        <v>0</v>
      </c>
      <c r="O231" s="102">
        <v>0</v>
      </c>
      <c r="P231" s="102">
        <v>0</v>
      </c>
      <c r="Q231" s="102">
        <v>0</v>
      </c>
      <c r="R231" s="102">
        <v>0</v>
      </c>
      <c r="S231" s="102">
        <v>0</v>
      </c>
      <c r="T231" s="102">
        <v>0</v>
      </c>
      <c r="U231" s="102">
        <v>0</v>
      </c>
      <c r="V231" s="102">
        <v>0</v>
      </c>
      <c r="W231" s="102">
        <v>0</v>
      </c>
      <c r="X231" s="102"/>
    </row>
    <row r="232" spans="1:24">
      <c r="A232" s="102" t="b">
        <v>1</v>
      </c>
      <c r="B232" s="102">
        <v>0</v>
      </c>
      <c r="C232" s="102">
        <v>91175550403</v>
      </c>
      <c r="D232" s="102">
        <v>0</v>
      </c>
      <c r="E232" s="102">
        <v>0</v>
      </c>
      <c r="F232" s="102">
        <v>0</v>
      </c>
      <c r="G232" s="102">
        <v>0</v>
      </c>
      <c r="H232" s="102">
        <v>0</v>
      </c>
      <c r="I232" s="102">
        <v>0</v>
      </c>
      <c r="J232" s="102">
        <v>0</v>
      </c>
      <c r="K232" s="102">
        <v>0</v>
      </c>
      <c r="L232" s="102">
        <v>0</v>
      </c>
      <c r="M232" s="102">
        <v>0</v>
      </c>
      <c r="N232" s="102">
        <v>0</v>
      </c>
      <c r="O232" s="102">
        <v>0</v>
      </c>
      <c r="P232" s="102">
        <v>0</v>
      </c>
      <c r="Q232" s="102">
        <v>0</v>
      </c>
      <c r="R232" s="102">
        <v>0</v>
      </c>
      <c r="S232" s="102">
        <v>0</v>
      </c>
      <c r="T232" s="102">
        <v>0</v>
      </c>
      <c r="U232" s="102">
        <v>0</v>
      </c>
      <c r="V232" s="102">
        <v>0</v>
      </c>
      <c r="W232" s="102">
        <v>0</v>
      </c>
      <c r="X232" s="102"/>
    </row>
    <row r="233" spans="1:24">
      <c r="A233" s="102" t="b">
        <v>1</v>
      </c>
      <c r="B233" s="102">
        <v>0</v>
      </c>
      <c r="C233" s="102">
        <v>91175550404</v>
      </c>
      <c r="D233" s="102">
        <v>0</v>
      </c>
      <c r="E233" s="102">
        <v>0</v>
      </c>
      <c r="F233" s="102">
        <v>0</v>
      </c>
      <c r="G233" s="102">
        <v>0</v>
      </c>
      <c r="H233" s="102">
        <v>0</v>
      </c>
      <c r="I233" s="102">
        <v>0</v>
      </c>
      <c r="J233" s="102">
        <v>0</v>
      </c>
      <c r="K233" s="102">
        <v>0</v>
      </c>
      <c r="L233" s="102">
        <v>0</v>
      </c>
      <c r="M233" s="102">
        <v>0</v>
      </c>
      <c r="N233" s="102">
        <v>0</v>
      </c>
      <c r="O233" s="102">
        <v>0</v>
      </c>
      <c r="P233" s="102">
        <v>0</v>
      </c>
      <c r="Q233" s="102">
        <v>0</v>
      </c>
      <c r="R233" s="102">
        <v>0</v>
      </c>
      <c r="S233" s="102">
        <v>0</v>
      </c>
      <c r="T233" s="102">
        <v>0</v>
      </c>
      <c r="U233" s="102">
        <v>0</v>
      </c>
      <c r="V233" s="102">
        <v>0</v>
      </c>
      <c r="W233" s="102">
        <v>0</v>
      </c>
      <c r="X233" s="102"/>
    </row>
    <row r="234" spans="1:24">
      <c r="A234" s="102" t="b">
        <v>1</v>
      </c>
      <c r="B234" s="102">
        <v>0</v>
      </c>
      <c r="C234" s="102">
        <v>91175550501</v>
      </c>
      <c r="D234" s="102">
        <v>0</v>
      </c>
      <c r="E234" s="102">
        <v>0</v>
      </c>
      <c r="F234" s="102">
        <v>0</v>
      </c>
      <c r="G234" s="102">
        <v>0</v>
      </c>
      <c r="H234" s="102">
        <v>0</v>
      </c>
      <c r="I234" s="102">
        <v>0</v>
      </c>
      <c r="J234" s="102">
        <v>0</v>
      </c>
      <c r="K234" s="102">
        <v>0</v>
      </c>
      <c r="L234" s="102">
        <v>0</v>
      </c>
      <c r="M234" s="102">
        <v>0</v>
      </c>
      <c r="N234" s="102">
        <v>0</v>
      </c>
      <c r="O234" s="102">
        <v>0</v>
      </c>
      <c r="P234" s="102">
        <v>0</v>
      </c>
      <c r="Q234" s="102">
        <v>0</v>
      </c>
      <c r="R234" s="102">
        <v>0</v>
      </c>
      <c r="S234" s="102">
        <v>0</v>
      </c>
      <c r="T234" s="102">
        <v>0</v>
      </c>
      <c r="U234" s="102">
        <v>0</v>
      </c>
      <c r="V234" s="102">
        <v>0</v>
      </c>
      <c r="W234" s="102">
        <v>0</v>
      </c>
      <c r="X234" s="102"/>
    </row>
    <row r="235" spans="1:24">
      <c r="A235" s="102" t="b">
        <v>1</v>
      </c>
      <c r="B235" s="102">
        <v>0</v>
      </c>
      <c r="C235" s="102">
        <v>91175550502</v>
      </c>
      <c r="D235" s="102">
        <v>0</v>
      </c>
      <c r="E235" s="102">
        <v>0</v>
      </c>
      <c r="F235" s="102">
        <v>0</v>
      </c>
      <c r="G235" s="102">
        <v>0</v>
      </c>
      <c r="H235" s="102">
        <v>0</v>
      </c>
      <c r="I235" s="102">
        <v>0</v>
      </c>
      <c r="J235" s="102">
        <v>0</v>
      </c>
      <c r="K235" s="102">
        <v>0</v>
      </c>
      <c r="L235" s="102">
        <v>0</v>
      </c>
      <c r="M235" s="102">
        <v>0</v>
      </c>
      <c r="N235" s="102">
        <v>0</v>
      </c>
      <c r="O235" s="102">
        <v>0</v>
      </c>
      <c r="P235" s="102">
        <v>0</v>
      </c>
      <c r="Q235" s="102">
        <v>0</v>
      </c>
      <c r="R235" s="102">
        <v>0</v>
      </c>
      <c r="S235" s="102">
        <v>0</v>
      </c>
      <c r="T235" s="102">
        <v>0</v>
      </c>
      <c r="U235" s="102">
        <v>0</v>
      </c>
      <c r="V235" s="102">
        <v>0</v>
      </c>
      <c r="W235" s="102">
        <v>0</v>
      </c>
      <c r="X235" s="102"/>
    </row>
    <row r="236" spans="1:24">
      <c r="A236" s="102" t="b">
        <v>1</v>
      </c>
      <c r="B236" s="102">
        <v>0</v>
      </c>
      <c r="C236" s="102">
        <v>91175550503</v>
      </c>
      <c r="D236" s="102">
        <v>0</v>
      </c>
      <c r="E236" s="102">
        <v>0</v>
      </c>
      <c r="F236" s="102">
        <v>0</v>
      </c>
      <c r="G236" s="102">
        <v>0</v>
      </c>
      <c r="H236" s="102">
        <v>0</v>
      </c>
      <c r="I236" s="102">
        <v>0</v>
      </c>
      <c r="J236" s="102">
        <v>0</v>
      </c>
      <c r="K236" s="102">
        <v>0</v>
      </c>
      <c r="L236" s="102">
        <v>0</v>
      </c>
      <c r="M236" s="102">
        <v>0</v>
      </c>
      <c r="N236" s="102">
        <v>0</v>
      </c>
      <c r="O236" s="102">
        <v>0</v>
      </c>
      <c r="P236" s="102">
        <v>0</v>
      </c>
      <c r="Q236" s="102">
        <v>0</v>
      </c>
      <c r="R236" s="102">
        <v>0</v>
      </c>
      <c r="S236" s="102">
        <v>0</v>
      </c>
      <c r="T236" s="102">
        <v>0</v>
      </c>
      <c r="U236" s="102">
        <v>0</v>
      </c>
      <c r="V236" s="102">
        <v>0</v>
      </c>
      <c r="W236" s="102">
        <v>0</v>
      </c>
      <c r="X236" s="102"/>
    </row>
    <row r="237" spans="1:24">
      <c r="A237" s="102" t="b">
        <v>1</v>
      </c>
      <c r="B237" s="102">
        <v>0</v>
      </c>
      <c r="C237" s="102">
        <v>91175580101</v>
      </c>
      <c r="D237" s="102">
        <v>0</v>
      </c>
      <c r="E237" s="102">
        <v>0</v>
      </c>
      <c r="F237" s="102">
        <v>0</v>
      </c>
      <c r="G237" s="102">
        <v>0</v>
      </c>
      <c r="H237" s="102">
        <v>0</v>
      </c>
      <c r="I237" s="102">
        <v>0</v>
      </c>
      <c r="J237" s="102">
        <v>0</v>
      </c>
      <c r="K237" s="102">
        <v>0</v>
      </c>
      <c r="L237" s="102">
        <v>0</v>
      </c>
      <c r="M237" s="102">
        <v>0</v>
      </c>
      <c r="N237" s="102">
        <v>0</v>
      </c>
      <c r="O237" s="102">
        <v>0</v>
      </c>
      <c r="P237" s="102">
        <v>0</v>
      </c>
      <c r="Q237" s="102">
        <v>0</v>
      </c>
      <c r="R237" s="102">
        <v>0</v>
      </c>
      <c r="S237" s="102">
        <v>0</v>
      </c>
      <c r="T237" s="102">
        <v>0</v>
      </c>
      <c r="U237" s="102">
        <v>0</v>
      </c>
      <c r="V237" s="102">
        <v>0</v>
      </c>
      <c r="W237" s="102">
        <v>0</v>
      </c>
      <c r="X237" s="102"/>
    </row>
    <row r="238" spans="1:24">
      <c r="A238" s="102" t="b">
        <v>1</v>
      </c>
      <c r="B238" s="102">
        <v>0</v>
      </c>
      <c r="C238" s="102">
        <v>91175580102</v>
      </c>
      <c r="D238" s="102">
        <v>0</v>
      </c>
      <c r="E238" s="102">
        <v>0</v>
      </c>
      <c r="F238" s="102">
        <v>0</v>
      </c>
      <c r="G238" s="102">
        <v>0</v>
      </c>
      <c r="H238" s="102">
        <v>0</v>
      </c>
      <c r="I238" s="102">
        <v>0</v>
      </c>
      <c r="J238" s="102">
        <v>0</v>
      </c>
      <c r="K238" s="102">
        <v>0</v>
      </c>
      <c r="L238" s="102">
        <v>0</v>
      </c>
      <c r="M238" s="102">
        <v>0</v>
      </c>
      <c r="N238" s="102">
        <v>0</v>
      </c>
      <c r="O238" s="102">
        <v>0</v>
      </c>
      <c r="P238" s="102">
        <v>0</v>
      </c>
      <c r="Q238" s="102">
        <v>0</v>
      </c>
      <c r="R238" s="102">
        <v>0</v>
      </c>
      <c r="S238" s="102">
        <v>0</v>
      </c>
      <c r="T238" s="102">
        <v>0</v>
      </c>
      <c r="U238" s="102">
        <v>0</v>
      </c>
      <c r="V238" s="102">
        <v>0</v>
      </c>
      <c r="W238" s="102">
        <v>0</v>
      </c>
      <c r="X238" s="102"/>
    </row>
    <row r="239" spans="1:24">
      <c r="A239" s="102" t="b">
        <v>1</v>
      </c>
      <c r="B239" s="102">
        <v>0</v>
      </c>
      <c r="C239" s="102">
        <v>91175580103</v>
      </c>
      <c r="D239" s="102">
        <v>0</v>
      </c>
      <c r="E239" s="102">
        <v>0</v>
      </c>
      <c r="F239" s="102">
        <v>0</v>
      </c>
      <c r="G239" s="102">
        <v>0</v>
      </c>
      <c r="H239" s="102">
        <v>0</v>
      </c>
      <c r="I239" s="102">
        <v>0</v>
      </c>
      <c r="J239" s="102">
        <v>0</v>
      </c>
      <c r="K239" s="102">
        <v>0</v>
      </c>
      <c r="L239" s="102">
        <v>0</v>
      </c>
      <c r="M239" s="102">
        <v>0</v>
      </c>
      <c r="N239" s="102">
        <v>0</v>
      </c>
      <c r="O239" s="102">
        <v>0</v>
      </c>
      <c r="P239" s="102">
        <v>0</v>
      </c>
      <c r="Q239" s="102">
        <v>0</v>
      </c>
      <c r="R239" s="102">
        <v>0</v>
      </c>
      <c r="S239" s="102">
        <v>0</v>
      </c>
      <c r="T239" s="102">
        <v>0</v>
      </c>
      <c r="U239" s="102">
        <v>0</v>
      </c>
      <c r="V239" s="102">
        <v>0</v>
      </c>
      <c r="W239" s="102">
        <v>0</v>
      </c>
      <c r="X239" s="102"/>
    </row>
    <row r="240" spans="1:24">
      <c r="A240" s="102" t="b">
        <v>1</v>
      </c>
      <c r="B240" s="102">
        <v>0</v>
      </c>
      <c r="C240" s="102">
        <v>91175580104</v>
      </c>
      <c r="D240" s="102">
        <v>0</v>
      </c>
      <c r="E240" s="102">
        <v>0</v>
      </c>
      <c r="F240" s="102">
        <v>0</v>
      </c>
      <c r="G240" s="102">
        <v>0</v>
      </c>
      <c r="H240" s="102">
        <v>0</v>
      </c>
      <c r="I240" s="102">
        <v>0</v>
      </c>
      <c r="J240" s="102">
        <v>0</v>
      </c>
      <c r="K240" s="102">
        <v>0</v>
      </c>
      <c r="L240" s="102">
        <v>0</v>
      </c>
      <c r="M240" s="102">
        <v>0</v>
      </c>
      <c r="N240" s="102">
        <v>0</v>
      </c>
      <c r="O240" s="102">
        <v>0</v>
      </c>
      <c r="P240" s="102">
        <v>0</v>
      </c>
      <c r="Q240" s="102">
        <v>0</v>
      </c>
      <c r="R240" s="102">
        <v>0</v>
      </c>
      <c r="S240" s="102">
        <v>0</v>
      </c>
      <c r="T240" s="102">
        <v>0</v>
      </c>
      <c r="U240" s="102">
        <v>0</v>
      </c>
      <c r="V240" s="102">
        <v>0</v>
      </c>
      <c r="W240" s="102">
        <v>0</v>
      </c>
      <c r="X240" s="102"/>
    </row>
    <row r="241" spans="1:24">
      <c r="A241" s="102" t="b">
        <v>1</v>
      </c>
      <c r="B241" s="102">
        <v>0</v>
      </c>
      <c r="C241" s="102">
        <v>91175590101</v>
      </c>
      <c r="D241" s="102">
        <v>0</v>
      </c>
      <c r="E241" s="102">
        <v>0</v>
      </c>
      <c r="F241" s="102">
        <v>0</v>
      </c>
      <c r="G241" s="102">
        <v>0</v>
      </c>
      <c r="H241" s="102">
        <v>0</v>
      </c>
      <c r="I241" s="102">
        <v>0</v>
      </c>
      <c r="J241" s="102">
        <v>0</v>
      </c>
      <c r="K241" s="102">
        <v>0</v>
      </c>
      <c r="L241" s="102">
        <v>0</v>
      </c>
      <c r="M241" s="102">
        <v>0</v>
      </c>
      <c r="N241" s="102">
        <v>0</v>
      </c>
      <c r="O241" s="102">
        <v>0</v>
      </c>
      <c r="P241" s="102">
        <v>0</v>
      </c>
      <c r="Q241" s="102">
        <v>0</v>
      </c>
      <c r="R241" s="102">
        <v>0</v>
      </c>
      <c r="S241" s="102">
        <v>0</v>
      </c>
      <c r="T241" s="102">
        <v>0</v>
      </c>
      <c r="U241" s="102">
        <v>0</v>
      </c>
      <c r="V241" s="102">
        <v>0</v>
      </c>
      <c r="W241" s="102">
        <v>0</v>
      </c>
      <c r="X241" s="102"/>
    </row>
    <row r="242" spans="1:24">
      <c r="A242" s="102" t="b">
        <v>1</v>
      </c>
      <c r="B242" s="102">
        <v>0</v>
      </c>
      <c r="C242" s="102">
        <v>91175590102</v>
      </c>
      <c r="D242" s="102">
        <v>0</v>
      </c>
      <c r="E242" s="102">
        <v>0</v>
      </c>
      <c r="F242" s="102">
        <v>0</v>
      </c>
      <c r="G242" s="102">
        <v>0</v>
      </c>
      <c r="H242" s="102">
        <v>0</v>
      </c>
      <c r="I242" s="102">
        <v>0</v>
      </c>
      <c r="J242" s="102">
        <v>0</v>
      </c>
      <c r="K242" s="102">
        <v>0</v>
      </c>
      <c r="L242" s="102">
        <v>0</v>
      </c>
      <c r="M242" s="102">
        <v>0</v>
      </c>
      <c r="N242" s="102">
        <v>0</v>
      </c>
      <c r="O242" s="102">
        <v>0</v>
      </c>
      <c r="P242" s="102">
        <v>0</v>
      </c>
      <c r="Q242" s="102">
        <v>0</v>
      </c>
      <c r="R242" s="102">
        <v>0</v>
      </c>
      <c r="S242" s="102">
        <v>0</v>
      </c>
      <c r="T242" s="102">
        <v>0</v>
      </c>
      <c r="U242" s="102">
        <v>0</v>
      </c>
      <c r="V242" s="102">
        <v>0</v>
      </c>
      <c r="W242" s="102">
        <v>0</v>
      </c>
      <c r="X242" s="102"/>
    </row>
    <row r="243" spans="1:24">
      <c r="A243" s="102" t="b">
        <v>1</v>
      </c>
      <c r="B243" s="102">
        <v>0</v>
      </c>
      <c r="C243" s="102">
        <v>91175590103</v>
      </c>
      <c r="D243" s="102">
        <v>0</v>
      </c>
      <c r="E243" s="102">
        <v>0</v>
      </c>
      <c r="F243" s="102">
        <v>0</v>
      </c>
      <c r="G243" s="102">
        <v>0</v>
      </c>
      <c r="H243" s="102">
        <v>0</v>
      </c>
      <c r="I243" s="102">
        <v>0</v>
      </c>
      <c r="J243" s="102">
        <v>0</v>
      </c>
      <c r="K243" s="102">
        <v>0</v>
      </c>
      <c r="L243" s="102">
        <v>0</v>
      </c>
      <c r="M243" s="102">
        <v>0</v>
      </c>
      <c r="N243" s="102">
        <v>0</v>
      </c>
      <c r="O243" s="102">
        <v>0</v>
      </c>
      <c r="P243" s="102">
        <v>0</v>
      </c>
      <c r="Q243" s="102">
        <v>0</v>
      </c>
      <c r="R243" s="102">
        <v>0</v>
      </c>
      <c r="S243" s="102">
        <v>0</v>
      </c>
      <c r="T243" s="102">
        <v>0</v>
      </c>
      <c r="U243" s="102">
        <v>0</v>
      </c>
      <c r="V243" s="102">
        <v>0</v>
      </c>
      <c r="W243" s="102">
        <v>0</v>
      </c>
      <c r="X243" s="102"/>
    </row>
    <row r="244" spans="1:24">
      <c r="A244" s="102" t="b">
        <v>1</v>
      </c>
      <c r="B244" s="102">
        <v>0</v>
      </c>
      <c r="C244" s="102">
        <v>91175590104</v>
      </c>
      <c r="D244" s="102">
        <v>0</v>
      </c>
      <c r="E244" s="102">
        <v>0</v>
      </c>
      <c r="F244" s="102">
        <v>0</v>
      </c>
      <c r="G244" s="102">
        <v>0</v>
      </c>
      <c r="H244" s="102">
        <v>0</v>
      </c>
      <c r="I244" s="102">
        <v>0</v>
      </c>
      <c r="J244" s="102">
        <v>0</v>
      </c>
      <c r="K244" s="102">
        <v>0</v>
      </c>
      <c r="L244" s="102">
        <v>0</v>
      </c>
      <c r="M244" s="102">
        <v>0</v>
      </c>
      <c r="N244" s="102">
        <v>0</v>
      </c>
      <c r="O244" s="102">
        <v>0</v>
      </c>
      <c r="P244" s="102">
        <v>0</v>
      </c>
      <c r="Q244" s="102">
        <v>0</v>
      </c>
      <c r="R244" s="102">
        <v>0</v>
      </c>
      <c r="S244" s="102">
        <v>0</v>
      </c>
      <c r="T244" s="102">
        <v>0</v>
      </c>
      <c r="U244" s="102">
        <v>0</v>
      </c>
      <c r="V244" s="102">
        <v>0</v>
      </c>
      <c r="W244" s="102">
        <v>0</v>
      </c>
      <c r="X244" s="102"/>
    </row>
    <row r="245" spans="1:24">
      <c r="A245" s="102" t="b">
        <v>1</v>
      </c>
      <c r="B245" s="102">
        <v>0</v>
      </c>
      <c r="C245" s="102">
        <v>91175590105</v>
      </c>
      <c r="D245" s="102">
        <v>0</v>
      </c>
      <c r="E245" s="102">
        <v>0</v>
      </c>
      <c r="F245" s="102">
        <v>0</v>
      </c>
      <c r="G245" s="102">
        <v>0</v>
      </c>
      <c r="H245" s="102">
        <v>0</v>
      </c>
      <c r="I245" s="102">
        <v>0</v>
      </c>
      <c r="J245" s="102">
        <v>0</v>
      </c>
      <c r="K245" s="102">
        <v>0</v>
      </c>
      <c r="L245" s="102">
        <v>0</v>
      </c>
      <c r="M245" s="102">
        <v>0</v>
      </c>
      <c r="N245" s="102">
        <v>0</v>
      </c>
      <c r="O245" s="102">
        <v>0</v>
      </c>
      <c r="P245" s="102">
        <v>0</v>
      </c>
      <c r="Q245" s="102">
        <v>0</v>
      </c>
      <c r="R245" s="102">
        <v>0</v>
      </c>
      <c r="S245" s="102">
        <v>0</v>
      </c>
      <c r="T245" s="102">
        <v>0</v>
      </c>
      <c r="U245" s="102">
        <v>0</v>
      </c>
      <c r="V245" s="102">
        <v>0</v>
      </c>
      <c r="W245" s="102">
        <v>0</v>
      </c>
      <c r="X245" s="102"/>
    </row>
    <row r="246" spans="1:24">
      <c r="A246" s="102" t="b">
        <v>1</v>
      </c>
      <c r="B246" s="102">
        <v>0</v>
      </c>
      <c r="C246" s="102">
        <v>91175600101</v>
      </c>
      <c r="D246" s="102">
        <v>0</v>
      </c>
      <c r="E246" s="102">
        <v>0</v>
      </c>
      <c r="F246" s="102">
        <v>0</v>
      </c>
      <c r="G246" s="102">
        <v>0</v>
      </c>
      <c r="H246" s="102">
        <v>0</v>
      </c>
      <c r="I246" s="102">
        <v>0</v>
      </c>
      <c r="J246" s="102">
        <v>0</v>
      </c>
      <c r="K246" s="102">
        <v>0</v>
      </c>
      <c r="L246" s="102">
        <v>0</v>
      </c>
      <c r="M246" s="102">
        <v>0</v>
      </c>
      <c r="N246" s="102">
        <v>0</v>
      </c>
      <c r="O246" s="102">
        <v>0</v>
      </c>
      <c r="P246" s="102">
        <v>0</v>
      </c>
      <c r="Q246" s="102">
        <v>0</v>
      </c>
      <c r="R246" s="102">
        <v>0</v>
      </c>
      <c r="S246" s="102">
        <v>0</v>
      </c>
      <c r="T246" s="102">
        <v>0</v>
      </c>
      <c r="U246" s="102">
        <v>0</v>
      </c>
      <c r="V246" s="102">
        <v>0</v>
      </c>
      <c r="W246" s="102">
        <v>0</v>
      </c>
      <c r="X246" s="102"/>
    </row>
    <row r="247" spans="1:24">
      <c r="A247" s="102" t="b">
        <v>1</v>
      </c>
      <c r="B247" s="102">
        <v>0</v>
      </c>
      <c r="C247" s="102">
        <v>91175600102</v>
      </c>
      <c r="D247" s="102">
        <v>0</v>
      </c>
      <c r="E247" s="102">
        <v>0</v>
      </c>
      <c r="F247" s="102">
        <v>0</v>
      </c>
      <c r="G247" s="102">
        <v>0</v>
      </c>
      <c r="H247" s="102">
        <v>0</v>
      </c>
      <c r="I247" s="102">
        <v>0</v>
      </c>
      <c r="J247" s="102">
        <v>0</v>
      </c>
      <c r="K247" s="102">
        <v>0</v>
      </c>
      <c r="L247" s="102">
        <v>0</v>
      </c>
      <c r="M247" s="102">
        <v>0</v>
      </c>
      <c r="N247" s="102">
        <v>0</v>
      </c>
      <c r="O247" s="102">
        <v>0</v>
      </c>
      <c r="P247" s="102">
        <v>0</v>
      </c>
      <c r="Q247" s="102">
        <v>0</v>
      </c>
      <c r="R247" s="102">
        <v>0</v>
      </c>
      <c r="S247" s="102">
        <v>0</v>
      </c>
      <c r="T247" s="102">
        <v>0</v>
      </c>
      <c r="U247" s="102">
        <v>0</v>
      </c>
      <c r="V247" s="102">
        <v>0</v>
      </c>
      <c r="W247" s="102">
        <v>0</v>
      </c>
      <c r="X247" s="102"/>
    </row>
    <row r="248" spans="1:24">
      <c r="A248" s="102" t="b">
        <v>1</v>
      </c>
      <c r="B248" s="102">
        <v>0</v>
      </c>
      <c r="C248" s="102">
        <v>91175600201</v>
      </c>
      <c r="D248" s="102">
        <v>0</v>
      </c>
      <c r="E248" s="102">
        <v>0</v>
      </c>
      <c r="F248" s="102">
        <v>0</v>
      </c>
      <c r="G248" s="102">
        <v>0</v>
      </c>
      <c r="H248" s="102">
        <v>0</v>
      </c>
      <c r="I248" s="102">
        <v>0</v>
      </c>
      <c r="J248" s="102">
        <v>0</v>
      </c>
      <c r="K248" s="102">
        <v>0</v>
      </c>
      <c r="L248" s="102">
        <v>0</v>
      </c>
      <c r="M248" s="102">
        <v>0</v>
      </c>
      <c r="N248" s="102">
        <v>0</v>
      </c>
      <c r="O248" s="102">
        <v>0</v>
      </c>
      <c r="P248" s="102">
        <v>0</v>
      </c>
      <c r="Q248" s="102">
        <v>0</v>
      </c>
      <c r="R248" s="102">
        <v>0</v>
      </c>
      <c r="S248" s="102">
        <v>0</v>
      </c>
      <c r="T248" s="102">
        <v>0</v>
      </c>
      <c r="U248" s="102">
        <v>0</v>
      </c>
      <c r="V248" s="102">
        <v>0</v>
      </c>
      <c r="W248" s="102">
        <v>0</v>
      </c>
      <c r="X248" s="102"/>
    </row>
    <row r="249" spans="1:24">
      <c r="A249" s="102" t="b">
        <v>1</v>
      </c>
      <c r="B249" s="102">
        <v>0</v>
      </c>
      <c r="C249" s="102">
        <v>91175600202</v>
      </c>
      <c r="D249" s="102">
        <v>0</v>
      </c>
      <c r="E249" s="102">
        <v>0</v>
      </c>
      <c r="F249" s="102">
        <v>0</v>
      </c>
      <c r="G249" s="102">
        <v>0</v>
      </c>
      <c r="H249" s="102">
        <v>0</v>
      </c>
      <c r="I249" s="102">
        <v>0</v>
      </c>
      <c r="J249" s="102">
        <v>0</v>
      </c>
      <c r="K249" s="102">
        <v>0</v>
      </c>
      <c r="L249" s="102">
        <v>0</v>
      </c>
      <c r="M249" s="102">
        <v>0</v>
      </c>
      <c r="N249" s="102">
        <v>0</v>
      </c>
      <c r="O249" s="102">
        <v>0</v>
      </c>
      <c r="P249" s="102">
        <v>0</v>
      </c>
      <c r="Q249" s="102">
        <v>0</v>
      </c>
      <c r="R249" s="102">
        <v>0</v>
      </c>
      <c r="S249" s="102">
        <v>0</v>
      </c>
      <c r="T249" s="102">
        <v>0</v>
      </c>
      <c r="U249" s="102">
        <v>0</v>
      </c>
      <c r="V249" s="102">
        <v>0</v>
      </c>
      <c r="W249" s="102">
        <v>0</v>
      </c>
      <c r="X249" s="102"/>
    </row>
    <row r="250" spans="1:24">
      <c r="A250" s="102" t="b">
        <v>1</v>
      </c>
      <c r="B250" s="102">
        <v>0</v>
      </c>
      <c r="C250" s="102">
        <v>91175600301</v>
      </c>
      <c r="D250" s="102">
        <v>0</v>
      </c>
      <c r="E250" s="102">
        <v>0</v>
      </c>
      <c r="F250" s="102">
        <v>0</v>
      </c>
      <c r="G250" s="102">
        <v>0</v>
      </c>
      <c r="H250" s="102">
        <v>0</v>
      </c>
      <c r="I250" s="102">
        <v>0</v>
      </c>
      <c r="J250" s="102">
        <v>0</v>
      </c>
      <c r="K250" s="102">
        <v>0</v>
      </c>
      <c r="L250" s="102">
        <v>0</v>
      </c>
      <c r="M250" s="102">
        <v>0</v>
      </c>
      <c r="N250" s="102">
        <v>0</v>
      </c>
      <c r="O250" s="102">
        <v>0</v>
      </c>
      <c r="P250" s="102">
        <v>0</v>
      </c>
      <c r="Q250" s="102">
        <v>0</v>
      </c>
      <c r="R250" s="102">
        <v>0</v>
      </c>
      <c r="S250" s="102">
        <v>0</v>
      </c>
      <c r="T250" s="102">
        <v>0</v>
      </c>
      <c r="U250" s="102">
        <v>0</v>
      </c>
      <c r="V250" s="102">
        <v>0</v>
      </c>
      <c r="W250" s="102">
        <v>0</v>
      </c>
      <c r="X250" s="102"/>
    </row>
    <row r="251" spans="1:24">
      <c r="A251" s="102" t="b">
        <v>1</v>
      </c>
      <c r="B251" s="102">
        <v>0</v>
      </c>
      <c r="C251" s="102">
        <v>91175600302</v>
      </c>
      <c r="D251" s="102">
        <v>0</v>
      </c>
      <c r="E251" s="102">
        <v>0</v>
      </c>
      <c r="F251" s="102">
        <v>0</v>
      </c>
      <c r="G251" s="102">
        <v>0</v>
      </c>
      <c r="H251" s="102">
        <v>0</v>
      </c>
      <c r="I251" s="102">
        <v>0</v>
      </c>
      <c r="J251" s="102">
        <v>0</v>
      </c>
      <c r="K251" s="102">
        <v>0</v>
      </c>
      <c r="L251" s="102">
        <v>0</v>
      </c>
      <c r="M251" s="102">
        <v>0</v>
      </c>
      <c r="N251" s="102">
        <v>0</v>
      </c>
      <c r="O251" s="102">
        <v>0</v>
      </c>
      <c r="P251" s="102">
        <v>0</v>
      </c>
      <c r="Q251" s="102">
        <v>0</v>
      </c>
      <c r="R251" s="102">
        <v>0</v>
      </c>
      <c r="S251" s="102">
        <v>0</v>
      </c>
      <c r="T251" s="102">
        <v>0</v>
      </c>
      <c r="U251" s="102">
        <v>0</v>
      </c>
      <c r="V251" s="102">
        <v>0</v>
      </c>
      <c r="W251" s="102">
        <v>0</v>
      </c>
      <c r="X251" s="102"/>
    </row>
    <row r="252" spans="1:24">
      <c r="A252" s="102" t="b">
        <v>1</v>
      </c>
      <c r="B252" s="102">
        <v>0</v>
      </c>
      <c r="C252" s="102">
        <v>91175600401</v>
      </c>
      <c r="D252" s="102">
        <v>0</v>
      </c>
      <c r="E252" s="102">
        <v>0</v>
      </c>
      <c r="F252" s="102">
        <v>0</v>
      </c>
      <c r="G252" s="102">
        <v>0</v>
      </c>
      <c r="H252" s="102">
        <v>0</v>
      </c>
      <c r="I252" s="102">
        <v>0</v>
      </c>
      <c r="J252" s="102">
        <v>0</v>
      </c>
      <c r="K252" s="102">
        <v>0</v>
      </c>
      <c r="L252" s="102">
        <v>0</v>
      </c>
      <c r="M252" s="102">
        <v>0</v>
      </c>
      <c r="N252" s="102">
        <v>0</v>
      </c>
      <c r="O252" s="102">
        <v>0</v>
      </c>
      <c r="P252" s="102">
        <v>0</v>
      </c>
      <c r="Q252" s="102">
        <v>0</v>
      </c>
      <c r="R252" s="102">
        <v>0</v>
      </c>
      <c r="S252" s="102">
        <v>0</v>
      </c>
      <c r="T252" s="102">
        <v>0</v>
      </c>
      <c r="U252" s="102">
        <v>0</v>
      </c>
      <c r="V252" s="102">
        <v>0</v>
      </c>
      <c r="W252" s="102">
        <v>0</v>
      </c>
      <c r="X252" s="102"/>
    </row>
    <row r="253" spans="1:24">
      <c r="A253" s="102" t="b">
        <v>1</v>
      </c>
      <c r="B253" s="102">
        <v>0</v>
      </c>
      <c r="C253" s="102">
        <v>91175600402</v>
      </c>
      <c r="D253" s="102">
        <v>0</v>
      </c>
      <c r="E253" s="102">
        <v>0</v>
      </c>
      <c r="F253" s="102">
        <v>0</v>
      </c>
      <c r="G253" s="102">
        <v>0</v>
      </c>
      <c r="H253" s="102">
        <v>0</v>
      </c>
      <c r="I253" s="102">
        <v>0</v>
      </c>
      <c r="J253" s="102">
        <v>0</v>
      </c>
      <c r="K253" s="102">
        <v>0</v>
      </c>
      <c r="L253" s="102">
        <v>0</v>
      </c>
      <c r="M253" s="102">
        <v>0</v>
      </c>
      <c r="N253" s="102">
        <v>0</v>
      </c>
      <c r="O253" s="102">
        <v>0</v>
      </c>
      <c r="P253" s="102">
        <v>0</v>
      </c>
      <c r="Q253" s="102">
        <v>0</v>
      </c>
      <c r="R253" s="102">
        <v>0</v>
      </c>
      <c r="S253" s="102">
        <v>0</v>
      </c>
      <c r="T253" s="102">
        <v>0</v>
      </c>
      <c r="U253" s="102">
        <v>0</v>
      </c>
      <c r="V253" s="102">
        <v>0</v>
      </c>
      <c r="W253" s="102">
        <v>0</v>
      </c>
      <c r="X253" s="102"/>
    </row>
    <row r="254" spans="1:24">
      <c r="A254" s="102" t="b">
        <v>1</v>
      </c>
      <c r="B254" s="102">
        <v>0</v>
      </c>
      <c r="C254" s="102">
        <v>91175600501</v>
      </c>
      <c r="D254" s="102">
        <v>0</v>
      </c>
      <c r="E254" s="102">
        <v>0</v>
      </c>
      <c r="F254" s="102">
        <v>0</v>
      </c>
      <c r="G254" s="102">
        <v>0</v>
      </c>
      <c r="H254" s="102">
        <v>0</v>
      </c>
      <c r="I254" s="102">
        <v>0</v>
      </c>
      <c r="J254" s="102">
        <v>0</v>
      </c>
      <c r="K254" s="102">
        <v>0</v>
      </c>
      <c r="L254" s="102">
        <v>0</v>
      </c>
      <c r="M254" s="102">
        <v>0</v>
      </c>
      <c r="N254" s="102">
        <v>0</v>
      </c>
      <c r="O254" s="102">
        <v>0</v>
      </c>
      <c r="P254" s="102">
        <v>0</v>
      </c>
      <c r="Q254" s="102">
        <v>0</v>
      </c>
      <c r="R254" s="102">
        <v>0</v>
      </c>
      <c r="S254" s="102">
        <v>0</v>
      </c>
      <c r="T254" s="102">
        <v>0</v>
      </c>
      <c r="U254" s="102">
        <v>0</v>
      </c>
      <c r="V254" s="102">
        <v>0</v>
      </c>
      <c r="W254" s="102">
        <v>0</v>
      </c>
      <c r="X254" s="102"/>
    </row>
    <row r="255" spans="1:24">
      <c r="A255" s="102" t="b">
        <v>1</v>
      </c>
      <c r="B255" s="102">
        <v>0</v>
      </c>
      <c r="C255" s="102">
        <v>91175600502</v>
      </c>
      <c r="D255" s="102">
        <v>0</v>
      </c>
      <c r="E255" s="102">
        <v>0</v>
      </c>
      <c r="F255" s="102">
        <v>0</v>
      </c>
      <c r="G255" s="102">
        <v>0</v>
      </c>
      <c r="H255" s="102">
        <v>0</v>
      </c>
      <c r="I255" s="102">
        <v>0</v>
      </c>
      <c r="J255" s="102">
        <v>0</v>
      </c>
      <c r="K255" s="102">
        <v>0</v>
      </c>
      <c r="L255" s="102">
        <v>0</v>
      </c>
      <c r="M255" s="102">
        <v>0</v>
      </c>
      <c r="N255" s="102">
        <v>0</v>
      </c>
      <c r="O255" s="102">
        <v>0</v>
      </c>
      <c r="P255" s="102">
        <v>0</v>
      </c>
      <c r="Q255" s="102">
        <v>0</v>
      </c>
      <c r="R255" s="102">
        <v>0</v>
      </c>
      <c r="S255" s="102">
        <v>0</v>
      </c>
      <c r="T255" s="102">
        <v>0</v>
      </c>
      <c r="U255" s="102">
        <v>0</v>
      </c>
      <c r="V255" s="102">
        <v>0</v>
      </c>
      <c r="W255" s="102">
        <v>0</v>
      </c>
      <c r="X255" s="102"/>
    </row>
    <row r="256" spans="1:24">
      <c r="A256" s="102" t="b">
        <v>1</v>
      </c>
      <c r="B256" s="102">
        <v>0</v>
      </c>
      <c r="C256" s="102">
        <v>91175650101</v>
      </c>
      <c r="D256" s="102">
        <v>0</v>
      </c>
      <c r="E256" s="102">
        <v>0</v>
      </c>
      <c r="F256" s="102">
        <v>0</v>
      </c>
      <c r="G256" s="102">
        <v>0</v>
      </c>
      <c r="H256" s="102">
        <v>0</v>
      </c>
      <c r="I256" s="102">
        <v>0</v>
      </c>
      <c r="J256" s="102">
        <v>0</v>
      </c>
      <c r="K256" s="102">
        <v>0</v>
      </c>
      <c r="L256" s="102">
        <v>0</v>
      </c>
      <c r="M256" s="102">
        <v>0</v>
      </c>
      <c r="N256" s="102">
        <v>0</v>
      </c>
      <c r="O256" s="102">
        <v>0</v>
      </c>
      <c r="P256" s="102">
        <v>0</v>
      </c>
      <c r="Q256" s="102">
        <v>0</v>
      </c>
      <c r="R256" s="102">
        <v>0</v>
      </c>
      <c r="S256" s="102">
        <v>0</v>
      </c>
      <c r="T256" s="102">
        <v>0</v>
      </c>
      <c r="U256" s="102">
        <v>0</v>
      </c>
      <c r="V256" s="102">
        <v>0</v>
      </c>
      <c r="W256" s="102">
        <v>0</v>
      </c>
      <c r="X256" s="102"/>
    </row>
    <row r="257" spans="1:24">
      <c r="A257" s="102" t="b">
        <v>1</v>
      </c>
      <c r="B257" s="102">
        <v>0</v>
      </c>
      <c r="C257" s="102">
        <v>91175650102</v>
      </c>
      <c r="D257" s="102">
        <v>0</v>
      </c>
      <c r="E257" s="102">
        <v>0</v>
      </c>
      <c r="F257" s="102">
        <v>0</v>
      </c>
      <c r="G257" s="102">
        <v>0</v>
      </c>
      <c r="H257" s="102">
        <v>0</v>
      </c>
      <c r="I257" s="102">
        <v>0</v>
      </c>
      <c r="J257" s="102">
        <v>0</v>
      </c>
      <c r="K257" s="102">
        <v>0</v>
      </c>
      <c r="L257" s="102">
        <v>0</v>
      </c>
      <c r="M257" s="102">
        <v>0</v>
      </c>
      <c r="N257" s="102">
        <v>0</v>
      </c>
      <c r="O257" s="102">
        <v>0</v>
      </c>
      <c r="P257" s="102">
        <v>0</v>
      </c>
      <c r="Q257" s="102">
        <v>0</v>
      </c>
      <c r="R257" s="102">
        <v>0</v>
      </c>
      <c r="S257" s="102">
        <v>0</v>
      </c>
      <c r="T257" s="102">
        <v>0</v>
      </c>
      <c r="U257" s="102">
        <v>0</v>
      </c>
      <c r="V257" s="102">
        <v>0</v>
      </c>
      <c r="W257" s="102">
        <v>0</v>
      </c>
      <c r="X257" s="102"/>
    </row>
    <row r="258" spans="1:24">
      <c r="A258" s="102" t="b">
        <v>1</v>
      </c>
      <c r="B258" s="102">
        <v>0</v>
      </c>
      <c r="C258" s="102">
        <v>91175650103</v>
      </c>
      <c r="D258" s="102">
        <v>0</v>
      </c>
      <c r="E258" s="102">
        <v>0</v>
      </c>
      <c r="F258" s="102">
        <v>0</v>
      </c>
      <c r="G258" s="102">
        <v>0</v>
      </c>
      <c r="H258" s="102">
        <v>0</v>
      </c>
      <c r="I258" s="102">
        <v>0</v>
      </c>
      <c r="J258" s="102">
        <v>0</v>
      </c>
      <c r="K258" s="102">
        <v>0</v>
      </c>
      <c r="L258" s="102">
        <v>0</v>
      </c>
      <c r="M258" s="102">
        <v>0</v>
      </c>
      <c r="N258" s="102">
        <v>0</v>
      </c>
      <c r="O258" s="102">
        <v>0</v>
      </c>
      <c r="P258" s="102">
        <v>0</v>
      </c>
      <c r="Q258" s="102">
        <v>0</v>
      </c>
      <c r="R258" s="102">
        <v>0</v>
      </c>
      <c r="S258" s="102">
        <v>0</v>
      </c>
      <c r="T258" s="102">
        <v>0</v>
      </c>
      <c r="U258" s="102">
        <v>0</v>
      </c>
      <c r="V258" s="102">
        <v>0</v>
      </c>
      <c r="W258" s="102">
        <v>0</v>
      </c>
      <c r="X258" s="102"/>
    </row>
    <row r="259" spans="1:24">
      <c r="A259" s="102" t="b">
        <v>1</v>
      </c>
      <c r="B259" s="102">
        <v>0</v>
      </c>
      <c r="C259" s="102">
        <v>91175650201</v>
      </c>
      <c r="D259" s="102">
        <v>0</v>
      </c>
      <c r="E259" s="102">
        <v>0</v>
      </c>
      <c r="F259" s="102">
        <v>0</v>
      </c>
      <c r="G259" s="102">
        <v>0</v>
      </c>
      <c r="H259" s="102">
        <v>0</v>
      </c>
      <c r="I259" s="102">
        <v>0</v>
      </c>
      <c r="J259" s="102">
        <v>0</v>
      </c>
      <c r="K259" s="102">
        <v>0</v>
      </c>
      <c r="L259" s="102">
        <v>0</v>
      </c>
      <c r="M259" s="102">
        <v>0</v>
      </c>
      <c r="N259" s="102">
        <v>0</v>
      </c>
      <c r="O259" s="102">
        <v>0</v>
      </c>
      <c r="P259" s="102">
        <v>0</v>
      </c>
      <c r="Q259" s="102">
        <v>0</v>
      </c>
      <c r="R259" s="102">
        <v>0</v>
      </c>
      <c r="S259" s="102">
        <v>0</v>
      </c>
      <c r="T259" s="102">
        <v>0</v>
      </c>
      <c r="U259" s="102">
        <v>0</v>
      </c>
      <c r="V259" s="102">
        <v>0</v>
      </c>
      <c r="W259" s="102">
        <v>0</v>
      </c>
      <c r="X259" s="102"/>
    </row>
    <row r="260" spans="1:24">
      <c r="A260" s="102" t="b">
        <v>1</v>
      </c>
      <c r="B260" s="102">
        <v>0</v>
      </c>
      <c r="C260" s="102">
        <v>91175650202</v>
      </c>
      <c r="D260" s="102">
        <v>0</v>
      </c>
      <c r="E260" s="102">
        <v>0</v>
      </c>
      <c r="F260" s="102">
        <v>0</v>
      </c>
      <c r="G260" s="102">
        <v>0</v>
      </c>
      <c r="H260" s="102">
        <v>0</v>
      </c>
      <c r="I260" s="102">
        <v>0</v>
      </c>
      <c r="J260" s="102">
        <v>0</v>
      </c>
      <c r="K260" s="102">
        <v>0</v>
      </c>
      <c r="L260" s="102">
        <v>0</v>
      </c>
      <c r="M260" s="102">
        <v>0</v>
      </c>
      <c r="N260" s="102">
        <v>0</v>
      </c>
      <c r="O260" s="102">
        <v>0</v>
      </c>
      <c r="P260" s="102">
        <v>0</v>
      </c>
      <c r="Q260" s="102">
        <v>0</v>
      </c>
      <c r="R260" s="102">
        <v>0</v>
      </c>
      <c r="S260" s="102">
        <v>0</v>
      </c>
      <c r="T260" s="102">
        <v>0</v>
      </c>
      <c r="U260" s="102">
        <v>0</v>
      </c>
      <c r="V260" s="102">
        <v>0</v>
      </c>
      <c r="W260" s="102">
        <v>0</v>
      </c>
      <c r="X260" s="102"/>
    </row>
    <row r="261" spans="1:24">
      <c r="A261" s="102" t="b">
        <v>1</v>
      </c>
      <c r="B261" s="102">
        <v>0</v>
      </c>
      <c r="C261" s="102">
        <v>91175650203</v>
      </c>
      <c r="D261" s="102">
        <v>0</v>
      </c>
      <c r="E261" s="102">
        <v>0</v>
      </c>
      <c r="F261" s="102">
        <v>0</v>
      </c>
      <c r="G261" s="102">
        <v>0</v>
      </c>
      <c r="H261" s="102">
        <v>0</v>
      </c>
      <c r="I261" s="102">
        <v>0</v>
      </c>
      <c r="J261" s="102">
        <v>0</v>
      </c>
      <c r="K261" s="102">
        <v>0</v>
      </c>
      <c r="L261" s="102">
        <v>0</v>
      </c>
      <c r="M261" s="102">
        <v>0</v>
      </c>
      <c r="N261" s="102">
        <v>0</v>
      </c>
      <c r="O261" s="102">
        <v>0</v>
      </c>
      <c r="P261" s="102">
        <v>0</v>
      </c>
      <c r="Q261" s="102">
        <v>0</v>
      </c>
      <c r="R261" s="102">
        <v>0</v>
      </c>
      <c r="S261" s="102">
        <v>0</v>
      </c>
      <c r="T261" s="102">
        <v>0</v>
      </c>
      <c r="U261" s="102">
        <v>0</v>
      </c>
      <c r="V261" s="102">
        <v>0</v>
      </c>
      <c r="W261" s="102">
        <v>0</v>
      </c>
      <c r="X261" s="102"/>
    </row>
    <row r="262" spans="1:24">
      <c r="A262" s="102" t="b">
        <v>1</v>
      </c>
      <c r="B262" s="102">
        <v>0</v>
      </c>
      <c r="C262" s="102">
        <v>91175650301</v>
      </c>
      <c r="D262" s="102">
        <v>0</v>
      </c>
      <c r="E262" s="102">
        <v>0</v>
      </c>
      <c r="F262" s="102">
        <v>0</v>
      </c>
      <c r="G262" s="102">
        <v>0</v>
      </c>
      <c r="H262" s="102">
        <v>0</v>
      </c>
      <c r="I262" s="102">
        <v>0</v>
      </c>
      <c r="J262" s="102">
        <v>0</v>
      </c>
      <c r="K262" s="102">
        <v>0</v>
      </c>
      <c r="L262" s="102">
        <v>0</v>
      </c>
      <c r="M262" s="102">
        <v>0</v>
      </c>
      <c r="N262" s="102">
        <v>0</v>
      </c>
      <c r="O262" s="102">
        <v>0</v>
      </c>
      <c r="P262" s="102">
        <v>0</v>
      </c>
      <c r="Q262" s="102">
        <v>0</v>
      </c>
      <c r="R262" s="102">
        <v>0</v>
      </c>
      <c r="S262" s="102">
        <v>0</v>
      </c>
      <c r="T262" s="102">
        <v>0</v>
      </c>
      <c r="U262" s="102">
        <v>0</v>
      </c>
      <c r="V262" s="102">
        <v>0</v>
      </c>
      <c r="W262" s="102">
        <v>0</v>
      </c>
      <c r="X262" s="102"/>
    </row>
    <row r="263" spans="1:24">
      <c r="A263" s="102" t="b">
        <v>1</v>
      </c>
      <c r="B263" s="102">
        <v>0</v>
      </c>
      <c r="C263" s="102">
        <v>91175650302</v>
      </c>
      <c r="D263" s="102">
        <v>0</v>
      </c>
      <c r="E263" s="102">
        <v>0</v>
      </c>
      <c r="F263" s="102">
        <v>0</v>
      </c>
      <c r="G263" s="102">
        <v>0</v>
      </c>
      <c r="H263" s="102">
        <v>0</v>
      </c>
      <c r="I263" s="102">
        <v>0</v>
      </c>
      <c r="J263" s="102">
        <v>0</v>
      </c>
      <c r="K263" s="102">
        <v>0</v>
      </c>
      <c r="L263" s="102">
        <v>0</v>
      </c>
      <c r="M263" s="102">
        <v>0</v>
      </c>
      <c r="N263" s="102">
        <v>0</v>
      </c>
      <c r="O263" s="102">
        <v>0</v>
      </c>
      <c r="P263" s="102">
        <v>0</v>
      </c>
      <c r="Q263" s="102">
        <v>0</v>
      </c>
      <c r="R263" s="102">
        <v>0</v>
      </c>
      <c r="S263" s="102">
        <v>0</v>
      </c>
      <c r="T263" s="102">
        <v>0</v>
      </c>
      <c r="U263" s="102">
        <v>0</v>
      </c>
      <c r="V263" s="102">
        <v>0</v>
      </c>
      <c r="W263" s="102">
        <v>0</v>
      </c>
      <c r="X263" s="102"/>
    </row>
    <row r="264" spans="1:24">
      <c r="A264" s="102" t="b">
        <v>1</v>
      </c>
      <c r="B264" s="102">
        <v>0</v>
      </c>
      <c r="C264" s="102">
        <v>91175650303</v>
      </c>
      <c r="D264" s="102">
        <v>0</v>
      </c>
      <c r="E264" s="102">
        <v>0</v>
      </c>
      <c r="F264" s="102">
        <v>0</v>
      </c>
      <c r="G264" s="102">
        <v>0</v>
      </c>
      <c r="H264" s="102">
        <v>0</v>
      </c>
      <c r="I264" s="102">
        <v>0</v>
      </c>
      <c r="J264" s="102">
        <v>0</v>
      </c>
      <c r="K264" s="102">
        <v>0</v>
      </c>
      <c r="L264" s="102">
        <v>0</v>
      </c>
      <c r="M264" s="102">
        <v>0</v>
      </c>
      <c r="N264" s="102">
        <v>0</v>
      </c>
      <c r="O264" s="102">
        <v>0</v>
      </c>
      <c r="P264" s="102">
        <v>0</v>
      </c>
      <c r="Q264" s="102">
        <v>0</v>
      </c>
      <c r="R264" s="102">
        <v>0</v>
      </c>
      <c r="S264" s="102">
        <v>0</v>
      </c>
      <c r="T264" s="102">
        <v>0</v>
      </c>
      <c r="U264" s="102">
        <v>0</v>
      </c>
      <c r="V264" s="102">
        <v>0</v>
      </c>
      <c r="W264" s="102">
        <v>0</v>
      </c>
      <c r="X264" s="102"/>
    </row>
    <row r="265" spans="1:24">
      <c r="A265" s="102" t="b">
        <v>1</v>
      </c>
      <c r="B265" s="102">
        <v>0</v>
      </c>
      <c r="C265" s="102">
        <v>91175650401</v>
      </c>
      <c r="D265" s="102">
        <v>0</v>
      </c>
      <c r="E265" s="102">
        <v>0</v>
      </c>
      <c r="F265" s="102">
        <v>0</v>
      </c>
      <c r="G265" s="102">
        <v>0</v>
      </c>
      <c r="H265" s="102">
        <v>0</v>
      </c>
      <c r="I265" s="102">
        <v>0</v>
      </c>
      <c r="J265" s="102">
        <v>0</v>
      </c>
      <c r="K265" s="102">
        <v>0</v>
      </c>
      <c r="L265" s="102">
        <v>0</v>
      </c>
      <c r="M265" s="102">
        <v>0</v>
      </c>
      <c r="N265" s="102">
        <v>0</v>
      </c>
      <c r="O265" s="102">
        <v>0</v>
      </c>
      <c r="P265" s="102">
        <v>0</v>
      </c>
      <c r="Q265" s="102">
        <v>0</v>
      </c>
      <c r="R265" s="102">
        <v>0</v>
      </c>
      <c r="S265" s="102">
        <v>0</v>
      </c>
      <c r="T265" s="102">
        <v>0</v>
      </c>
      <c r="U265" s="102">
        <v>0</v>
      </c>
      <c r="V265" s="102">
        <v>0</v>
      </c>
      <c r="W265" s="102">
        <v>0</v>
      </c>
      <c r="X265" s="102"/>
    </row>
    <row r="266" spans="1:24">
      <c r="A266" s="102" t="b">
        <v>1</v>
      </c>
      <c r="B266" s="102">
        <v>0</v>
      </c>
      <c r="C266" s="102">
        <v>91175650402</v>
      </c>
      <c r="D266" s="102">
        <v>0</v>
      </c>
      <c r="E266" s="102">
        <v>0</v>
      </c>
      <c r="F266" s="102">
        <v>0</v>
      </c>
      <c r="G266" s="102">
        <v>0</v>
      </c>
      <c r="H266" s="102">
        <v>0</v>
      </c>
      <c r="I266" s="102">
        <v>0</v>
      </c>
      <c r="J266" s="102">
        <v>0</v>
      </c>
      <c r="K266" s="102">
        <v>0</v>
      </c>
      <c r="L266" s="102">
        <v>0</v>
      </c>
      <c r="M266" s="102">
        <v>0</v>
      </c>
      <c r="N266" s="102">
        <v>0</v>
      </c>
      <c r="O266" s="102">
        <v>0</v>
      </c>
      <c r="P266" s="102">
        <v>0</v>
      </c>
      <c r="Q266" s="102">
        <v>0</v>
      </c>
      <c r="R266" s="102">
        <v>0</v>
      </c>
      <c r="S266" s="102">
        <v>0</v>
      </c>
      <c r="T266" s="102">
        <v>0</v>
      </c>
      <c r="U266" s="102">
        <v>0</v>
      </c>
      <c r="V266" s="102">
        <v>0</v>
      </c>
      <c r="W266" s="102">
        <v>0</v>
      </c>
      <c r="X266" s="102"/>
    </row>
    <row r="267" spans="1:24">
      <c r="A267" s="102" t="b">
        <v>1</v>
      </c>
      <c r="B267" s="102">
        <v>0</v>
      </c>
      <c r="C267" s="102">
        <v>91175650403</v>
      </c>
      <c r="D267" s="102">
        <v>0</v>
      </c>
      <c r="E267" s="102">
        <v>0</v>
      </c>
      <c r="F267" s="102">
        <v>0</v>
      </c>
      <c r="G267" s="102">
        <v>0</v>
      </c>
      <c r="H267" s="102">
        <v>0</v>
      </c>
      <c r="I267" s="102">
        <v>0</v>
      </c>
      <c r="J267" s="102">
        <v>0</v>
      </c>
      <c r="K267" s="102">
        <v>0</v>
      </c>
      <c r="L267" s="102">
        <v>0</v>
      </c>
      <c r="M267" s="102">
        <v>0</v>
      </c>
      <c r="N267" s="102">
        <v>0</v>
      </c>
      <c r="O267" s="102">
        <v>0</v>
      </c>
      <c r="P267" s="102">
        <v>0</v>
      </c>
      <c r="Q267" s="102">
        <v>0</v>
      </c>
      <c r="R267" s="102">
        <v>0</v>
      </c>
      <c r="S267" s="102">
        <v>0</v>
      </c>
      <c r="T267" s="102">
        <v>0</v>
      </c>
      <c r="U267" s="102">
        <v>0</v>
      </c>
      <c r="V267" s="102">
        <v>0</v>
      </c>
      <c r="W267" s="102">
        <v>0</v>
      </c>
      <c r="X267" s="102"/>
    </row>
    <row r="268" spans="1:24">
      <c r="A268" s="102" t="b">
        <v>1</v>
      </c>
      <c r="B268" s="102">
        <v>0</v>
      </c>
      <c r="C268" s="102">
        <v>91175650501</v>
      </c>
      <c r="D268" s="102">
        <v>0</v>
      </c>
      <c r="E268" s="102">
        <v>0</v>
      </c>
      <c r="F268" s="102">
        <v>0</v>
      </c>
      <c r="G268" s="102">
        <v>0</v>
      </c>
      <c r="H268" s="102">
        <v>0</v>
      </c>
      <c r="I268" s="102">
        <v>0</v>
      </c>
      <c r="J268" s="102">
        <v>0</v>
      </c>
      <c r="K268" s="102">
        <v>0</v>
      </c>
      <c r="L268" s="102">
        <v>0</v>
      </c>
      <c r="M268" s="102">
        <v>0</v>
      </c>
      <c r="N268" s="102">
        <v>0</v>
      </c>
      <c r="O268" s="102">
        <v>0</v>
      </c>
      <c r="P268" s="102">
        <v>0</v>
      </c>
      <c r="Q268" s="102">
        <v>0</v>
      </c>
      <c r="R268" s="102">
        <v>0</v>
      </c>
      <c r="S268" s="102">
        <v>0</v>
      </c>
      <c r="T268" s="102">
        <v>0</v>
      </c>
      <c r="U268" s="102">
        <v>0</v>
      </c>
      <c r="V268" s="102">
        <v>0</v>
      </c>
      <c r="W268" s="102">
        <v>0</v>
      </c>
      <c r="X268" s="102"/>
    </row>
    <row r="269" spans="1:24">
      <c r="A269" s="102" t="b">
        <v>1</v>
      </c>
      <c r="B269" s="102">
        <v>0</v>
      </c>
      <c r="C269" s="102">
        <v>91175650502</v>
      </c>
      <c r="D269" s="102">
        <v>0</v>
      </c>
      <c r="E269" s="102">
        <v>0</v>
      </c>
      <c r="F269" s="102">
        <v>0</v>
      </c>
      <c r="G269" s="102">
        <v>0</v>
      </c>
      <c r="H269" s="102">
        <v>0</v>
      </c>
      <c r="I269" s="102">
        <v>0</v>
      </c>
      <c r="J269" s="102">
        <v>0</v>
      </c>
      <c r="K269" s="102">
        <v>0</v>
      </c>
      <c r="L269" s="102">
        <v>0</v>
      </c>
      <c r="M269" s="102">
        <v>0</v>
      </c>
      <c r="N269" s="102">
        <v>0</v>
      </c>
      <c r="O269" s="102">
        <v>0</v>
      </c>
      <c r="P269" s="102">
        <v>0</v>
      </c>
      <c r="Q269" s="102">
        <v>0</v>
      </c>
      <c r="R269" s="102">
        <v>0</v>
      </c>
      <c r="S269" s="102">
        <v>0</v>
      </c>
      <c r="T269" s="102">
        <v>0</v>
      </c>
      <c r="U269" s="102">
        <v>0</v>
      </c>
      <c r="V269" s="102">
        <v>0</v>
      </c>
      <c r="W269" s="102">
        <v>0</v>
      </c>
      <c r="X269" s="102"/>
    </row>
    <row r="270" spans="1:24">
      <c r="A270" s="102" t="b">
        <v>1</v>
      </c>
      <c r="B270" s="102">
        <v>0</v>
      </c>
      <c r="C270" s="102">
        <v>91175650503</v>
      </c>
      <c r="D270" s="102">
        <v>0</v>
      </c>
      <c r="E270" s="102">
        <v>0</v>
      </c>
      <c r="F270" s="102">
        <v>0</v>
      </c>
      <c r="G270" s="102">
        <v>0</v>
      </c>
      <c r="H270" s="102">
        <v>0</v>
      </c>
      <c r="I270" s="102">
        <v>0</v>
      </c>
      <c r="J270" s="102">
        <v>0</v>
      </c>
      <c r="K270" s="102">
        <v>0</v>
      </c>
      <c r="L270" s="102">
        <v>0</v>
      </c>
      <c r="M270" s="102">
        <v>0</v>
      </c>
      <c r="N270" s="102">
        <v>0</v>
      </c>
      <c r="O270" s="102">
        <v>0</v>
      </c>
      <c r="P270" s="102">
        <v>0</v>
      </c>
      <c r="Q270" s="102">
        <v>0</v>
      </c>
      <c r="R270" s="102">
        <v>0</v>
      </c>
      <c r="S270" s="102">
        <v>0</v>
      </c>
      <c r="T270" s="102">
        <v>0</v>
      </c>
      <c r="U270" s="102">
        <v>0</v>
      </c>
      <c r="V270" s="102">
        <v>0</v>
      </c>
      <c r="W270" s="102">
        <v>0</v>
      </c>
      <c r="X270" s="102"/>
    </row>
    <row r="271" spans="1:24">
      <c r="A271" s="102" t="b">
        <v>1</v>
      </c>
      <c r="B271" s="102">
        <v>0</v>
      </c>
      <c r="C271" s="102">
        <v>91175680101</v>
      </c>
      <c r="D271" s="102">
        <v>0</v>
      </c>
      <c r="E271" s="102">
        <v>0</v>
      </c>
      <c r="F271" s="102">
        <v>0</v>
      </c>
      <c r="G271" s="102">
        <v>0</v>
      </c>
      <c r="H271" s="102">
        <v>0</v>
      </c>
      <c r="I271" s="102">
        <v>0</v>
      </c>
      <c r="J271" s="102">
        <v>0</v>
      </c>
      <c r="K271" s="102">
        <v>0</v>
      </c>
      <c r="L271" s="102">
        <v>0</v>
      </c>
      <c r="M271" s="102">
        <v>0</v>
      </c>
      <c r="N271" s="102">
        <v>0</v>
      </c>
      <c r="O271" s="102">
        <v>0</v>
      </c>
      <c r="P271" s="102">
        <v>0</v>
      </c>
      <c r="Q271" s="102">
        <v>0</v>
      </c>
      <c r="R271" s="102">
        <v>0</v>
      </c>
      <c r="S271" s="102">
        <v>0</v>
      </c>
      <c r="T271" s="102">
        <v>0</v>
      </c>
      <c r="U271" s="102">
        <v>0</v>
      </c>
      <c r="V271" s="102">
        <v>0</v>
      </c>
      <c r="W271" s="102">
        <v>0</v>
      </c>
      <c r="X271" s="102"/>
    </row>
    <row r="272" spans="1:24">
      <c r="A272" s="102" t="b">
        <v>1</v>
      </c>
      <c r="B272" s="102">
        <v>0</v>
      </c>
      <c r="C272" s="102">
        <v>91175680102</v>
      </c>
      <c r="D272" s="102">
        <v>0</v>
      </c>
      <c r="E272" s="102">
        <v>0</v>
      </c>
      <c r="F272" s="102">
        <v>0</v>
      </c>
      <c r="G272" s="102">
        <v>0</v>
      </c>
      <c r="H272" s="102">
        <v>0</v>
      </c>
      <c r="I272" s="102">
        <v>0</v>
      </c>
      <c r="J272" s="102">
        <v>0</v>
      </c>
      <c r="K272" s="102">
        <v>0</v>
      </c>
      <c r="L272" s="102">
        <v>0</v>
      </c>
      <c r="M272" s="102">
        <v>0</v>
      </c>
      <c r="N272" s="102">
        <v>0</v>
      </c>
      <c r="O272" s="102">
        <v>0</v>
      </c>
      <c r="P272" s="102">
        <v>0</v>
      </c>
      <c r="Q272" s="102">
        <v>0</v>
      </c>
      <c r="R272" s="102">
        <v>0</v>
      </c>
      <c r="S272" s="102">
        <v>0</v>
      </c>
      <c r="T272" s="102">
        <v>0</v>
      </c>
      <c r="U272" s="102">
        <v>0</v>
      </c>
      <c r="V272" s="102">
        <v>0</v>
      </c>
      <c r="W272" s="102">
        <v>0</v>
      </c>
      <c r="X272" s="102"/>
    </row>
    <row r="273" spans="1:24">
      <c r="A273" s="102" t="b">
        <v>1</v>
      </c>
      <c r="B273" s="102">
        <v>0</v>
      </c>
      <c r="C273" s="102">
        <v>91175680103</v>
      </c>
      <c r="D273" s="102">
        <v>0</v>
      </c>
      <c r="E273" s="102">
        <v>0</v>
      </c>
      <c r="F273" s="102">
        <v>0</v>
      </c>
      <c r="G273" s="102">
        <v>0</v>
      </c>
      <c r="H273" s="102">
        <v>0</v>
      </c>
      <c r="I273" s="102">
        <v>0</v>
      </c>
      <c r="J273" s="102">
        <v>0</v>
      </c>
      <c r="K273" s="102">
        <v>0</v>
      </c>
      <c r="L273" s="102">
        <v>0</v>
      </c>
      <c r="M273" s="102">
        <v>0</v>
      </c>
      <c r="N273" s="102">
        <v>0</v>
      </c>
      <c r="O273" s="102">
        <v>0</v>
      </c>
      <c r="P273" s="102">
        <v>0</v>
      </c>
      <c r="Q273" s="102">
        <v>0</v>
      </c>
      <c r="R273" s="102">
        <v>0</v>
      </c>
      <c r="S273" s="102">
        <v>0</v>
      </c>
      <c r="T273" s="102">
        <v>0</v>
      </c>
      <c r="U273" s="102">
        <v>0</v>
      </c>
      <c r="V273" s="102">
        <v>0</v>
      </c>
      <c r="W273" s="102">
        <v>0</v>
      </c>
      <c r="X273" s="102"/>
    </row>
    <row r="274" spans="1:24">
      <c r="A274" s="102" t="b">
        <v>1</v>
      </c>
      <c r="B274" s="102">
        <v>0</v>
      </c>
      <c r="C274" s="102">
        <v>91175680104</v>
      </c>
      <c r="D274" s="102">
        <v>0</v>
      </c>
      <c r="E274" s="102">
        <v>0</v>
      </c>
      <c r="F274" s="102">
        <v>0</v>
      </c>
      <c r="G274" s="102">
        <v>0</v>
      </c>
      <c r="H274" s="102">
        <v>0</v>
      </c>
      <c r="I274" s="102">
        <v>0</v>
      </c>
      <c r="J274" s="102">
        <v>0</v>
      </c>
      <c r="K274" s="102">
        <v>0</v>
      </c>
      <c r="L274" s="102">
        <v>0</v>
      </c>
      <c r="M274" s="102">
        <v>0</v>
      </c>
      <c r="N274" s="102">
        <v>0</v>
      </c>
      <c r="O274" s="102">
        <v>0</v>
      </c>
      <c r="P274" s="102">
        <v>0</v>
      </c>
      <c r="Q274" s="102">
        <v>0</v>
      </c>
      <c r="R274" s="102">
        <v>0</v>
      </c>
      <c r="S274" s="102">
        <v>0</v>
      </c>
      <c r="T274" s="102">
        <v>0</v>
      </c>
      <c r="U274" s="102">
        <v>0</v>
      </c>
      <c r="V274" s="102">
        <v>0</v>
      </c>
      <c r="W274" s="102">
        <v>0</v>
      </c>
      <c r="X274" s="102"/>
    </row>
    <row r="275" spans="1:24">
      <c r="A275" s="102" t="b">
        <v>1</v>
      </c>
      <c r="B275" s="102">
        <v>0</v>
      </c>
      <c r="C275" s="102">
        <v>91175680105</v>
      </c>
      <c r="D275" s="102">
        <v>0</v>
      </c>
      <c r="E275" s="102">
        <v>0</v>
      </c>
      <c r="F275" s="102">
        <v>0</v>
      </c>
      <c r="G275" s="102">
        <v>0</v>
      </c>
      <c r="H275" s="102">
        <v>0</v>
      </c>
      <c r="I275" s="102">
        <v>0</v>
      </c>
      <c r="J275" s="102">
        <v>0</v>
      </c>
      <c r="K275" s="102">
        <v>0</v>
      </c>
      <c r="L275" s="102">
        <v>0</v>
      </c>
      <c r="M275" s="102">
        <v>0</v>
      </c>
      <c r="N275" s="102">
        <v>0</v>
      </c>
      <c r="O275" s="102">
        <v>0</v>
      </c>
      <c r="P275" s="102">
        <v>0</v>
      </c>
      <c r="Q275" s="102">
        <v>0</v>
      </c>
      <c r="R275" s="102">
        <v>0</v>
      </c>
      <c r="S275" s="102">
        <v>0</v>
      </c>
      <c r="T275" s="102">
        <v>0</v>
      </c>
      <c r="U275" s="102">
        <v>0</v>
      </c>
      <c r="V275" s="102">
        <v>0</v>
      </c>
      <c r="W275" s="102">
        <v>0</v>
      </c>
      <c r="X275" s="102"/>
    </row>
    <row r="276" spans="1:24">
      <c r="A276" s="102" t="b">
        <v>1</v>
      </c>
      <c r="B276" s="102">
        <v>0</v>
      </c>
      <c r="C276" s="102">
        <v>91175690101</v>
      </c>
      <c r="D276" s="102">
        <v>0</v>
      </c>
      <c r="E276" s="102">
        <v>0</v>
      </c>
      <c r="F276" s="102">
        <v>0</v>
      </c>
      <c r="G276" s="102">
        <v>0</v>
      </c>
      <c r="H276" s="102">
        <v>0</v>
      </c>
      <c r="I276" s="102">
        <v>0</v>
      </c>
      <c r="J276" s="102">
        <v>0</v>
      </c>
      <c r="K276" s="102">
        <v>0</v>
      </c>
      <c r="L276" s="102">
        <v>0</v>
      </c>
      <c r="M276" s="102">
        <v>0</v>
      </c>
      <c r="N276" s="102">
        <v>0</v>
      </c>
      <c r="O276" s="102">
        <v>0</v>
      </c>
      <c r="P276" s="102">
        <v>0</v>
      </c>
      <c r="Q276" s="102">
        <v>0</v>
      </c>
      <c r="R276" s="102">
        <v>0</v>
      </c>
      <c r="S276" s="102">
        <v>0</v>
      </c>
      <c r="T276" s="102">
        <v>0</v>
      </c>
      <c r="U276" s="102">
        <v>0</v>
      </c>
      <c r="V276" s="102">
        <v>0</v>
      </c>
      <c r="W276" s="102">
        <v>0</v>
      </c>
      <c r="X276" s="102"/>
    </row>
    <row r="277" spans="1:24">
      <c r="A277" s="102" t="b">
        <v>1</v>
      </c>
      <c r="B277" s="102">
        <v>0</v>
      </c>
      <c r="C277" s="102">
        <v>91175690102</v>
      </c>
      <c r="D277" s="102">
        <v>0</v>
      </c>
      <c r="E277" s="102">
        <v>0</v>
      </c>
      <c r="F277" s="102">
        <v>0</v>
      </c>
      <c r="G277" s="102">
        <v>0</v>
      </c>
      <c r="H277" s="102">
        <v>0</v>
      </c>
      <c r="I277" s="102">
        <v>0</v>
      </c>
      <c r="J277" s="102">
        <v>0</v>
      </c>
      <c r="K277" s="102">
        <v>0</v>
      </c>
      <c r="L277" s="102">
        <v>0</v>
      </c>
      <c r="M277" s="102">
        <v>0</v>
      </c>
      <c r="N277" s="102">
        <v>0</v>
      </c>
      <c r="O277" s="102">
        <v>0</v>
      </c>
      <c r="P277" s="102">
        <v>0</v>
      </c>
      <c r="Q277" s="102">
        <v>0</v>
      </c>
      <c r="R277" s="102">
        <v>0</v>
      </c>
      <c r="S277" s="102">
        <v>0</v>
      </c>
      <c r="T277" s="102">
        <v>0</v>
      </c>
      <c r="U277" s="102">
        <v>0</v>
      </c>
      <c r="V277" s="102">
        <v>0</v>
      </c>
      <c r="W277" s="102">
        <v>0</v>
      </c>
      <c r="X277" s="102"/>
    </row>
    <row r="278" spans="1:24">
      <c r="A278" s="102" t="b">
        <v>1</v>
      </c>
      <c r="B278" s="102">
        <v>0</v>
      </c>
      <c r="C278" s="102">
        <v>91175690104</v>
      </c>
      <c r="D278" s="102">
        <v>0</v>
      </c>
      <c r="E278" s="102">
        <v>0</v>
      </c>
      <c r="F278" s="102">
        <v>0</v>
      </c>
      <c r="G278" s="102">
        <v>0</v>
      </c>
      <c r="H278" s="102">
        <v>0</v>
      </c>
      <c r="I278" s="102">
        <v>0</v>
      </c>
      <c r="J278" s="102">
        <v>0</v>
      </c>
      <c r="K278" s="102">
        <v>0</v>
      </c>
      <c r="L278" s="102">
        <v>0</v>
      </c>
      <c r="M278" s="102">
        <v>0</v>
      </c>
      <c r="N278" s="102">
        <v>0</v>
      </c>
      <c r="O278" s="102">
        <v>0</v>
      </c>
      <c r="P278" s="102">
        <v>0</v>
      </c>
      <c r="Q278" s="102">
        <v>0</v>
      </c>
      <c r="R278" s="102">
        <v>0</v>
      </c>
      <c r="S278" s="102">
        <v>0</v>
      </c>
      <c r="T278" s="102">
        <v>0</v>
      </c>
      <c r="U278" s="102">
        <v>0</v>
      </c>
      <c r="V278" s="102">
        <v>0</v>
      </c>
      <c r="W278" s="102">
        <v>0</v>
      </c>
      <c r="X278" s="102"/>
    </row>
    <row r="279" spans="1:24">
      <c r="A279" s="102" t="b">
        <v>1</v>
      </c>
      <c r="B279" s="102">
        <v>0</v>
      </c>
      <c r="C279" s="102">
        <v>91175690105</v>
      </c>
      <c r="D279" s="102">
        <v>0</v>
      </c>
      <c r="E279" s="102">
        <v>0</v>
      </c>
      <c r="F279" s="102">
        <v>0</v>
      </c>
      <c r="G279" s="102">
        <v>0</v>
      </c>
      <c r="H279" s="102">
        <v>0</v>
      </c>
      <c r="I279" s="102">
        <v>0</v>
      </c>
      <c r="J279" s="102">
        <v>0</v>
      </c>
      <c r="K279" s="102">
        <v>0</v>
      </c>
      <c r="L279" s="102">
        <v>0</v>
      </c>
      <c r="M279" s="102">
        <v>0</v>
      </c>
      <c r="N279" s="102">
        <v>0</v>
      </c>
      <c r="O279" s="102">
        <v>0</v>
      </c>
      <c r="P279" s="102">
        <v>0</v>
      </c>
      <c r="Q279" s="102">
        <v>0</v>
      </c>
      <c r="R279" s="102">
        <v>0</v>
      </c>
      <c r="S279" s="102">
        <v>0</v>
      </c>
      <c r="T279" s="102">
        <v>0</v>
      </c>
      <c r="U279" s="102">
        <v>0</v>
      </c>
      <c r="V279" s="102">
        <v>0</v>
      </c>
      <c r="W279" s="102">
        <v>0</v>
      </c>
      <c r="X279" s="102"/>
    </row>
    <row r="280" spans="1:24">
      <c r="A280" s="102" t="b">
        <v>1</v>
      </c>
      <c r="B280" s="102">
        <v>0</v>
      </c>
      <c r="C280" s="102">
        <v>91175700101</v>
      </c>
      <c r="D280" s="102">
        <v>0</v>
      </c>
      <c r="E280" s="102">
        <v>0</v>
      </c>
      <c r="F280" s="102">
        <v>0</v>
      </c>
      <c r="G280" s="102">
        <v>0</v>
      </c>
      <c r="H280" s="102">
        <v>0</v>
      </c>
      <c r="I280" s="102">
        <v>0</v>
      </c>
      <c r="J280" s="102">
        <v>0</v>
      </c>
      <c r="K280" s="102">
        <v>0</v>
      </c>
      <c r="L280" s="102">
        <v>0</v>
      </c>
      <c r="M280" s="102">
        <v>0</v>
      </c>
      <c r="N280" s="102">
        <v>0</v>
      </c>
      <c r="O280" s="102">
        <v>0</v>
      </c>
      <c r="P280" s="102">
        <v>0</v>
      </c>
      <c r="Q280" s="102">
        <v>0</v>
      </c>
      <c r="R280" s="102">
        <v>0</v>
      </c>
      <c r="S280" s="102">
        <v>0</v>
      </c>
      <c r="T280" s="102">
        <v>0</v>
      </c>
      <c r="U280" s="102">
        <v>0</v>
      </c>
      <c r="V280" s="102">
        <v>0</v>
      </c>
      <c r="W280" s="102">
        <v>0</v>
      </c>
      <c r="X280" s="102"/>
    </row>
    <row r="281" spans="1:24">
      <c r="A281" s="102" t="b">
        <v>1</v>
      </c>
      <c r="B281" s="102">
        <v>0</v>
      </c>
      <c r="C281" s="102">
        <v>91175700102</v>
      </c>
      <c r="D281" s="102">
        <v>0</v>
      </c>
      <c r="E281" s="102">
        <v>0</v>
      </c>
      <c r="F281" s="102">
        <v>0</v>
      </c>
      <c r="G281" s="102">
        <v>0</v>
      </c>
      <c r="H281" s="102">
        <v>0</v>
      </c>
      <c r="I281" s="102">
        <v>0</v>
      </c>
      <c r="J281" s="102">
        <v>0</v>
      </c>
      <c r="K281" s="102">
        <v>0</v>
      </c>
      <c r="L281" s="102">
        <v>0</v>
      </c>
      <c r="M281" s="102">
        <v>0</v>
      </c>
      <c r="N281" s="102">
        <v>0</v>
      </c>
      <c r="O281" s="102">
        <v>0</v>
      </c>
      <c r="P281" s="102">
        <v>0</v>
      </c>
      <c r="Q281" s="102">
        <v>0</v>
      </c>
      <c r="R281" s="102">
        <v>0</v>
      </c>
      <c r="S281" s="102">
        <v>0</v>
      </c>
      <c r="T281" s="102">
        <v>0</v>
      </c>
      <c r="U281" s="102">
        <v>0</v>
      </c>
      <c r="V281" s="102">
        <v>0</v>
      </c>
      <c r="W281" s="102">
        <v>0</v>
      </c>
      <c r="X281" s="102"/>
    </row>
    <row r="282" spans="1:24">
      <c r="A282" s="102" t="b">
        <v>1</v>
      </c>
      <c r="B282" s="102">
        <v>0</v>
      </c>
      <c r="C282" s="102">
        <v>91175700201</v>
      </c>
      <c r="D282" s="102">
        <v>0</v>
      </c>
      <c r="E282" s="102">
        <v>0</v>
      </c>
      <c r="F282" s="102">
        <v>0</v>
      </c>
      <c r="G282" s="102">
        <v>0</v>
      </c>
      <c r="H282" s="102">
        <v>0</v>
      </c>
      <c r="I282" s="102">
        <v>0</v>
      </c>
      <c r="J282" s="102">
        <v>0</v>
      </c>
      <c r="K282" s="102">
        <v>0</v>
      </c>
      <c r="L282" s="102">
        <v>0</v>
      </c>
      <c r="M282" s="102">
        <v>0</v>
      </c>
      <c r="N282" s="102">
        <v>0</v>
      </c>
      <c r="O282" s="102">
        <v>0</v>
      </c>
      <c r="P282" s="102">
        <v>0</v>
      </c>
      <c r="Q282" s="102">
        <v>0</v>
      </c>
      <c r="R282" s="102">
        <v>0</v>
      </c>
      <c r="S282" s="102">
        <v>0</v>
      </c>
      <c r="T282" s="102">
        <v>0</v>
      </c>
      <c r="U282" s="102">
        <v>0</v>
      </c>
      <c r="V282" s="102">
        <v>0</v>
      </c>
      <c r="W282" s="102">
        <v>0</v>
      </c>
      <c r="X282" s="102"/>
    </row>
    <row r="283" spans="1:24">
      <c r="A283" s="102" t="b">
        <v>1</v>
      </c>
      <c r="B283" s="102">
        <v>0</v>
      </c>
      <c r="C283" s="102">
        <v>91175700202</v>
      </c>
      <c r="D283" s="102">
        <v>0</v>
      </c>
      <c r="E283" s="102">
        <v>0</v>
      </c>
      <c r="F283" s="102">
        <v>0</v>
      </c>
      <c r="G283" s="102">
        <v>0</v>
      </c>
      <c r="H283" s="102">
        <v>0</v>
      </c>
      <c r="I283" s="102">
        <v>0</v>
      </c>
      <c r="J283" s="102">
        <v>0</v>
      </c>
      <c r="K283" s="102">
        <v>0</v>
      </c>
      <c r="L283" s="102">
        <v>0</v>
      </c>
      <c r="M283" s="102">
        <v>0</v>
      </c>
      <c r="N283" s="102">
        <v>0</v>
      </c>
      <c r="O283" s="102">
        <v>0</v>
      </c>
      <c r="P283" s="102">
        <v>0</v>
      </c>
      <c r="Q283" s="102">
        <v>0</v>
      </c>
      <c r="R283" s="102">
        <v>0</v>
      </c>
      <c r="S283" s="102">
        <v>0</v>
      </c>
      <c r="T283" s="102">
        <v>0</v>
      </c>
      <c r="U283" s="102">
        <v>0</v>
      </c>
      <c r="V283" s="102">
        <v>0</v>
      </c>
      <c r="W283" s="102">
        <v>0</v>
      </c>
      <c r="X283" s="102"/>
    </row>
    <row r="284" spans="1:24">
      <c r="A284" s="102" t="b">
        <v>1</v>
      </c>
      <c r="B284" s="102">
        <v>0</v>
      </c>
      <c r="C284" s="102">
        <v>91175700301</v>
      </c>
      <c r="D284" s="102">
        <v>0</v>
      </c>
      <c r="E284" s="102">
        <v>0</v>
      </c>
      <c r="F284" s="102">
        <v>0</v>
      </c>
      <c r="G284" s="102">
        <v>0</v>
      </c>
      <c r="H284" s="102">
        <v>0</v>
      </c>
      <c r="I284" s="102">
        <v>0</v>
      </c>
      <c r="J284" s="102">
        <v>0</v>
      </c>
      <c r="K284" s="102">
        <v>0</v>
      </c>
      <c r="L284" s="102">
        <v>0</v>
      </c>
      <c r="M284" s="102">
        <v>0</v>
      </c>
      <c r="N284" s="102">
        <v>0</v>
      </c>
      <c r="O284" s="102">
        <v>0</v>
      </c>
      <c r="P284" s="102">
        <v>0</v>
      </c>
      <c r="Q284" s="102">
        <v>0</v>
      </c>
      <c r="R284" s="102">
        <v>0</v>
      </c>
      <c r="S284" s="102">
        <v>0</v>
      </c>
      <c r="T284" s="102">
        <v>0</v>
      </c>
      <c r="U284" s="102">
        <v>0</v>
      </c>
      <c r="V284" s="102">
        <v>0</v>
      </c>
      <c r="W284" s="102">
        <v>0</v>
      </c>
      <c r="X284" s="102"/>
    </row>
    <row r="285" spans="1:24">
      <c r="A285" s="102" t="b">
        <v>1</v>
      </c>
      <c r="B285" s="102">
        <v>0</v>
      </c>
      <c r="C285" s="102">
        <v>91175700302</v>
      </c>
      <c r="D285" s="102">
        <v>0</v>
      </c>
      <c r="E285" s="102">
        <v>0</v>
      </c>
      <c r="F285" s="102">
        <v>0</v>
      </c>
      <c r="G285" s="102">
        <v>0</v>
      </c>
      <c r="H285" s="102">
        <v>0</v>
      </c>
      <c r="I285" s="102">
        <v>0</v>
      </c>
      <c r="J285" s="102">
        <v>0</v>
      </c>
      <c r="K285" s="102">
        <v>0</v>
      </c>
      <c r="L285" s="102">
        <v>0</v>
      </c>
      <c r="M285" s="102">
        <v>0</v>
      </c>
      <c r="N285" s="102">
        <v>0</v>
      </c>
      <c r="O285" s="102">
        <v>0</v>
      </c>
      <c r="P285" s="102">
        <v>0</v>
      </c>
      <c r="Q285" s="102">
        <v>0</v>
      </c>
      <c r="R285" s="102">
        <v>0</v>
      </c>
      <c r="S285" s="102">
        <v>0</v>
      </c>
      <c r="T285" s="102">
        <v>0</v>
      </c>
      <c r="U285" s="102">
        <v>0</v>
      </c>
      <c r="V285" s="102">
        <v>0</v>
      </c>
      <c r="W285" s="102">
        <v>0</v>
      </c>
      <c r="X285" s="102"/>
    </row>
    <row r="286" spans="1:24">
      <c r="A286" s="102" t="b">
        <v>1</v>
      </c>
      <c r="B286" s="102">
        <v>0</v>
      </c>
      <c r="C286" s="102">
        <v>91175700401</v>
      </c>
      <c r="D286" s="102">
        <v>0</v>
      </c>
      <c r="E286" s="102">
        <v>0</v>
      </c>
      <c r="F286" s="102">
        <v>0</v>
      </c>
      <c r="G286" s="102">
        <v>0</v>
      </c>
      <c r="H286" s="102">
        <v>0</v>
      </c>
      <c r="I286" s="102">
        <v>0</v>
      </c>
      <c r="J286" s="102">
        <v>0</v>
      </c>
      <c r="K286" s="102">
        <v>0</v>
      </c>
      <c r="L286" s="102">
        <v>0</v>
      </c>
      <c r="M286" s="102">
        <v>0</v>
      </c>
      <c r="N286" s="102">
        <v>0</v>
      </c>
      <c r="O286" s="102">
        <v>0</v>
      </c>
      <c r="P286" s="102">
        <v>0</v>
      </c>
      <c r="Q286" s="102">
        <v>0</v>
      </c>
      <c r="R286" s="102">
        <v>0</v>
      </c>
      <c r="S286" s="102">
        <v>0</v>
      </c>
      <c r="T286" s="102">
        <v>0</v>
      </c>
      <c r="U286" s="102">
        <v>0</v>
      </c>
      <c r="V286" s="102">
        <v>0</v>
      </c>
      <c r="W286" s="102">
        <v>0</v>
      </c>
      <c r="X286" s="102"/>
    </row>
    <row r="287" spans="1:24">
      <c r="A287" s="102" t="b">
        <v>1</v>
      </c>
      <c r="B287" s="102">
        <v>0</v>
      </c>
      <c r="C287" s="102">
        <v>91175700402</v>
      </c>
      <c r="D287" s="102">
        <v>0</v>
      </c>
      <c r="E287" s="102">
        <v>0</v>
      </c>
      <c r="F287" s="102">
        <v>0</v>
      </c>
      <c r="G287" s="102">
        <v>0</v>
      </c>
      <c r="H287" s="102">
        <v>0</v>
      </c>
      <c r="I287" s="102">
        <v>0</v>
      </c>
      <c r="J287" s="102">
        <v>0</v>
      </c>
      <c r="K287" s="102">
        <v>0</v>
      </c>
      <c r="L287" s="102">
        <v>0</v>
      </c>
      <c r="M287" s="102">
        <v>0</v>
      </c>
      <c r="N287" s="102">
        <v>0</v>
      </c>
      <c r="O287" s="102">
        <v>0</v>
      </c>
      <c r="P287" s="102">
        <v>0</v>
      </c>
      <c r="Q287" s="102">
        <v>0</v>
      </c>
      <c r="R287" s="102">
        <v>0</v>
      </c>
      <c r="S287" s="102">
        <v>0</v>
      </c>
      <c r="T287" s="102">
        <v>0</v>
      </c>
      <c r="U287" s="102">
        <v>0</v>
      </c>
      <c r="V287" s="102">
        <v>0</v>
      </c>
      <c r="W287" s="102">
        <v>0</v>
      </c>
      <c r="X287" s="102"/>
    </row>
    <row r="288" spans="1:24">
      <c r="A288" s="102" t="b">
        <v>1</v>
      </c>
      <c r="B288" s="102">
        <v>0</v>
      </c>
      <c r="C288" s="102">
        <v>91175700501</v>
      </c>
      <c r="D288" s="102">
        <v>0</v>
      </c>
      <c r="E288" s="102">
        <v>0</v>
      </c>
      <c r="F288" s="102">
        <v>0</v>
      </c>
      <c r="G288" s="102">
        <v>0</v>
      </c>
      <c r="H288" s="102">
        <v>0</v>
      </c>
      <c r="I288" s="102">
        <v>0</v>
      </c>
      <c r="J288" s="102">
        <v>0</v>
      </c>
      <c r="K288" s="102">
        <v>0</v>
      </c>
      <c r="L288" s="102">
        <v>0</v>
      </c>
      <c r="M288" s="102">
        <v>0</v>
      </c>
      <c r="N288" s="102">
        <v>0</v>
      </c>
      <c r="O288" s="102">
        <v>0</v>
      </c>
      <c r="P288" s="102">
        <v>0</v>
      </c>
      <c r="Q288" s="102">
        <v>0</v>
      </c>
      <c r="R288" s="102">
        <v>0</v>
      </c>
      <c r="S288" s="102">
        <v>0</v>
      </c>
      <c r="T288" s="102">
        <v>0</v>
      </c>
      <c r="U288" s="102">
        <v>0</v>
      </c>
      <c r="V288" s="102">
        <v>0</v>
      </c>
      <c r="W288" s="102">
        <v>0</v>
      </c>
      <c r="X288" s="102"/>
    </row>
    <row r="289" spans="1:24">
      <c r="A289" s="102" t="b">
        <v>1</v>
      </c>
      <c r="B289" s="102">
        <v>0</v>
      </c>
      <c r="C289" s="102">
        <v>91175700502</v>
      </c>
      <c r="D289" s="102">
        <v>0</v>
      </c>
      <c r="E289" s="102">
        <v>0</v>
      </c>
      <c r="F289" s="102">
        <v>0</v>
      </c>
      <c r="G289" s="102">
        <v>0</v>
      </c>
      <c r="H289" s="102">
        <v>0</v>
      </c>
      <c r="I289" s="102">
        <v>0</v>
      </c>
      <c r="J289" s="102">
        <v>0</v>
      </c>
      <c r="K289" s="102">
        <v>0</v>
      </c>
      <c r="L289" s="102">
        <v>0</v>
      </c>
      <c r="M289" s="102">
        <v>0</v>
      </c>
      <c r="N289" s="102">
        <v>0</v>
      </c>
      <c r="O289" s="102">
        <v>0</v>
      </c>
      <c r="P289" s="102">
        <v>0</v>
      </c>
      <c r="Q289" s="102">
        <v>0</v>
      </c>
      <c r="R289" s="102">
        <v>0</v>
      </c>
      <c r="S289" s="102">
        <v>0</v>
      </c>
      <c r="T289" s="102">
        <v>0</v>
      </c>
      <c r="U289" s="102">
        <v>0</v>
      </c>
      <c r="V289" s="102">
        <v>0</v>
      </c>
      <c r="W289" s="102">
        <v>0</v>
      </c>
      <c r="X289" s="102"/>
    </row>
    <row r="290" spans="1:24">
      <c r="A290" s="102" t="b">
        <v>1</v>
      </c>
      <c r="B290" s="102">
        <v>0</v>
      </c>
      <c r="C290" s="102">
        <v>91175700503</v>
      </c>
      <c r="D290" s="102">
        <v>0</v>
      </c>
      <c r="E290" s="102">
        <v>0</v>
      </c>
      <c r="F290" s="102">
        <v>0</v>
      </c>
      <c r="G290" s="102">
        <v>0</v>
      </c>
      <c r="H290" s="102">
        <v>0</v>
      </c>
      <c r="I290" s="102">
        <v>0</v>
      </c>
      <c r="J290" s="102">
        <v>0</v>
      </c>
      <c r="K290" s="102">
        <v>0</v>
      </c>
      <c r="L290" s="102">
        <v>0</v>
      </c>
      <c r="M290" s="102">
        <v>0</v>
      </c>
      <c r="N290" s="102">
        <v>0</v>
      </c>
      <c r="O290" s="102">
        <v>0</v>
      </c>
      <c r="P290" s="102">
        <v>0</v>
      </c>
      <c r="Q290" s="102">
        <v>0</v>
      </c>
      <c r="R290" s="102">
        <v>0</v>
      </c>
      <c r="S290" s="102">
        <v>0</v>
      </c>
      <c r="T290" s="102">
        <v>0</v>
      </c>
      <c r="U290" s="102">
        <v>0</v>
      </c>
      <c r="V290" s="102">
        <v>0</v>
      </c>
      <c r="W290" s="102">
        <v>0</v>
      </c>
      <c r="X290" s="102"/>
    </row>
    <row r="291" spans="1:24">
      <c r="A291" s="102" t="b">
        <v>1</v>
      </c>
      <c r="B291" s="102">
        <v>0</v>
      </c>
      <c r="C291" s="102">
        <v>91175750101</v>
      </c>
      <c r="D291" s="102">
        <v>0</v>
      </c>
      <c r="E291" s="102">
        <v>0</v>
      </c>
      <c r="F291" s="102">
        <v>0</v>
      </c>
      <c r="G291" s="102">
        <v>0</v>
      </c>
      <c r="H291" s="102">
        <v>0</v>
      </c>
      <c r="I291" s="102">
        <v>0</v>
      </c>
      <c r="J291" s="102">
        <v>0</v>
      </c>
      <c r="K291" s="102">
        <v>0</v>
      </c>
      <c r="L291" s="102">
        <v>0</v>
      </c>
      <c r="M291" s="102">
        <v>0</v>
      </c>
      <c r="N291" s="102">
        <v>0</v>
      </c>
      <c r="O291" s="102">
        <v>0</v>
      </c>
      <c r="P291" s="102">
        <v>0</v>
      </c>
      <c r="Q291" s="102">
        <v>0</v>
      </c>
      <c r="R291" s="102">
        <v>0</v>
      </c>
      <c r="S291" s="102">
        <v>0</v>
      </c>
      <c r="T291" s="102">
        <v>0</v>
      </c>
      <c r="U291" s="102">
        <v>0</v>
      </c>
      <c r="V291" s="102">
        <v>0</v>
      </c>
      <c r="W291" s="102">
        <v>0</v>
      </c>
      <c r="X291" s="102"/>
    </row>
    <row r="292" spans="1:24">
      <c r="A292" s="102" t="b">
        <v>1</v>
      </c>
      <c r="B292" s="102">
        <v>0</v>
      </c>
      <c r="C292" s="102">
        <v>91175750102</v>
      </c>
      <c r="D292" s="102">
        <v>0</v>
      </c>
      <c r="E292" s="102">
        <v>0</v>
      </c>
      <c r="F292" s="102">
        <v>0</v>
      </c>
      <c r="G292" s="102">
        <v>0</v>
      </c>
      <c r="H292" s="102">
        <v>0</v>
      </c>
      <c r="I292" s="102">
        <v>0</v>
      </c>
      <c r="J292" s="102">
        <v>0</v>
      </c>
      <c r="K292" s="102">
        <v>0</v>
      </c>
      <c r="L292" s="102">
        <v>0</v>
      </c>
      <c r="M292" s="102">
        <v>0</v>
      </c>
      <c r="N292" s="102">
        <v>0</v>
      </c>
      <c r="O292" s="102">
        <v>0</v>
      </c>
      <c r="P292" s="102">
        <v>0</v>
      </c>
      <c r="Q292" s="102">
        <v>0</v>
      </c>
      <c r="R292" s="102">
        <v>0</v>
      </c>
      <c r="S292" s="102">
        <v>0</v>
      </c>
      <c r="T292" s="102">
        <v>0</v>
      </c>
      <c r="U292" s="102">
        <v>0</v>
      </c>
      <c r="V292" s="102">
        <v>0</v>
      </c>
      <c r="W292" s="102">
        <v>0</v>
      </c>
      <c r="X292" s="102"/>
    </row>
    <row r="293" spans="1:24">
      <c r="A293" s="102" t="b">
        <v>1</v>
      </c>
      <c r="B293" s="102">
        <v>0</v>
      </c>
      <c r="C293" s="102">
        <v>91175750103</v>
      </c>
      <c r="D293" s="102">
        <v>0</v>
      </c>
      <c r="E293" s="102">
        <v>0</v>
      </c>
      <c r="F293" s="102">
        <v>0</v>
      </c>
      <c r="G293" s="102">
        <v>0</v>
      </c>
      <c r="H293" s="102">
        <v>0</v>
      </c>
      <c r="I293" s="102">
        <v>0</v>
      </c>
      <c r="J293" s="102">
        <v>0</v>
      </c>
      <c r="K293" s="102">
        <v>0</v>
      </c>
      <c r="L293" s="102">
        <v>0</v>
      </c>
      <c r="M293" s="102">
        <v>0</v>
      </c>
      <c r="N293" s="102">
        <v>0</v>
      </c>
      <c r="O293" s="102">
        <v>0</v>
      </c>
      <c r="P293" s="102">
        <v>0</v>
      </c>
      <c r="Q293" s="102">
        <v>0</v>
      </c>
      <c r="R293" s="102">
        <v>0</v>
      </c>
      <c r="S293" s="102">
        <v>0</v>
      </c>
      <c r="T293" s="102">
        <v>0</v>
      </c>
      <c r="U293" s="102">
        <v>0</v>
      </c>
      <c r="V293" s="102">
        <v>0</v>
      </c>
      <c r="W293" s="102">
        <v>0</v>
      </c>
      <c r="X293" s="102"/>
    </row>
    <row r="294" spans="1:24">
      <c r="A294" s="102" t="b">
        <v>1</v>
      </c>
      <c r="B294" s="102">
        <v>0</v>
      </c>
      <c r="C294" s="102">
        <v>91175750201</v>
      </c>
      <c r="D294" s="102">
        <v>0</v>
      </c>
      <c r="E294" s="102">
        <v>0</v>
      </c>
      <c r="F294" s="102">
        <v>0</v>
      </c>
      <c r="G294" s="102">
        <v>0</v>
      </c>
      <c r="H294" s="102">
        <v>0</v>
      </c>
      <c r="I294" s="102">
        <v>0</v>
      </c>
      <c r="J294" s="102">
        <v>0</v>
      </c>
      <c r="K294" s="102">
        <v>0</v>
      </c>
      <c r="L294" s="102">
        <v>0</v>
      </c>
      <c r="M294" s="102">
        <v>0</v>
      </c>
      <c r="N294" s="102">
        <v>0</v>
      </c>
      <c r="O294" s="102">
        <v>0</v>
      </c>
      <c r="P294" s="102">
        <v>0</v>
      </c>
      <c r="Q294" s="102">
        <v>0</v>
      </c>
      <c r="R294" s="102">
        <v>0</v>
      </c>
      <c r="S294" s="102">
        <v>0</v>
      </c>
      <c r="T294" s="102">
        <v>0</v>
      </c>
      <c r="U294" s="102">
        <v>0</v>
      </c>
      <c r="V294" s="102">
        <v>0</v>
      </c>
      <c r="W294" s="102">
        <v>0</v>
      </c>
      <c r="X294" s="102"/>
    </row>
    <row r="295" spans="1:24">
      <c r="A295" s="102" t="b">
        <v>1</v>
      </c>
      <c r="B295" s="102">
        <v>0</v>
      </c>
      <c r="C295" s="102">
        <v>91175750202</v>
      </c>
      <c r="D295" s="102">
        <v>0</v>
      </c>
      <c r="E295" s="102">
        <v>0</v>
      </c>
      <c r="F295" s="102">
        <v>0</v>
      </c>
      <c r="G295" s="102">
        <v>0</v>
      </c>
      <c r="H295" s="102">
        <v>0</v>
      </c>
      <c r="I295" s="102">
        <v>0</v>
      </c>
      <c r="J295" s="102">
        <v>0</v>
      </c>
      <c r="K295" s="102">
        <v>0</v>
      </c>
      <c r="L295" s="102">
        <v>0</v>
      </c>
      <c r="M295" s="102">
        <v>0</v>
      </c>
      <c r="N295" s="102">
        <v>0</v>
      </c>
      <c r="O295" s="102">
        <v>0</v>
      </c>
      <c r="P295" s="102">
        <v>0</v>
      </c>
      <c r="Q295" s="102">
        <v>0</v>
      </c>
      <c r="R295" s="102">
        <v>0</v>
      </c>
      <c r="S295" s="102">
        <v>0</v>
      </c>
      <c r="T295" s="102">
        <v>0</v>
      </c>
      <c r="U295" s="102">
        <v>0</v>
      </c>
      <c r="V295" s="102">
        <v>0</v>
      </c>
      <c r="W295" s="102">
        <v>0</v>
      </c>
      <c r="X295" s="102"/>
    </row>
    <row r="296" spans="1:24">
      <c r="A296" s="102" t="b">
        <v>1</v>
      </c>
      <c r="B296" s="102">
        <v>0</v>
      </c>
      <c r="C296" s="102">
        <v>91175750203</v>
      </c>
      <c r="D296" s="102">
        <v>0</v>
      </c>
      <c r="E296" s="102">
        <v>0</v>
      </c>
      <c r="F296" s="102">
        <v>0</v>
      </c>
      <c r="G296" s="102">
        <v>0</v>
      </c>
      <c r="H296" s="102">
        <v>0</v>
      </c>
      <c r="I296" s="102">
        <v>0</v>
      </c>
      <c r="J296" s="102">
        <v>0</v>
      </c>
      <c r="K296" s="102">
        <v>0</v>
      </c>
      <c r="L296" s="102">
        <v>0</v>
      </c>
      <c r="M296" s="102">
        <v>0</v>
      </c>
      <c r="N296" s="102">
        <v>0</v>
      </c>
      <c r="O296" s="102">
        <v>0</v>
      </c>
      <c r="P296" s="102">
        <v>0</v>
      </c>
      <c r="Q296" s="102">
        <v>0</v>
      </c>
      <c r="R296" s="102">
        <v>0</v>
      </c>
      <c r="S296" s="102">
        <v>0</v>
      </c>
      <c r="T296" s="102">
        <v>0</v>
      </c>
      <c r="U296" s="102">
        <v>0</v>
      </c>
      <c r="V296" s="102">
        <v>0</v>
      </c>
      <c r="W296" s="102">
        <v>0</v>
      </c>
      <c r="X296" s="102"/>
    </row>
    <row r="297" spans="1:24">
      <c r="A297" s="102" t="b">
        <v>1</v>
      </c>
      <c r="B297" s="102">
        <v>0</v>
      </c>
      <c r="C297" s="102">
        <v>91175750301</v>
      </c>
      <c r="D297" s="102">
        <v>0</v>
      </c>
      <c r="E297" s="102">
        <v>0</v>
      </c>
      <c r="F297" s="102">
        <v>0</v>
      </c>
      <c r="G297" s="102">
        <v>0</v>
      </c>
      <c r="H297" s="102">
        <v>0</v>
      </c>
      <c r="I297" s="102">
        <v>0</v>
      </c>
      <c r="J297" s="102">
        <v>0</v>
      </c>
      <c r="K297" s="102">
        <v>0</v>
      </c>
      <c r="L297" s="102">
        <v>0</v>
      </c>
      <c r="M297" s="102">
        <v>0</v>
      </c>
      <c r="N297" s="102">
        <v>0</v>
      </c>
      <c r="O297" s="102">
        <v>0</v>
      </c>
      <c r="P297" s="102">
        <v>0</v>
      </c>
      <c r="Q297" s="102">
        <v>0</v>
      </c>
      <c r="R297" s="102">
        <v>0</v>
      </c>
      <c r="S297" s="102">
        <v>0</v>
      </c>
      <c r="T297" s="102">
        <v>0</v>
      </c>
      <c r="U297" s="102">
        <v>0</v>
      </c>
      <c r="V297" s="102">
        <v>0</v>
      </c>
      <c r="W297" s="102">
        <v>0</v>
      </c>
      <c r="X297" s="102"/>
    </row>
    <row r="298" spans="1:24">
      <c r="A298" s="102" t="b">
        <v>1</v>
      </c>
      <c r="B298" s="102">
        <v>0</v>
      </c>
      <c r="C298" s="102">
        <v>91175750302</v>
      </c>
      <c r="D298" s="102">
        <v>0</v>
      </c>
      <c r="E298" s="102">
        <v>0</v>
      </c>
      <c r="F298" s="102">
        <v>0</v>
      </c>
      <c r="G298" s="102">
        <v>0</v>
      </c>
      <c r="H298" s="102">
        <v>0</v>
      </c>
      <c r="I298" s="102">
        <v>0</v>
      </c>
      <c r="J298" s="102">
        <v>0</v>
      </c>
      <c r="K298" s="102">
        <v>0</v>
      </c>
      <c r="L298" s="102">
        <v>0</v>
      </c>
      <c r="M298" s="102">
        <v>0</v>
      </c>
      <c r="N298" s="102">
        <v>0</v>
      </c>
      <c r="O298" s="102">
        <v>0</v>
      </c>
      <c r="P298" s="102">
        <v>0</v>
      </c>
      <c r="Q298" s="102">
        <v>0</v>
      </c>
      <c r="R298" s="102">
        <v>0</v>
      </c>
      <c r="S298" s="102">
        <v>0</v>
      </c>
      <c r="T298" s="102">
        <v>0</v>
      </c>
      <c r="U298" s="102">
        <v>0</v>
      </c>
      <c r="V298" s="102">
        <v>0</v>
      </c>
      <c r="W298" s="102">
        <v>0</v>
      </c>
      <c r="X298" s="102"/>
    </row>
    <row r="299" spans="1:24">
      <c r="A299" s="102" t="b">
        <v>1</v>
      </c>
      <c r="B299" s="102">
        <v>0</v>
      </c>
      <c r="C299" s="102">
        <v>91175750303</v>
      </c>
      <c r="D299" s="102">
        <v>0</v>
      </c>
      <c r="E299" s="102">
        <v>0</v>
      </c>
      <c r="F299" s="102">
        <v>0</v>
      </c>
      <c r="G299" s="102">
        <v>0</v>
      </c>
      <c r="H299" s="102">
        <v>0</v>
      </c>
      <c r="I299" s="102">
        <v>0</v>
      </c>
      <c r="J299" s="102">
        <v>0</v>
      </c>
      <c r="K299" s="102">
        <v>0</v>
      </c>
      <c r="L299" s="102">
        <v>0</v>
      </c>
      <c r="M299" s="102">
        <v>0</v>
      </c>
      <c r="N299" s="102">
        <v>0</v>
      </c>
      <c r="O299" s="102">
        <v>0</v>
      </c>
      <c r="P299" s="102">
        <v>0</v>
      </c>
      <c r="Q299" s="102">
        <v>0</v>
      </c>
      <c r="R299" s="102">
        <v>0</v>
      </c>
      <c r="S299" s="102">
        <v>0</v>
      </c>
      <c r="T299" s="102">
        <v>0</v>
      </c>
      <c r="U299" s="102">
        <v>0</v>
      </c>
      <c r="V299" s="102">
        <v>0</v>
      </c>
      <c r="W299" s="102">
        <v>0</v>
      </c>
      <c r="X299" s="102"/>
    </row>
    <row r="300" spans="1:24">
      <c r="A300" s="102" t="b">
        <v>1</v>
      </c>
      <c r="B300" s="102">
        <v>0</v>
      </c>
      <c r="C300" s="102">
        <v>91175750401</v>
      </c>
      <c r="D300" s="102">
        <v>0</v>
      </c>
      <c r="E300" s="102">
        <v>0</v>
      </c>
      <c r="F300" s="102">
        <v>0</v>
      </c>
      <c r="G300" s="102">
        <v>0</v>
      </c>
      <c r="H300" s="102">
        <v>0</v>
      </c>
      <c r="I300" s="102">
        <v>0</v>
      </c>
      <c r="J300" s="102">
        <v>0</v>
      </c>
      <c r="K300" s="102">
        <v>0</v>
      </c>
      <c r="L300" s="102">
        <v>0</v>
      </c>
      <c r="M300" s="102">
        <v>0</v>
      </c>
      <c r="N300" s="102">
        <v>0</v>
      </c>
      <c r="O300" s="102">
        <v>0</v>
      </c>
      <c r="P300" s="102">
        <v>0</v>
      </c>
      <c r="Q300" s="102">
        <v>0</v>
      </c>
      <c r="R300" s="102">
        <v>0</v>
      </c>
      <c r="S300" s="102">
        <v>0</v>
      </c>
      <c r="T300" s="102">
        <v>0</v>
      </c>
      <c r="U300" s="102">
        <v>0</v>
      </c>
      <c r="V300" s="102">
        <v>0</v>
      </c>
      <c r="W300" s="102">
        <v>0</v>
      </c>
      <c r="X300" s="102"/>
    </row>
    <row r="301" spans="1:24">
      <c r="A301" s="102" t="b">
        <v>1</v>
      </c>
      <c r="B301" s="102">
        <v>0</v>
      </c>
      <c r="C301" s="102">
        <v>91175750402</v>
      </c>
      <c r="D301" s="102">
        <v>0</v>
      </c>
      <c r="E301" s="102">
        <v>0</v>
      </c>
      <c r="F301" s="102">
        <v>0</v>
      </c>
      <c r="G301" s="102">
        <v>0</v>
      </c>
      <c r="H301" s="102">
        <v>0</v>
      </c>
      <c r="I301" s="102">
        <v>0</v>
      </c>
      <c r="J301" s="102">
        <v>0</v>
      </c>
      <c r="K301" s="102">
        <v>0</v>
      </c>
      <c r="L301" s="102">
        <v>0</v>
      </c>
      <c r="M301" s="102">
        <v>0</v>
      </c>
      <c r="N301" s="102">
        <v>0</v>
      </c>
      <c r="O301" s="102">
        <v>0</v>
      </c>
      <c r="P301" s="102">
        <v>0</v>
      </c>
      <c r="Q301" s="102">
        <v>0</v>
      </c>
      <c r="R301" s="102">
        <v>0</v>
      </c>
      <c r="S301" s="102">
        <v>0</v>
      </c>
      <c r="T301" s="102">
        <v>0</v>
      </c>
      <c r="U301" s="102">
        <v>0</v>
      </c>
      <c r="V301" s="102">
        <v>0</v>
      </c>
      <c r="W301" s="102">
        <v>0</v>
      </c>
      <c r="X301" s="102"/>
    </row>
    <row r="302" spans="1:24">
      <c r="A302" s="102" t="b">
        <v>1</v>
      </c>
      <c r="B302" s="102">
        <v>0</v>
      </c>
      <c r="C302" s="102">
        <v>91175750403</v>
      </c>
      <c r="D302" s="102">
        <v>0</v>
      </c>
      <c r="E302" s="102">
        <v>0</v>
      </c>
      <c r="F302" s="102">
        <v>0</v>
      </c>
      <c r="G302" s="102">
        <v>0</v>
      </c>
      <c r="H302" s="102">
        <v>0</v>
      </c>
      <c r="I302" s="102">
        <v>0</v>
      </c>
      <c r="J302" s="102">
        <v>0</v>
      </c>
      <c r="K302" s="102">
        <v>0</v>
      </c>
      <c r="L302" s="102">
        <v>0</v>
      </c>
      <c r="M302" s="102">
        <v>0</v>
      </c>
      <c r="N302" s="102">
        <v>0</v>
      </c>
      <c r="O302" s="102">
        <v>0</v>
      </c>
      <c r="P302" s="102">
        <v>0</v>
      </c>
      <c r="Q302" s="102">
        <v>0</v>
      </c>
      <c r="R302" s="102">
        <v>0</v>
      </c>
      <c r="S302" s="102">
        <v>0</v>
      </c>
      <c r="T302" s="102">
        <v>0</v>
      </c>
      <c r="U302" s="102">
        <v>0</v>
      </c>
      <c r="V302" s="102">
        <v>0</v>
      </c>
      <c r="W302" s="102">
        <v>0</v>
      </c>
      <c r="X302" s="102"/>
    </row>
    <row r="303" spans="1:24">
      <c r="A303" s="102" t="b">
        <v>1</v>
      </c>
      <c r="B303" s="102">
        <v>0</v>
      </c>
      <c r="C303" s="102">
        <v>91175750501</v>
      </c>
      <c r="D303" s="102">
        <v>0</v>
      </c>
      <c r="E303" s="102">
        <v>0</v>
      </c>
      <c r="F303" s="102">
        <v>0</v>
      </c>
      <c r="G303" s="102">
        <v>0</v>
      </c>
      <c r="H303" s="102">
        <v>0</v>
      </c>
      <c r="I303" s="102">
        <v>0</v>
      </c>
      <c r="J303" s="102">
        <v>0</v>
      </c>
      <c r="K303" s="102">
        <v>0</v>
      </c>
      <c r="L303" s="102">
        <v>0</v>
      </c>
      <c r="M303" s="102">
        <v>0</v>
      </c>
      <c r="N303" s="102">
        <v>0</v>
      </c>
      <c r="O303" s="102">
        <v>0</v>
      </c>
      <c r="P303" s="102">
        <v>0</v>
      </c>
      <c r="Q303" s="102">
        <v>0</v>
      </c>
      <c r="R303" s="102">
        <v>0</v>
      </c>
      <c r="S303" s="102">
        <v>0</v>
      </c>
      <c r="T303" s="102">
        <v>0</v>
      </c>
      <c r="U303" s="102">
        <v>0</v>
      </c>
      <c r="V303" s="102">
        <v>0</v>
      </c>
      <c r="W303" s="102">
        <v>0</v>
      </c>
      <c r="X303" s="102"/>
    </row>
    <row r="304" spans="1:24">
      <c r="A304" s="102" t="b">
        <v>1</v>
      </c>
      <c r="B304" s="102">
        <v>0</v>
      </c>
      <c r="C304" s="102">
        <v>91175750502</v>
      </c>
      <c r="D304" s="102">
        <v>0</v>
      </c>
      <c r="E304" s="102">
        <v>0</v>
      </c>
      <c r="F304" s="102">
        <v>0</v>
      </c>
      <c r="G304" s="102">
        <v>0</v>
      </c>
      <c r="H304" s="102">
        <v>0</v>
      </c>
      <c r="I304" s="102">
        <v>0</v>
      </c>
      <c r="J304" s="102">
        <v>0</v>
      </c>
      <c r="K304" s="102">
        <v>0</v>
      </c>
      <c r="L304" s="102">
        <v>0</v>
      </c>
      <c r="M304" s="102">
        <v>0</v>
      </c>
      <c r="N304" s="102">
        <v>0</v>
      </c>
      <c r="O304" s="102">
        <v>0</v>
      </c>
      <c r="P304" s="102">
        <v>0</v>
      </c>
      <c r="Q304" s="102">
        <v>0</v>
      </c>
      <c r="R304" s="102">
        <v>0</v>
      </c>
      <c r="S304" s="102">
        <v>0</v>
      </c>
      <c r="T304" s="102">
        <v>0</v>
      </c>
      <c r="U304" s="102">
        <v>0</v>
      </c>
      <c r="V304" s="102">
        <v>0</v>
      </c>
      <c r="W304" s="102">
        <v>0</v>
      </c>
      <c r="X304" s="102"/>
    </row>
    <row r="305" spans="1:24">
      <c r="A305" s="102" t="b">
        <v>1</v>
      </c>
      <c r="B305" s="102">
        <v>0</v>
      </c>
      <c r="C305" s="102">
        <v>91175750503</v>
      </c>
      <c r="D305" s="102">
        <v>0</v>
      </c>
      <c r="E305" s="102">
        <v>0</v>
      </c>
      <c r="F305" s="102">
        <v>0</v>
      </c>
      <c r="G305" s="102">
        <v>0</v>
      </c>
      <c r="H305" s="102">
        <v>0</v>
      </c>
      <c r="I305" s="102">
        <v>0</v>
      </c>
      <c r="J305" s="102">
        <v>0</v>
      </c>
      <c r="K305" s="102">
        <v>0</v>
      </c>
      <c r="L305" s="102">
        <v>0</v>
      </c>
      <c r="M305" s="102">
        <v>0</v>
      </c>
      <c r="N305" s="102">
        <v>0</v>
      </c>
      <c r="O305" s="102">
        <v>0</v>
      </c>
      <c r="P305" s="102">
        <v>0</v>
      </c>
      <c r="Q305" s="102">
        <v>0</v>
      </c>
      <c r="R305" s="102">
        <v>0</v>
      </c>
      <c r="S305" s="102">
        <v>0</v>
      </c>
      <c r="T305" s="102">
        <v>0</v>
      </c>
      <c r="U305" s="102">
        <v>0</v>
      </c>
      <c r="V305" s="102">
        <v>0</v>
      </c>
      <c r="W305" s="102">
        <v>0</v>
      </c>
      <c r="X305" s="102"/>
    </row>
    <row r="306" spans="1:24">
      <c r="A306" s="102" t="b">
        <v>1</v>
      </c>
      <c r="B306" s="102">
        <v>0</v>
      </c>
      <c r="C306" s="102">
        <v>91175780101</v>
      </c>
      <c r="D306" s="102">
        <v>0</v>
      </c>
      <c r="E306" s="102">
        <v>0</v>
      </c>
      <c r="F306" s="102">
        <v>0</v>
      </c>
      <c r="G306" s="102">
        <v>0</v>
      </c>
      <c r="H306" s="102">
        <v>0</v>
      </c>
      <c r="I306" s="102">
        <v>0</v>
      </c>
      <c r="J306" s="102">
        <v>0</v>
      </c>
      <c r="K306" s="102">
        <v>0</v>
      </c>
      <c r="L306" s="102">
        <v>0</v>
      </c>
      <c r="M306" s="102">
        <v>0</v>
      </c>
      <c r="N306" s="102">
        <v>0</v>
      </c>
      <c r="O306" s="102">
        <v>0</v>
      </c>
      <c r="P306" s="102">
        <v>0</v>
      </c>
      <c r="Q306" s="102">
        <v>0</v>
      </c>
      <c r="R306" s="102">
        <v>0</v>
      </c>
      <c r="S306" s="102">
        <v>0</v>
      </c>
      <c r="T306" s="102">
        <v>0</v>
      </c>
      <c r="U306" s="102">
        <v>0</v>
      </c>
      <c r="V306" s="102">
        <v>0</v>
      </c>
      <c r="W306" s="102">
        <v>0</v>
      </c>
      <c r="X306" s="102"/>
    </row>
    <row r="307" spans="1:24">
      <c r="A307" s="102" t="b">
        <v>1</v>
      </c>
      <c r="B307" s="102">
        <v>0</v>
      </c>
      <c r="C307" s="102">
        <v>91175780102</v>
      </c>
      <c r="D307" s="102">
        <v>0</v>
      </c>
      <c r="E307" s="102">
        <v>0</v>
      </c>
      <c r="F307" s="102">
        <v>0</v>
      </c>
      <c r="G307" s="102">
        <v>0</v>
      </c>
      <c r="H307" s="102">
        <v>0</v>
      </c>
      <c r="I307" s="102">
        <v>0</v>
      </c>
      <c r="J307" s="102">
        <v>0</v>
      </c>
      <c r="K307" s="102">
        <v>0</v>
      </c>
      <c r="L307" s="102">
        <v>0</v>
      </c>
      <c r="M307" s="102">
        <v>0</v>
      </c>
      <c r="N307" s="102">
        <v>0</v>
      </c>
      <c r="O307" s="102">
        <v>0</v>
      </c>
      <c r="P307" s="102">
        <v>0</v>
      </c>
      <c r="Q307" s="102">
        <v>0</v>
      </c>
      <c r="R307" s="102">
        <v>0</v>
      </c>
      <c r="S307" s="102">
        <v>0</v>
      </c>
      <c r="T307" s="102">
        <v>0</v>
      </c>
      <c r="U307" s="102">
        <v>0</v>
      </c>
      <c r="V307" s="102">
        <v>0</v>
      </c>
      <c r="W307" s="102">
        <v>0</v>
      </c>
      <c r="X307" s="102"/>
    </row>
    <row r="308" spans="1:24">
      <c r="A308" s="102" t="b">
        <v>1</v>
      </c>
      <c r="B308" s="102">
        <v>0</v>
      </c>
      <c r="C308" s="102">
        <v>91175780103</v>
      </c>
      <c r="D308" s="102">
        <v>0</v>
      </c>
      <c r="E308" s="102">
        <v>0</v>
      </c>
      <c r="F308" s="102">
        <v>0</v>
      </c>
      <c r="G308" s="102">
        <v>0</v>
      </c>
      <c r="H308" s="102">
        <v>0</v>
      </c>
      <c r="I308" s="102">
        <v>0</v>
      </c>
      <c r="J308" s="102">
        <v>0</v>
      </c>
      <c r="K308" s="102">
        <v>0</v>
      </c>
      <c r="L308" s="102">
        <v>0</v>
      </c>
      <c r="M308" s="102">
        <v>0</v>
      </c>
      <c r="N308" s="102">
        <v>0</v>
      </c>
      <c r="O308" s="102">
        <v>0</v>
      </c>
      <c r="P308" s="102">
        <v>0</v>
      </c>
      <c r="Q308" s="102">
        <v>0</v>
      </c>
      <c r="R308" s="102">
        <v>0</v>
      </c>
      <c r="S308" s="102">
        <v>0</v>
      </c>
      <c r="T308" s="102">
        <v>0</v>
      </c>
      <c r="U308" s="102">
        <v>0</v>
      </c>
      <c r="V308" s="102">
        <v>0</v>
      </c>
      <c r="W308" s="102">
        <v>0</v>
      </c>
      <c r="X308" s="102"/>
    </row>
    <row r="309" spans="1:24">
      <c r="A309" s="102" t="b">
        <v>1</v>
      </c>
      <c r="B309" s="102">
        <v>0</v>
      </c>
      <c r="C309" s="102">
        <v>91175780104</v>
      </c>
      <c r="D309" s="102">
        <v>0</v>
      </c>
      <c r="E309" s="102">
        <v>0</v>
      </c>
      <c r="F309" s="102">
        <v>0</v>
      </c>
      <c r="G309" s="102">
        <v>0</v>
      </c>
      <c r="H309" s="102">
        <v>0</v>
      </c>
      <c r="I309" s="102">
        <v>0</v>
      </c>
      <c r="J309" s="102">
        <v>0</v>
      </c>
      <c r="K309" s="102">
        <v>0</v>
      </c>
      <c r="L309" s="102">
        <v>0</v>
      </c>
      <c r="M309" s="102">
        <v>0</v>
      </c>
      <c r="N309" s="102">
        <v>0</v>
      </c>
      <c r="O309" s="102">
        <v>0</v>
      </c>
      <c r="P309" s="102">
        <v>0</v>
      </c>
      <c r="Q309" s="102">
        <v>0</v>
      </c>
      <c r="R309" s="102">
        <v>0</v>
      </c>
      <c r="S309" s="102">
        <v>0</v>
      </c>
      <c r="T309" s="102">
        <v>0</v>
      </c>
      <c r="U309" s="102">
        <v>0</v>
      </c>
      <c r="V309" s="102">
        <v>0</v>
      </c>
      <c r="W309" s="102">
        <v>0</v>
      </c>
      <c r="X309" s="102"/>
    </row>
    <row r="310" spans="1:24">
      <c r="A310" s="102" t="b">
        <v>1</v>
      </c>
      <c r="B310" s="102">
        <v>0</v>
      </c>
      <c r="C310" s="102">
        <v>91175790101</v>
      </c>
      <c r="D310" s="102">
        <v>0</v>
      </c>
      <c r="E310" s="102">
        <v>0</v>
      </c>
      <c r="F310" s="102">
        <v>0</v>
      </c>
      <c r="G310" s="102">
        <v>0</v>
      </c>
      <c r="H310" s="102">
        <v>0</v>
      </c>
      <c r="I310" s="102">
        <v>0</v>
      </c>
      <c r="J310" s="102">
        <v>0</v>
      </c>
      <c r="K310" s="102">
        <v>0</v>
      </c>
      <c r="L310" s="102">
        <v>0</v>
      </c>
      <c r="M310" s="102">
        <v>0</v>
      </c>
      <c r="N310" s="102">
        <v>0</v>
      </c>
      <c r="O310" s="102">
        <v>0</v>
      </c>
      <c r="P310" s="102">
        <v>0</v>
      </c>
      <c r="Q310" s="102">
        <v>0</v>
      </c>
      <c r="R310" s="102">
        <v>0</v>
      </c>
      <c r="S310" s="102">
        <v>0</v>
      </c>
      <c r="T310" s="102">
        <v>0</v>
      </c>
      <c r="U310" s="102">
        <v>0</v>
      </c>
      <c r="V310" s="102">
        <v>0</v>
      </c>
      <c r="W310" s="102">
        <v>0</v>
      </c>
      <c r="X310" s="102"/>
    </row>
    <row r="311" spans="1:24">
      <c r="A311" s="102" t="b">
        <v>1</v>
      </c>
      <c r="B311" s="102">
        <v>0</v>
      </c>
      <c r="C311" s="102">
        <v>91175790102</v>
      </c>
      <c r="D311" s="102">
        <v>0</v>
      </c>
      <c r="E311" s="102">
        <v>0</v>
      </c>
      <c r="F311" s="102">
        <v>0</v>
      </c>
      <c r="G311" s="102">
        <v>0</v>
      </c>
      <c r="H311" s="102">
        <v>0</v>
      </c>
      <c r="I311" s="102">
        <v>0</v>
      </c>
      <c r="J311" s="102">
        <v>0</v>
      </c>
      <c r="K311" s="102">
        <v>0</v>
      </c>
      <c r="L311" s="102">
        <v>0</v>
      </c>
      <c r="M311" s="102">
        <v>0</v>
      </c>
      <c r="N311" s="102">
        <v>0</v>
      </c>
      <c r="O311" s="102">
        <v>0</v>
      </c>
      <c r="P311" s="102">
        <v>0</v>
      </c>
      <c r="Q311" s="102">
        <v>0</v>
      </c>
      <c r="R311" s="102">
        <v>0</v>
      </c>
      <c r="S311" s="102">
        <v>0</v>
      </c>
      <c r="T311" s="102">
        <v>0</v>
      </c>
      <c r="U311" s="102">
        <v>0</v>
      </c>
      <c r="V311" s="102">
        <v>0</v>
      </c>
      <c r="W311" s="102">
        <v>0</v>
      </c>
      <c r="X311" s="102"/>
    </row>
    <row r="312" spans="1:24">
      <c r="A312" s="102" t="b">
        <v>1</v>
      </c>
      <c r="B312" s="102">
        <v>0</v>
      </c>
      <c r="C312" s="102">
        <v>91175790103</v>
      </c>
      <c r="D312" s="102">
        <v>0</v>
      </c>
      <c r="E312" s="102">
        <v>0</v>
      </c>
      <c r="F312" s="102">
        <v>0</v>
      </c>
      <c r="G312" s="102">
        <v>0</v>
      </c>
      <c r="H312" s="102">
        <v>0</v>
      </c>
      <c r="I312" s="102">
        <v>0</v>
      </c>
      <c r="J312" s="102">
        <v>0</v>
      </c>
      <c r="K312" s="102">
        <v>0</v>
      </c>
      <c r="L312" s="102">
        <v>0</v>
      </c>
      <c r="M312" s="102">
        <v>0</v>
      </c>
      <c r="N312" s="102">
        <v>0</v>
      </c>
      <c r="O312" s="102">
        <v>0</v>
      </c>
      <c r="P312" s="102">
        <v>0</v>
      </c>
      <c r="Q312" s="102">
        <v>0</v>
      </c>
      <c r="R312" s="102">
        <v>0</v>
      </c>
      <c r="S312" s="102">
        <v>0</v>
      </c>
      <c r="T312" s="102">
        <v>0</v>
      </c>
      <c r="U312" s="102">
        <v>0</v>
      </c>
      <c r="V312" s="102">
        <v>0</v>
      </c>
      <c r="W312" s="102">
        <v>0</v>
      </c>
      <c r="X312" s="102"/>
    </row>
    <row r="313" spans="1:24">
      <c r="A313" s="102" t="b">
        <v>1</v>
      </c>
      <c r="B313" s="102">
        <v>0</v>
      </c>
      <c r="C313" s="102">
        <v>91175790104</v>
      </c>
      <c r="D313" s="102">
        <v>0</v>
      </c>
      <c r="E313" s="102">
        <v>0</v>
      </c>
      <c r="F313" s="102">
        <v>0</v>
      </c>
      <c r="G313" s="102">
        <v>0</v>
      </c>
      <c r="H313" s="102">
        <v>0</v>
      </c>
      <c r="I313" s="102">
        <v>0</v>
      </c>
      <c r="J313" s="102">
        <v>0</v>
      </c>
      <c r="K313" s="102">
        <v>0</v>
      </c>
      <c r="L313" s="102">
        <v>0</v>
      </c>
      <c r="M313" s="102">
        <v>0</v>
      </c>
      <c r="N313" s="102">
        <v>0</v>
      </c>
      <c r="O313" s="102">
        <v>0</v>
      </c>
      <c r="P313" s="102">
        <v>0</v>
      </c>
      <c r="Q313" s="102">
        <v>0</v>
      </c>
      <c r="R313" s="102">
        <v>0</v>
      </c>
      <c r="S313" s="102">
        <v>0</v>
      </c>
      <c r="T313" s="102">
        <v>0</v>
      </c>
      <c r="U313" s="102">
        <v>0</v>
      </c>
      <c r="V313" s="102">
        <v>0</v>
      </c>
      <c r="W313" s="102">
        <v>0</v>
      </c>
      <c r="X313" s="102"/>
    </row>
    <row r="314" spans="1:24">
      <c r="A314" s="102" t="b">
        <v>1</v>
      </c>
      <c r="B314" s="102">
        <v>0</v>
      </c>
      <c r="C314" s="102">
        <v>91175790105</v>
      </c>
      <c r="D314" s="102">
        <v>0</v>
      </c>
      <c r="E314" s="102">
        <v>0</v>
      </c>
      <c r="F314" s="102">
        <v>0</v>
      </c>
      <c r="G314" s="102">
        <v>0</v>
      </c>
      <c r="H314" s="102">
        <v>0</v>
      </c>
      <c r="I314" s="102">
        <v>0</v>
      </c>
      <c r="J314" s="102">
        <v>0</v>
      </c>
      <c r="K314" s="102">
        <v>0</v>
      </c>
      <c r="L314" s="102">
        <v>0</v>
      </c>
      <c r="M314" s="102">
        <v>0</v>
      </c>
      <c r="N314" s="102">
        <v>0</v>
      </c>
      <c r="O314" s="102">
        <v>0</v>
      </c>
      <c r="P314" s="102">
        <v>0</v>
      </c>
      <c r="Q314" s="102">
        <v>0</v>
      </c>
      <c r="R314" s="102">
        <v>0</v>
      </c>
      <c r="S314" s="102">
        <v>0</v>
      </c>
      <c r="T314" s="102">
        <v>0</v>
      </c>
      <c r="U314" s="102">
        <v>0</v>
      </c>
      <c r="V314" s="102">
        <v>0</v>
      </c>
      <c r="W314" s="102">
        <v>0</v>
      </c>
      <c r="X314" s="102"/>
    </row>
    <row r="315" spans="1:24">
      <c r="A315" s="102" t="b">
        <v>1</v>
      </c>
      <c r="B315" s="102">
        <v>0</v>
      </c>
      <c r="C315" s="102">
        <v>91175800101</v>
      </c>
      <c r="D315" s="102">
        <v>0</v>
      </c>
      <c r="E315" s="102">
        <v>0</v>
      </c>
      <c r="F315" s="102">
        <v>0</v>
      </c>
      <c r="G315" s="102">
        <v>0</v>
      </c>
      <c r="H315" s="102">
        <v>0</v>
      </c>
      <c r="I315" s="102">
        <v>0</v>
      </c>
      <c r="J315" s="102">
        <v>0</v>
      </c>
      <c r="K315" s="102">
        <v>0</v>
      </c>
      <c r="L315" s="102">
        <v>0</v>
      </c>
      <c r="M315" s="102">
        <v>0</v>
      </c>
      <c r="N315" s="102">
        <v>0</v>
      </c>
      <c r="O315" s="102">
        <v>0</v>
      </c>
      <c r="P315" s="102">
        <v>0</v>
      </c>
      <c r="Q315" s="102">
        <v>0</v>
      </c>
      <c r="R315" s="102">
        <v>0</v>
      </c>
      <c r="S315" s="102">
        <v>0</v>
      </c>
      <c r="T315" s="102">
        <v>0</v>
      </c>
      <c r="U315" s="102">
        <v>0</v>
      </c>
      <c r="V315" s="102">
        <v>0</v>
      </c>
      <c r="W315" s="102">
        <v>0</v>
      </c>
      <c r="X315" s="102"/>
    </row>
    <row r="316" spans="1:24">
      <c r="A316" s="102" t="b">
        <v>1</v>
      </c>
      <c r="B316" s="102">
        <v>0</v>
      </c>
      <c r="C316" s="102">
        <v>91175800102</v>
      </c>
      <c r="D316" s="102">
        <v>0</v>
      </c>
      <c r="E316" s="102">
        <v>0</v>
      </c>
      <c r="F316" s="102">
        <v>0</v>
      </c>
      <c r="G316" s="102">
        <v>0</v>
      </c>
      <c r="H316" s="102">
        <v>0</v>
      </c>
      <c r="I316" s="102">
        <v>0</v>
      </c>
      <c r="J316" s="102">
        <v>0</v>
      </c>
      <c r="K316" s="102">
        <v>0</v>
      </c>
      <c r="L316" s="102">
        <v>0</v>
      </c>
      <c r="M316" s="102">
        <v>0</v>
      </c>
      <c r="N316" s="102">
        <v>0</v>
      </c>
      <c r="O316" s="102">
        <v>0</v>
      </c>
      <c r="P316" s="102">
        <v>0</v>
      </c>
      <c r="Q316" s="102">
        <v>0</v>
      </c>
      <c r="R316" s="102">
        <v>0</v>
      </c>
      <c r="S316" s="102">
        <v>0</v>
      </c>
      <c r="T316" s="102">
        <v>0</v>
      </c>
      <c r="U316" s="102">
        <v>0</v>
      </c>
      <c r="V316" s="102">
        <v>0</v>
      </c>
      <c r="W316" s="102">
        <v>0</v>
      </c>
      <c r="X316" s="102"/>
    </row>
    <row r="317" spans="1:24">
      <c r="A317" s="102" t="b">
        <v>1</v>
      </c>
      <c r="B317" s="102">
        <v>0</v>
      </c>
      <c r="C317" s="102">
        <v>91175800201</v>
      </c>
      <c r="D317" s="102">
        <v>0</v>
      </c>
      <c r="E317" s="102">
        <v>0</v>
      </c>
      <c r="F317" s="102">
        <v>0</v>
      </c>
      <c r="G317" s="102">
        <v>0</v>
      </c>
      <c r="H317" s="102">
        <v>0</v>
      </c>
      <c r="I317" s="102">
        <v>0</v>
      </c>
      <c r="J317" s="102">
        <v>0</v>
      </c>
      <c r="K317" s="102">
        <v>0</v>
      </c>
      <c r="L317" s="102">
        <v>0</v>
      </c>
      <c r="M317" s="102">
        <v>0</v>
      </c>
      <c r="N317" s="102">
        <v>0</v>
      </c>
      <c r="O317" s="102">
        <v>0</v>
      </c>
      <c r="P317" s="102">
        <v>0</v>
      </c>
      <c r="Q317" s="102">
        <v>0</v>
      </c>
      <c r="R317" s="102">
        <v>0</v>
      </c>
      <c r="S317" s="102">
        <v>0</v>
      </c>
      <c r="T317" s="102">
        <v>0</v>
      </c>
      <c r="U317" s="102">
        <v>0</v>
      </c>
      <c r="V317" s="102">
        <v>0</v>
      </c>
      <c r="W317" s="102">
        <v>0</v>
      </c>
      <c r="X317" s="102"/>
    </row>
    <row r="318" spans="1:24">
      <c r="A318" s="102" t="b">
        <v>1</v>
      </c>
      <c r="B318" s="102">
        <v>0</v>
      </c>
      <c r="C318" s="102">
        <v>91175800202</v>
      </c>
      <c r="D318" s="102">
        <v>0</v>
      </c>
      <c r="E318" s="102">
        <v>0</v>
      </c>
      <c r="F318" s="102">
        <v>0</v>
      </c>
      <c r="G318" s="102">
        <v>0</v>
      </c>
      <c r="H318" s="102">
        <v>0</v>
      </c>
      <c r="I318" s="102">
        <v>0</v>
      </c>
      <c r="J318" s="102">
        <v>0</v>
      </c>
      <c r="K318" s="102">
        <v>0</v>
      </c>
      <c r="L318" s="102">
        <v>0</v>
      </c>
      <c r="M318" s="102">
        <v>0</v>
      </c>
      <c r="N318" s="102">
        <v>0</v>
      </c>
      <c r="O318" s="102">
        <v>0</v>
      </c>
      <c r="P318" s="102">
        <v>0</v>
      </c>
      <c r="Q318" s="102">
        <v>0</v>
      </c>
      <c r="R318" s="102">
        <v>0</v>
      </c>
      <c r="S318" s="102">
        <v>0</v>
      </c>
      <c r="T318" s="102">
        <v>0</v>
      </c>
      <c r="U318" s="102">
        <v>0</v>
      </c>
      <c r="V318" s="102">
        <v>0</v>
      </c>
      <c r="W318" s="102">
        <v>0</v>
      </c>
      <c r="X318" s="102"/>
    </row>
    <row r="319" spans="1:24">
      <c r="A319" s="102" t="b">
        <v>1</v>
      </c>
      <c r="B319" s="102">
        <v>0</v>
      </c>
      <c r="C319" s="102">
        <v>91175800301</v>
      </c>
      <c r="D319" s="102">
        <v>0</v>
      </c>
      <c r="E319" s="102">
        <v>0</v>
      </c>
      <c r="F319" s="102">
        <v>0</v>
      </c>
      <c r="G319" s="102">
        <v>0</v>
      </c>
      <c r="H319" s="102">
        <v>0</v>
      </c>
      <c r="I319" s="102">
        <v>0</v>
      </c>
      <c r="J319" s="102">
        <v>0</v>
      </c>
      <c r="K319" s="102">
        <v>0</v>
      </c>
      <c r="L319" s="102">
        <v>0</v>
      </c>
      <c r="M319" s="102">
        <v>0</v>
      </c>
      <c r="N319" s="102">
        <v>0</v>
      </c>
      <c r="O319" s="102">
        <v>0</v>
      </c>
      <c r="P319" s="102">
        <v>0</v>
      </c>
      <c r="Q319" s="102">
        <v>0</v>
      </c>
      <c r="R319" s="102">
        <v>0</v>
      </c>
      <c r="S319" s="102">
        <v>0</v>
      </c>
      <c r="T319" s="102">
        <v>0</v>
      </c>
      <c r="U319" s="102">
        <v>0</v>
      </c>
      <c r="V319" s="102">
        <v>0</v>
      </c>
      <c r="W319" s="102">
        <v>0</v>
      </c>
      <c r="X319" s="102"/>
    </row>
    <row r="320" spans="1:24">
      <c r="A320" s="102" t="b">
        <v>1</v>
      </c>
      <c r="B320" s="102">
        <v>0</v>
      </c>
      <c r="C320" s="102">
        <v>91175800302</v>
      </c>
      <c r="D320" s="102">
        <v>0</v>
      </c>
      <c r="E320" s="102">
        <v>0</v>
      </c>
      <c r="F320" s="102">
        <v>0</v>
      </c>
      <c r="G320" s="102">
        <v>0</v>
      </c>
      <c r="H320" s="102">
        <v>0</v>
      </c>
      <c r="I320" s="102">
        <v>0</v>
      </c>
      <c r="J320" s="102">
        <v>0</v>
      </c>
      <c r="K320" s="102">
        <v>0</v>
      </c>
      <c r="L320" s="102">
        <v>0</v>
      </c>
      <c r="M320" s="102">
        <v>0</v>
      </c>
      <c r="N320" s="102">
        <v>0</v>
      </c>
      <c r="O320" s="102">
        <v>0</v>
      </c>
      <c r="P320" s="102">
        <v>0</v>
      </c>
      <c r="Q320" s="102">
        <v>0</v>
      </c>
      <c r="R320" s="102">
        <v>0</v>
      </c>
      <c r="S320" s="102">
        <v>0</v>
      </c>
      <c r="T320" s="102">
        <v>0</v>
      </c>
      <c r="U320" s="102">
        <v>0</v>
      </c>
      <c r="V320" s="102">
        <v>0</v>
      </c>
      <c r="W320" s="102">
        <v>0</v>
      </c>
      <c r="X320" s="102"/>
    </row>
    <row r="321" spans="1:24">
      <c r="A321" s="102" t="b">
        <v>1</v>
      </c>
      <c r="B321" s="102">
        <v>0</v>
      </c>
      <c r="C321" s="102">
        <v>91175800401</v>
      </c>
      <c r="D321" s="102">
        <v>0</v>
      </c>
      <c r="E321" s="102">
        <v>0</v>
      </c>
      <c r="F321" s="102">
        <v>0</v>
      </c>
      <c r="G321" s="102">
        <v>0</v>
      </c>
      <c r="H321" s="102">
        <v>0</v>
      </c>
      <c r="I321" s="102">
        <v>0</v>
      </c>
      <c r="J321" s="102">
        <v>0</v>
      </c>
      <c r="K321" s="102">
        <v>0</v>
      </c>
      <c r="L321" s="102">
        <v>0</v>
      </c>
      <c r="M321" s="102">
        <v>0</v>
      </c>
      <c r="N321" s="102">
        <v>0</v>
      </c>
      <c r="O321" s="102">
        <v>0</v>
      </c>
      <c r="P321" s="102">
        <v>0</v>
      </c>
      <c r="Q321" s="102">
        <v>0</v>
      </c>
      <c r="R321" s="102">
        <v>0</v>
      </c>
      <c r="S321" s="102">
        <v>0</v>
      </c>
      <c r="T321" s="102">
        <v>0</v>
      </c>
      <c r="U321" s="102">
        <v>0</v>
      </c>
      <c r="V321" s="102">
        <v>0</v>
      </c>
      <c r="W321" s="102">
        <v>0</v>
      </c>
      <c r="X321" s="102"/>
    </row>
    <row r="322" spans="1:24">
      <c r="A322" s="102" t="b">
        <v>1</v>
      </c>
      <c r="B322" s="102">
        <v>0</v>
      </c>
      <c r="C322" s="102">
        <v>91175800402</v>
      </c>
      <c r="D322" s="102">
        <v>0</v>
      </c>
      <c r="E322" s="102">
        <v>0</v>
      </c>
      <c r="F322" s="102">
        <v>0</v>
      </c>
      <c r="G322" s="102">
        <v>0</v>
      </c>
      <c r="H322" s="102">
        <v>0</v>
      </c>
      <c r="I322" s="102">
        <v>0</v>
      </c>
      <c r="J322" s="102">
        <v>0</v>
      </c>
      <c r="K322" s="102">
        <v>0</v>
      </c>
      <c r="L322" s="102">
        <v>0</v>
      </c>
      <c r="M322" s="102">
        <v>0</v>
      </c>
      <c r="N322" s="102">
        <v>0</v>
      </c>
      <c r="O322" s="102">
        <v>0</v>
      </c>
      <c r="P322" s="102">
        <v>0</v>
      </c>
      <c r="Q322" s="102">
        <v>0</v>
      </c>
      <c r="R322" s="102">
        <v>0</v>
      </c>
      <c r="S322" s="102">
        <v>0</v>
      </c>
      <c r="T322" s="102">
        <v>0</v>
      </c>
      <c r="U322" s="102">
        <v>0</v>
      </c>
      <c r="V322" s="102">
        <v>0</v>
      </c>
      <c r="W322" s="102">
        <v>0</v>
      </c>
      <c r="X322" s="102"/>
    </row>
    <row r="323" spans="1:24">
      <c r="A323" s="102" t="b">
        <v>1</v>
      </c>
      <c r="B323" s="102">
        <v>0</v>
      </c>
      <c r="C323" s="102">
        <v>91175800501</v>
      </c>
      <c r="D323" s="102">
        <v>0</v>
      </c>
      <c r="E323" s="102">
        <v>0</v>
      </c>
      <c r="F323" s="102">
        <v>0</v>
      </c>
      <c r="G323" s="102">
        <v>0</v>
      </c>
      <c r="H323" s="102">
        <v>0</v>
      </c>
      <c r="I323" s="102">
        <v>0</v>
      </c>
      <c r="J323" s="102">
        <v>0</v>
      </c>
      <c r="K323" s="102">
        <v>0</v>
      </c>
      <c r="L323" s="102">
        <v>0</v>
      </c>
      <c r="M323" s="102">
        <v>0</v>
      </c>
      <c r="N323" s="102">
        <v>0</v>
      </c>
      <c r="O323" s="102">
        <v>0</v>
      </c>
      <c r="P323" s="102">
        <v>0</v>
      </c>
      <c r="Q323" s="102">
        <v>0</v>
      </c>
      <c r="R323" s="102">
        <v>0</v>
      </c>
      <c r="S323" s="102">
        <v>0</v>
      </c>
      <c r="T323" s="102">
        <v>0</v>
      </c>
      <c r="U323" s="102">
        <v>0</v>
      </c>
      <c r="V323" s="102">
        <v>0</v>
      </c>
      <c r="W323" s="102">
        <v>0</v>
      </c>
      <c r="X323" s="102"/>
    </row>
    <row r="324" spans="1:24">
      <c r="A324" s="102" t="b">
        <v>1</v>
      </c>
      <c r="B324" s="102">
        <v>0</v>
      </c>
      <c r="C324" s="102">
        <v>91175800502</v>
      </c>
      <c r="D324" s="102">
        <v>0</v>
      </c>
      <c r="E324" s="102">
        <v>0</v>
      </c>
      <c r="F324" s="102">
        <v>0</v>
      </c>
      <c r="G324" s="102">
        <v>0</v>
      </c>
      <c r="H324" s="102">
        <v>0</v>
      </c>
      <c r="I324" s="102">
        <v>0</v>
      </c>
      <c r="J324" s="102">
        <v>0</v>
      </c>
      <c r="K324" s="102">
        <v>0</v>
      </c>
      <c r="L324" s="102">
        <v>0</v>
      </c>
      <c r="M324" s="102">
        <v>0</v>
      </c>
      <c r="N324" s="102">
        <v>0</v>
      </c>
      <c r="O324" s="102">
        <v>0</v>
      </c>
      <c r="P324" s="102">
        <v>0</v>
      </c>
      <c r="Q324" s="102">
        <v>0</v>
      </c>
      <c r="R324" s="102">
        <v>0</v>
      </c>
      <c r="S324" s="102">
        <v>0</v>
      </c>
      <c r="T324" s="102">
        <v>0</v>
      </c>
      <c r="U324" s="102">
        <v>0</v>
      </c>
      <c r="V324" s="102">
        <v>0</v>
      </c>
      <c r="W324" s="102">
        <v>0</v>
      </c>
      <c r="X324" s="102"/>
    </row>
    <row r="325" spans="1:24">
      <c r="A325" s="102" t="b">
        <v>1</v>
      </c>
      <c r="B325" s="102">
        <v>0</v>
      </c>
      <c r="C325" s="102">
        <v>91175800503</v>
      </c>
      <c r="D325" s="102">
        <v>0</v>
      </c>
      <c r="E325" s="102">
        <v>0</v>
      </c>
      <c r="F325" s="102">
        <v>0</v>
      </c>
      <c r="G325" s="102">
        <v>0</v>
      </c>
      <c r="H325" s="102">
        <v>0</v>
      </c>
      <c r="I325" s="102">
        <v>0</v>
      </c>
      <c r="J325" s="102">
        <v>0</v>
      </c>
      <c r="K325" s="102">
        <v>0</v>
      </c>
      <c r="L325" s="102">
        <v>0</v>
      </c>
      <c r="M325" s="102">
        <v>0</v>
      </c>
      <c r="N325" s="102">
        <v>0</v>
      </c>
      <c r="O325" s="102">
        <v>0</v>
      </c>
      <c r="P325" s="102">
        <v>0</v>
      </c>
      <c r="Q325" s="102">
        <v>0</v>
      </c>
      <c r="R325" s="102">
        <v>0</v>
      </c>
      <c r="S325" s="102">
        <v>0</v>
      </c>
      <c r="T325" s="102">
        <v>0</v>
      </c>
      <c r="U325" s="102">
        <v>0</v>
      </c>
      <c r="V325" s="102">
        <v>0</v>
      </c>
      <c r="W325" s="102">
        <v>0</v>
      </c>
      <c r="X325" s="102"/>
    </row>
    <row r="326" spans="1:24">
      <c r="A326" s="102" t="b">
        <v>1</v>
      </c>
      <c r="B326" s="102">
        <v>0</v>
      </c>
      <c r="C326" s="102">
        <v>91175880101</v>
      </c>
      <c r="D326" s="102">
        <v>0</v>
      </c>
      <c r="E326" s="102">
        <v>0</v>
      </c>
      <c r="F326" s="102">
        <v>0</v>
      </c>
      <c r="G326" s="102">
        <v>0</v>
      </c>
      <c r="H326" s="102">
        <v>0</v>
      </c>
      <c r="I326" s="102">
        <v>0</v>
      </c>
      <c r="J326" s="102">
        <v>0</v>
      </c>
      <c r="K326" s="102">
        <v>0</v>
      </c>
      <c r="L326" s="102">
        <v>0</v>
      </c>
      <c r="M326" s="102">
        <v>0</v>
      </c>
      <c r="N326" s="102">
        <v>0</v>
      </c>
      <c r="O326" s="102">
        <v>0</v>
      </c>
      <c r="P326" s="102">
        <v>0</v>
      </c>
      <c r="Q326" s="102">
        <v>0</v>
      </c>
      <c r="R326" s="102">
        <v>0</v>
      </c>
      <c r="S326" s="102">
        <v>0</v>
      </c>
      <c r="T326" s="102">
        <v>0</v>
      </c>
      <c r="U326" s="102">
        <v>0</v>
      </c>
      <c r="V326" s="102">
        <v>0</v>
      </c>
      <c r="W326" s="102">
        <v>0</v>
      </c>
      <c r="X326" s="102"/>
    </row>
    <row r="327" spans="1:24">
      <c r="A327" s="102" t="b">
        <v>1</v>
      </c>
      <c r="B327" s="102">
        <v>0</v>
      </c>
      <c r="C327" s="102">
        <v>91175880102</v>
      </c>
      <c r="D327" s="102">
        <v>0</v>
      </c>
      <c r="E327" s="102">
        <v>0</v>
      </c>
      <c r="F327" s="102">
        <v>0</v>
      </c>
      <c r="G327" s="102">
        <v>0</v>
      </c>
      <c r="H327" s="102">
        <v>0</v>
      </c>
      <c r="I327" s="102">
        <v>0</v>
      </c>
      <c r="J327" s="102">
        <v>0</v>
      </c>
      <c r="K327" s="102">
        <v>0</v>
      </c>
      <c r="L327" s="102">
        <v>0</v>
      </c>
      <c r="M327" s="102">
        <v>0</v>
      </c>
      <c r="N327" s="102">
        <v>0</v>
      </c>
      <c r="O327" s="102">
        <v>0</v>
      </c>
      <c r="P327" s="102">
        <v>0</v>
      </c>
      <c r="Q327" s="102">
        <v>0</v>
      </c>
      <c r="R327" s="102">
        <v>0</v>
      </c>
      <c r="S327" s="102">
        <v>0</v>
      </c>
      <c r="T327" s="102">
        <v>0</v>
      </c>
      <c r="U327" s="102">
        <v>0</v>
      </c>
      <c r="V327" s="102">
        <v>0</v>
      </c>
      <c r="W327" s="102">
        <v>0</v>
      </c>
      <c r="X327" s="102"/>
    </row>
    <row r="328" spans="1:24">
      <c r="A328" s="102" t="b">
        <v>1</v>
      </c>
      <c r="B328" s="102">
        <v>0</v>
      </c>
      <c r="C328" s="102">
        <v>91175880103</v>
      </c>
      <c r="D328" s="102">
        <v>0</v>
      </c>
      <c r="E328" s="102">
        <v>0</v>
      </c>
      <c r="F328" s="102">
        <v>0</v>
      </c>
      <c r="G328" s="102">
        <v>0</v>
      </c>
      <c r="H328" s="102">
        <v>0</v>
      </c>
      <c r="I328" s="102">
        <v>0</v>
      </c>
      <c r="J328" s="102">
        <v>0</v>
      </c>
      <c r="K328" s="102">
        <v>0</v>
      </c>
      <c r="L328" s="102">
        <v>0</v>
      </c>
      <c r="M328" s="102">
        <v>0</v>
      </c>
      <c r="N328" s="102">
        <v>0</v>
      </c>
      <c r="O328" s="102">
        <v>0</v>
      </c>
      <c r="P328" s="102">
        <v>0</v>
      </c>
      <c r="Q328" s="102">
        <v>0</v>
      </c>
      <c r="R328" s="102">
        <v>0</v>
      </c>
      <c r="S328" s="102">
        <v>0</v>
      </c>
      <c r="T328" s="102">
        <v>0</v>
      </c>
      <c r="U328" s="102">
        <v>0</v>
      </c>
      <c r="V328" s="102">
        <v>0</v>
      </c>
      <c r="W328" s="102">
        <v>0</v>
      </c>
      <c r="X328" s="102"/>
    </row>
    <row r="329" spans="1:24">
      <c r="A329" s="102" t="b">
        <v>1</v>
      </c>
      <c r="B329" s="102">
        <v>0</v>
      </c>
      <c r="C329" s="102">
        <v>91175880104</v>
      </c>
      <c r="D329" s="102">
        <v>0</v>
      </c>
      <c r="E329" s="102">
        <v>0</v>
      </c>
      <c r="F329" s="102">
        <v>0</v>
      </c>
      <c r="G329" s="102">
        <v>0</v>
      </c>
      <c r="H329" s="102">
        <v>0</v>
      </c>
      <c r="I329" s="102">
        <v>0</v>
      </c>
      <c r="J329" s="102">
        <v>0</v>
      </c>
      <c r="K329" s="102">
        <v>0</v>
      </c>
      <c r="L329" s="102">
        <v>0</v>
      </c>
      <c r="M329" s="102">
        <v>0</v>
      </c>
      <c r="N329" s="102">
        <v>0</v>
      </c>
      <c r="O329" s="102">
        <v>0</v>
      </c>
      <c r="P329" s="102">
        <v>0</v>
      </c>
      <c r="Q329" s="102">
        <v>0</v>
      </c>
      <c r="R329" s="102">
        <v>0</v>
      </c>
      <c r="S329" s="102">
        <v>0</v>
      </c>
      <c r="T329" s="102">
        <v>0</v>
      </c>
      <c r="U329" s="102">
        <v>0</v>
      </c>
      <c r="V329" s="102">
        <v>0</v>
      </c>
      <c r="W329" s="102">
        <v>0</v>
      </c>
      <c r="X329" s="102"/>
    </row>
    <row r="330" spans="1:24">
      <c r="A330" s="102" t="b">
        <v>1</v>
      </c>
      <c r="B330" s="102">
        <v>0</v>
      </c>
      <c r="C330" s="102">
        <v>91175890101</v>
      </c>
      <c r="D330" s="102">
        <v>0</v>
      </c>
      <c r="E330" s="102">
        <v>0</v>
      </c>
      <c r="F330" s="102">
        <v>0</v>
      </c>
      <c r="G330" s="102">
        <v>0</v>
      </c>
      <c r="H330" s="102">
        <v>0</v>
      </c>
      <c r="I330" s="102">
        <v>0</v>
      </c>
      <c r="J330" s="102">
        <v>0</v>
      </c>
      <c r="K330" s="102">
        <v>0</v>
      </c>
      <c r="L330" s="102">
        <v>0</v>
      </c>
      <c r="M330" s="102">
        <v>0</v>
      </c>
      <c r="N330" s="102">
        <v>0</v>
      </c>
      <c r="O330" s="102">
        <v>0</v>
      </c>
      <c r="P330" s="102">
        <v>0</v>
      </c>
      <c r="Q330" s="102">
        <v>0</v>
      </c>
      <c r="R330" s="102">
        <v>0</v>
      </c>
      <c r="S330" s="102">
        <v>0</v>
      </c>
      <c r="T330" s="102">
        <v>0</v>
      </c>
      <c r="U330" s="102">
        <v>0</v>
      </c>
      <c r="V330" s="102">
        <v>0</v>
      </c>
      <c r="W330" s="102">
        <v>0</v>
      </c>
      <c r="X330" s="102"/>
    </row>
    <row r="331" spans="1:24">
      <c r="A331" s="102" t="b">
        <v>1</v>
      </c>
      <c r="B331" s="102">
        <v>0</v>
      </c>
      <c r="C331" s="102">
        <v>91175890102</v>
      </c>
      <c r="D331" s="102">
        <v>0</v>
      </c>
      <c r="E331" s="102">
        <v>0</v>
      </c>
      <c r="F331" s="102">
        <v>0</v>
      </c>
      <c r="G331" s="102">
        <v>0</v>
      </c>
      <c r="H331" s="102">
        <v>0</v>
      </c>
      <c r="I331" s="102">
        <v>0</v>
      </c>
      <c r="J331" s="102">
        <v>0</v>
      </c>
      <c r="K331" s="102">
        <v>0</v>
      </c>
      <c r="L331" s="102">
        <v>0</v>
      </c>
      <c r="M331" s="102">
        <v>0</v>
      </c>
      <c r="N331" s="102">
        <v>0</v>
      </c>
      <c r="O331" s="102">
        <v>0</v>
      </c>
      <c r="P331" s="102">
        <v>0</v>
      </c>
      <c r="Q331" s="102">
        <v>0</v>
      </c>
      <c r="R331" s="102">
        <v>0</v>
      </c>
      <c r="S331" s="102">
        <v>0</v>
      </c>
      <c r="T331" s="102">
        <v>0</v>
      </c>
      <c r="U331" s="102">
        <v>0</v>
      </c>
      <c r="V331" s="102">
        <v>0</v>
      </c>
      <c r="W331" s="102">
        <v>0</v>
      </c>
      <c r="X331" s="102"/>
    </row>
    <row r="332" spans="1:24">
      <c r="A332" s="102" t="b">
        <v>1</v>
      </c>
      <c r="B332" s="102">
        <v>0</v>
      </c>
      <c r="C332" s="102">
        <v>91175890103</v>
      </c>
      <c r="D332" s="102">
        <v>0</v>
      </c>
      <c r="E332" s="102">
        <v>0</v>
      </c>
      <c r="F332" s="102">
        <v>0</v>
      </c>
      <c r="G332" s="102">
        <v>0</v>
      </c>
      <c r="H332" s="102">
        <v>0</v>
      </c>
      <c r="I332" s="102">
        <v>0</v>
      </c>
      <c r="J332" s="102">
        <v>0</v>
      </c>
      <c r="K332" s="102">
        <v>0</v>
      </c>
      <c r="L332" s="102">
        <v>0</v>
      </c>
      <c r="M332" s="102">
        <v>0</v>
      </c>
      <c r="N332" s="102">
        <v>0</v>
      </c>
      <c r="O332" s="102">
        <v>0</v>
      </c>
      <c r="P332" s="102">
        <v>0</v>
      </c>
      <c r="Q332" s="102">
        <v>0</v>
      </c>
      <c r="R332" s="102">
        <v>0</v>
      </c>
      <c r="S332" s="102">
        <v>0</v>
      </c>
      <c r="T332" s="102">
        <v>0</v>
      </c>
      <c r="U332" s="102">
        <v>0</v>
      </c>
      <c r="V332" s="102">
        <v>0</v>
      </c>
      <c r="W332" s="102">
        <v>0</v>
      </c>
      <c r="X332" s="102"/>
    </row>
    <row r="333" spans="1:24">
      <c r="A333" s="102" t="b">
        <v>1</v>
      </c>
      <c r="B333" s="102">
        <v>0</v>
      </c>
      <c r="C333" s="102">
        <v>91175890104</v>
      </c>
      <c r="D333" s="102">
        <v>0</v>
      </c>
      <c r="E333" s="102">
        <v>0</v>
      </c>
      <c r="F333" s="102">
        <v>0</v>
      </c>
      <c r="G333" s="102">
        <v>0</v>
      </c>
      <c r="H333" s="102">
        <v>0</v>
      </c>
      <c r="I333" s="102">
        <v>0</v>
      </c>
      <c r="J333" s="102">
        <v>0</v>
      </c>
      <c r="K333" s="102">
        <v>0</v>
      </c>
      <c r="L333" s="102">
        <v>0</v>
      </c>
      <c r="M333" s="102">
        <v>0</v>
      </c>
      <c r="N333" s="102">
        <v>0</v>
      </c>
      <c r="O333" s="102">
        <v>0</v>
      </c>
      <c r="P333" s="102">
        <v>0</v>
      </c>
      <c r="Q333" s="102">
        <v>0</v>
      </c>
      <c r="R333" s="102">
        <v>0</v>
      </c>
      <c r="S333" s="102">
        <v>0</v>
      </c>
      <c r="T333" s="102">
        <v>0</v>
      </c>
      <c r="U333" s="102">
        <v>0</v>
      </c>
      <c r="V333" s="102">
        <v>0</v>
      </c>
      <c r="W333" s="102">
        <v>0</v>
      </c>
      <c r="X333" s="102"/>
    </row>
    <row r="334" spans="1:24">
      <c r="A334" s="102" t="b">
        <v>1</v>
      </c>
      <c r="B334" s="102">
        <v>0</v>
      </c>
      <c r="C334" s="102">
        <v>91175890105</v>
      </c>
      <c r="D334" s="102">
        <v>0</v>
      </c>
      <c r="E334" s="102">
        <v>0</v>
      </c>
      <c r="F334" s="102">
        <v>0</v>
      </c>
      <c r="G334" s="102">
        <v>0</v>
      </c>
      <c r="H334" s="102">
        <v>0</v>
      </c>
      <c r="I334" s="102">
        <v>0</v>
      </c>
      <c r="J334" s="102">
        <v>0</v>
      </c>
      <c r="K334" s="102">
        <v>0</v>
      </c>
      <c r="L334" s="102">
        <v>0</v>
      </c>
      <c r="M334" s="102">
        <v>0</v>
      </c>
      <c r="N334" s="102">
        <v>0</v>
      </c>
      <c r="O334" s="102">
        <v>0</v>
      </c>
      <c r="P334" s="102">
        <v>0</v>
      </c>
      <c r="Q334" s="102">
        <v>0</v>
      </c>
      <c r="R334" s="102">
        <v>0</v>
      </c>
      <c r="S334" s="102">
        <v>0</v>
      </c>
      <c r="T334" s="102">
        <v>0</v>
      </c>
      <c r="U334" s="102">
        <v>0</v>
      </c>
      <c r="V334" s="102">
        <v>0</v>
      </c>
      <c r="W334" s="102">
        <v>0</v>
      </c>
      <c r="X334" s="102"/>
    </row>
    <row r="335" spans="1:24">
      <c r="A335" s="102" t="b">
        <v>1</v>
      </c>
      <c r="B335" s="102">
        <v>0</v>
      </c>
      <c r="C335" s="102">
        <v>91175100601</v>
      </c>
      <c r="D335" s="102">
        <v>0</v>
      </c>
      <c r="E335" s="102">
        <v>0</v>
      </c>
      <c r="F335" s="102">
        <v>0</v>
      </c>
      <c r="G335" s="102">
        <v>0</v>
      </c>
      <c r="H335" s="102">
        <v>0</v>
      </c>
      <c r="I335" s="102">
        <v>0</v>
      </c>
      <c r="J335" s="102">
        <v>0</v>
      </c>
      <c r="K335" s="102">
        <v>0</v>
      </c>
      <c r="L335" s="102">
        <v>0</v>
      </c>
      <c r="M335" s="102">
        <v>0</v>
      </c>
      <c r="N335" s="102">
        <v>0</v>
      </c>
      <c r="O335" s="102">
        <v>0</v>
      </c>
      <c r="P335" s="102">
        <v>0</v>
      </c>
      <c r="Q335" s="102">
        <v>0</v>
      </c>
      <c r="R335" s="102">
        <v>0</v>
      </c>
      <c r="S335" s="102">
        <v>0</v>
      </c>
      <c r="T335" s="102">
        <v>0</v>
      </c>
      <c r="U335" s="102">
        <v>0</v>
      </c>
      <c r="V335" s="102">
        <v>0</v>
      </c>
      <c r="W335" s="102">
        <v>0</v>
      </c>
      <c r="X335" s="102"/>
    </row>
    <row r="336" spans="1:24">
      <c r="A336" s="102" t="b">
        <v>1</v>
      </c>
      <c r="B336" s="102">
        <v>0</v>
      </c>
      <c r="C336" s="102">
        <v>91175100602</v>
      </c>
      <c r="D336" s="102">
        <v>0</v>
      </c>
      <c r="E336" s="102">
        <v>0</v>
      </c>
      <c r="F336" s="102">
        <v>0</v>
      </c>
      <c r="G336" s="102">
        <v>0</v>
      </c>
      <c r="H336" s="102">
        <v>0</v>
      </c>
      <c r="I336" s="102">
        <v>0</v>
      </c>
      <c r="J336" s="102">
        <v>0</v>
      </c>
      <c r="K336" s="102">
        <v>0</v>
      </c>
      <c r="L336" s="102">
        <v>0</v>
      </c>
      <c r="M336" s="102">
        <v>0</v>
      </c>
      <c r="N336" s="102">
        <v>0</v>
      </c>
      <c r="O336" s="102">
        <v>0</v>
      </c>
      <c r="P336" s="102">
        <v>0</v>
      </c>
      <c r="Q336" s="102">
        <v>0</v>
      </c>
      <c r="R336" s="102">
        <v>0</v>
      </c>
      <c r="S336" s="102">
        <v>0</v>
      </c>
      <c r="T336" s="102">
        <v>0</v>
      </c>
      <c r="U336" s="102">
        <v>0</v>
      </c>
      <c r="V336" s="102">
        <v>0</v>
      </c>
      <c r="W336" s="102">
        <v>0</v>
      </c>
      <c r="X336" s="102"/>
    </row>
    <row r="337" spans="1:24">
      <c r="A337" s="102" t="b">
        <v>1</v>
      </c>
      <c r="B337" s="102">
        <v>0</v>
      </c>
      <c r="C337" s="102">
        <v>91175150601</v>
      </c>
      <c r="D337" s="102">
        <v>0</v>
      </c>
      <c r="E337" s="102">
        <v>0</v>
      </c>
      <c r="F337" s="102">
        <v>0</v>
      </c>
      <c r="G337" s="102">
        <v>0</v>
      </c>
      <c r="H337" s="102">
        <v>0</v>
      </c>
      <c r="I337" s="102">
        <v>0</v>
      </c>
      <c r="J337" s="102">
        <v>0</v>
      </c>
      <c r="K337" s="102">
        <v>0</v>
      </c>
      <c r="L337" s="102">
        <v>0</v>
      </c>
      <c r="M337" s="102">
        <v>0</v>
      </c>
      <c r="N337" s="102">
        <v>0</v>
      </c>
      <c r="O337" s="102">
        <v>0</v>
      </c>
      <c r="P337" s="102">
        <v>0</v>
      </c>
      <c r="Q337" s="102">
        <v>0</v>
      </c>
      <c r="R337" s="102">
        <v>0</v>
      </c>
      <c r="S337" s="102">
        <v>0</v>
      </c>
      <c r="T337" s="102">
        <v>0</v>
      </c>
      <c r="U337" s="102">
        <v>0</v>
      </c>
      <c r="V337" s="102">
        <v>0</v>
      </c>
      <c r="W337" s="102">
        <v>0</v>
      </c>
      <c r="X337" s="102"/>
    </row>
    <row r="338" spans="1:24">
      <c r="A338" s="102" t="b">
        <v>1</v>
      </c>
      <c r="B338" s="102">
        <v>0</v>
      </c>
      <c r="C338" s="102">
        <v>91175150602</v>
      </c>
      <c r="D338" s="102">
        <v>0</v>
      </c>
      <c r="E338" s="102">
        <v>0</v>
      </c>
      <c r="F338" s="102">
        <v>0</v>
      </c>
      <c r="G338" s="102">
        <v>0</v>
      </c>
      <c r="H338" s="102">
        <v>0</v>
      </c>
      <c r="I338" s="102">
        <v>0</v>
      </c>
      <c r="J338" s="102">
        <v>0</v>
      </c>
      <c r="K338" s="102">
        <v>0</v>
      </c>
      <c r="L338" s="102">
        <v>0</v>
      </c>
      <c r="M338" s="102">
        <v>0</v>
      </c>
      <c r="N338" s="102">
        <v>0</v>
      </c>
      <c r="O338" s="102">
        <v>0</v>
      </c>
      <c r="P338" s="102">
        <v>0</v>
      </c>
      <c r="Q338" s="102">
        <v>0</v>
      </c>
      <c r="R338" s="102">
        <v>0</v>
      </c>
      <c r="S338" s="102">
        <v>0</v>
      </c>
      <c r="T338" s="102">
        <v>0</v>
      </c>
      <c r="U338" s="102">
        <v>0</v>
      </c>
      <c r="V338" s="102">
        <v>0</v>
      </c>
      <c r="W338" s="102">
        <v>0</v>
      </c>
      <c r="X338" s="102"/>
    </row>
    <row r="339" spans="1:24">
      <c r="A339" s="102" t="b">
        <v>1</v>
      </c>
      <c r="B339" s="102">
        <v>0</v>
      </c>
      <c r="C339" s="102">
        <v>91175150603</v>
      </c>
      <c r="D339" s="102">
        <v>0</v>
      </c>
      <c r="E339" s="102">
        <v>0</v>
      </c>
      <c r="F339" s="102">
        <v>0</v>
      </c>
      <c r="G339" s="102">
        <v>0</v>
      </c>
      <c r="H339" s="102">
        <v>0</v>
      </c>
      <c r="I339" s="102">
        <v>0</v>
      </c>
      <c r="J339" s="102">
        <v>0</v>
      </c>
      <c r="K339" s="102">
        <v>0</v>
      </c>
      <c r="L339" s="102">
        <v>0</v>
      </c>
      <c r="M339" s="102">
        <v>0</v>
      </c>
      <c r="N339" s="102">
        <v>0</v>
      </c>
      <c r="O339" s="102">
        <v>0</v>
      </c>
      <c r="P339" s="102">
        <v>0</v>
      </c>
      <c r="Q339" s="102">
        <v>0</v>
      </c>
      <c r="R339" s="102">
        <v>0</v>
      </c>
      <c r="S339" s="102">
        <v>0</v>
      </c>
      <c r="T339" s="102">
        <v>0</v>
      </c>
      <c r="U339" s="102">
        <v>0</v>
      </c>
      <c r="V339" s="102">
        <v>0</v>
      </c>
      <c r="W339" s="102">
        <v>0</v>
      </c>
      <c r="X339" s="102"/>
    </row>
    <row r="340" spans="1:24">
      <c r="A340" s="102" t="b">
        <v>1</v>
      </c>
      <c r="B340" s="102">
        <v>0</v>
      </c>
      <c r="C340" s="102">
        <v>91175300601</v>
      </c>
      <c r="D340" s="102">
        <v>0</v>
      </c>
      <c r="E340" s="102">
        <v>0</v>
      </c>
      <c r="F340" s="102">
        <v>0</v>
      </c>
      <c r="G340" s="102">
        <v>0</v>
      </c>
      <c r="H340" s="102">
        <v>0</v>
      </c>
      <c r="I340" s="102">
        <v>0</v>
      </c>
      <c r="J340" s="102">
        <v>0</v>
      </c>
      <c r="K340" s="102">
        <v>0</v>
      </c>
      <c r="L340" s="102">
        <v>0</v>
      </c>
      <c r="M340" s="102">
        <v>0</v>
      </c>
      <c r="N340" s="102">
        <v>0</v>
      </c>
      <c r="O340" s="102">
        <v>0</v>
      </c>
      <c r="P340" s="102">
        <v>0</v>
      </c>
      <c r="Q340" s="102">
        <v>0</v>
      </c>
      <c r="R340" s="102">
        <v>0</v>
      </c>
      <c r="S340" s="102">
        <v>0</v>
      </c>
      <c r="T340" s="102">
        <v>0</v>
      </c>
      <c r="U340" s="102">
        <v>0</v>
      </c>
      <c r="V340" s="102">
        <v>0</v>
      </c>
      <c r="W340" s="102">
        <v>0</v>
      </c>
      <c r="X340" s="102"/>
    </row>
    <row r="341" spans="1:24">
      <c r="A341" s="102" t="b">
        <v>1</v>
      </c>
      <c r="B341" s="102">
        <v>0</v>
      </c>
      <c r="C341" s="102">
        <v>91175350601</v>
      </c>
      <c r="D341" s="102">
        <v>0</v>
      </c>
      <c r="E341" s="102">
        <v>0</v>
      </c>
      <c r="F341" s="102">
        <v>0</v>
      </c>
      <c r="G341" s="102">
        <v>0</v>
      </c>
      <c r="H341" s="102">
        <v>0</v>
      </c>
      <c r="I341" s="102">
        <v>0</v>
      </c>
      <c r="J341" s="102">
        <v>0</v>
      </c>
      <c r="K341" s="102">
        <v>0</v>
      </c>
      <c r="L341" s="102">
        <v>0</v>
      </c>
      <c r="M341" s="102">
        <v>0</v>
      </c>
      <c r="N341" s="102">
        <v>0</v>
      </c>
      <c r="O341" s="102">
        <v>0</v>
      </c>
      <c r="P341" s="102">
        <v>0</v>
      </c>
      <c r="Q341" s="102">
        <v>0</v>
      </c>
      <c r="R341" s="102">
        <v>0</v>
      </c>
      <c r="S341" s="102">
        <v>0</v>
      </c>
      <c r="T341" s="102">
        <v>0</v>
      </c>
      <c r="U341" s="102">
        <v>0</v>
      </c>
      <c r="V341" s="102">
        <v>0</v>
      </c>
      <c r="W341" s="102">
        <v>0</v>
      </c>
      <c r="X341" s="102"/>
    </row>
    <row r="342" spans="1:24">
      <c r="A342" s="102" t="b">
        <v>1</v>
      </c>
      <c r="B342" s="102">
        <v>0</v>
      </c>
      <c r="C342" s="102">
        <v>91175350602</v>
      </c>
      <c r="D342" s="102">
        <v>0</v>
      </c>
      <c r="E342" s="102">
        <v>0</v>
      </c>
      <c r="F342" s="102">
        <v>0</v>
      </c>
      <c r="G342" s="102">
        <v>0</v>
      </c>
      <c r="H342" s="102">
        <v>0</v>
      </c>
      <c r="I342" s="102">
        <v>0</v>
      </c>
      <c r="J342" s="102">
        <v>0</v>
      </c>
      <c r="K342" s="102">
        <v>0</v>
      </c>
      <c r="L342" s="102">
        <v>0</v>
      </c>
      <c r="M342" s="102">
        <v>0</v>
      </c>
      <c r="N342" s="102">
        <v>0</v>
      </c>
      <c r="O342" s="102">
        <v>0</v>
      </c>
      <c r="P342" s="102">
        <v>0</v>
      </c>
      <c r="Q342" s="102">
        <v>0</v>
      </c>
      <c r="R342" s="102">
        <v>0</v>
      </c>
      <c r="S342" s="102">
        <v>0</v>
      </c>
      <c r="T342" s="102">
        <v>0</v>
      </c>
      <c r="U342" s="102">
        <v>0</v>
      </c>
      <c r="V342" s="102">
        <v>0</v>
      </c>
      <c r="W342" s="102">
        <v>0</v>
      </c>
      <c r="X342" s="102"/>
    </row>
    <row r="343" spans="1:24">
      <c r="A343" s="102" t="b">
        <v>1</v>
      </c>
      <c r="B343" s="102">
        <v>0</v>
      </c>
      <c r="C343" s="102">
        <v>91175350603</v>
      </c>
      <c r="D343" s="102">
        <v>0</v>
      </c>
      <c r="E343" s="102">
        <v>0</v>
      </c>
      <c r="F343" s="102">
        <v>0</v>
      </c>
      <c r="G343" s="102">
        <v>0</v>
      </c>
      <c r="H343" s="102">
        <v>0</v>
      </c>
      <c r="I343" s="102">
        <v>0</v>
      </c>
      <c r="J343" s="102">
        <v>0</v>
      </c>
      <c r="K343" s="102">
        <v>0</v>
      </c>
      <c r="L343" s="102">
        <v>0</v>
      </c>
      <c r="M343" s="102">
        <v>0</v>
      </c>
      <c r="N343" s="102">
        <v>0</v>
      </c>
      <c r="O343" s="102">
        <v>0</v>
      </c>
      <c r="P343" s="102">
        <v>0</v>
      </c>
      <c r="Q343" s="102">
        <v>0</v>
      </c>
      <c r="R343" s="102">
        <v>0</v>
      </c>
      <c r="S343" s="102">
        <v>0</v>
      </c>
      <c r="T343" s="102">
        <v>0</v>
      </c>
      <c r="U343" s="102">
        <v>0</v>
      </c>
      <c r="V343" s="102">
        <v>0</v>
      </c>
      <c r="W343" s="102">
        <v>0</v>
      </c>
      <c r="X343" s="102"/>
    </row>
    <row r="344" spans="1:24">
      <c r="A344" s="102" t="b">
        <v>1</v>
      </c>
      <c r="B344" s="102">
        <v>0</v>
      </c>
      <c r="C344" s="102">
        <v>91175400601</v>
      </c>
      <c r="D344" s="102">
        <v>0</v>
      </c>
      <c r="E344" s="102">
        <v>0</v>
      </c>
      <c r="F344" s="102">
        <v>0</v>
      </c>
      <c r="G344" s="102">
        <v>0</v>
      </c>
      <c r="H344" s="102">
        <v>0</v>
      </c>
      <c r="I344" s="102">
        <v>0</v>
      </c>
      <c r="J344" s="102">
        <v>0</v>
      </c>
      <c r="K344" s="102">
        <v>0</v>
      </c>
      <c r="L344" s="102">
        <v>0</v>
      </c>
      <c r="M344" s="102">
        <v>0</v>
      </c>
      <c r="N344" s="102">
        <v>0</v>
      </c>
      <c r="O344" s="102">
        <v>0</v>
      </c>
      <c r="P344" s="102">
        <v>0</v>
      </c>
      <c r="Q344" s="102">
        <v>0</v>
      </c>
      <c r="R344" s="102">
        <v>0</v>
      </c>
      <c r="S344" s="102">
        <v>0</v>
      </c>
      <c r="T344" s="102">
        <v>0</v>
      </c>
      <c r="U344" s="102">
        <v>0</v>
      </c>
      <c r="V344" s="102">
        <v>0</v>
      </c>
      <c r="W344" s="102">
        <v>0</v>
      </c>
      <c r="X344" s="102"/>
    </row>
    <row r="345" spans="1:24">
      <c r="A345" s="102" t="b">
        <v>1</v>
      </c>
      <c r="B345" s="102">
        <v>0</v>
      </c>
      <c r="C345" s="102">
        <v>91175400602</v>
      </c>
      <c r="D345" s="102">
        <v>0</v>
      </c>
      <c r="E345" s="102">
        <v>0</v>
      </c>
      <c r="F345" s="102">
        <v>0</v>
      </c>
      <c r="G345" s="102">
        <v>0</v>
      </c>
      <c r="H345" s="102">
        <v>0</v>
      </c>
      <c r="I345" s="102">
        <v>0</v>
      </c>
      <c r="J345" s="102">
        <v>0</v>
      </c>
      <c r="K345" s="102">
        <v>0</v>
      </c>
      <c r="L345" s="102">
        <v>0</v>
      </c>
      <c r="M345" s="102">
        <v>0</v>
      </c>
      <c r="N345" s="102">
        <v>0</v>
      </c>
      <c r="O345" s="102">
        <v>0</v>
      </c>
      <c r="P345" s="102">
        <v>0</v>
      </c>
      <c r="Q345" s="102">
        <v>0</v>
      </c>
      <c r="R345" s="102">
        <v>0</v>
      </c>
      <c r="S345" s="102">
        <v>0</v>
      </c>
      <c r="T345" s="102">
        <v>0</v>
      </c>
      <c r="U345" s="102">
        <v>0</v>
      </c>
      <c r="V345" s="102">
        <v>0</v>
      </c>
      <c r="W345" s="102">
        <v>0</v>
      </c>
      <c r="X345" s="102"/>
    </row>
    <row r="346" spans="1:24">
      <c r="A346" s="102" t="b">
        <v>1</v>
      </c>
      <c r="B346" s="102">
        <v>0</v>
      </c>
      <c r="C346" s="102">
        <v>91175400603</v>
      </c>
      <c r="D346" s="102">
        <v>0</v>
      </c>
      <c r="E346" s="102">
        <v>0</v>
      </c>
      <c r="F346" s="102">
        <v>0</v>
      </c>
      <c r="G346" s="102">
        <v>0</v>
      </c>
      <c r="H346" s="102">
        <v>0</v>
      </c>
      <c r="I346" s="102">
        <v>0</v>
      </c>
      <c r="J346" s="102">
        <v>0</v>
      </c>
      <c r="K346" s="102">
        <v>0</v>
      </c>
      <c r="L346" s="102">
        <v>0</v>
      </c>
      <c r="M346" s="102">
        <v>0</v>
      </c>
      <c r="N346" s="102">
        <v>0</v>
      </c>
      <c r="O346" s="102">
        <v>0</v>
      </c>
      <c r="P346" s="102">
        <v>0</v>
      </c>
      <c r="Q346" s="102">
        <v>0</v>
      </c>
      <c r="R346" s="102">
        <v>0</v>
      </c>
      <c r="S346" s="102">
        <v>0</v>
      </c>
      <c r="T346" s="102">
        <v>0</v>
      </c>
      <c r="U346" s="102">
        <v>0</v>
      </c>
      <c r="V346" s="102">
        <v>0</v>
      </c>
      <c r="W346" s="102">
        <v>0</v>
      </c>
      <c r="X346" s="102"/>
    </row>
    <row r="347" spans="1:24">
      <c r="A347" s="102" t="b">
        <v>1</v>
      </c>
      <c r="B347" s="102">
        <v>0</v>
      </c>
      <c r="C347" s="102">
        <v>91175450601</v>
      </c>
      <c r="D347" s="102">
        <v>0</v>
      </c>
      <c r="E347" s="102">
        <v>0</v>
      </c>
      <c r="F347" s="102">
        <v>0</v>
      </c>
      <c r="G347" s="102">
        <v>0</v>
      </c>
      <c r="H347" s="102">
        <v>0</v>
      </c>
      <c r="I347" s="102">
        <v>0</v>
      </c>
      <c r="J347" s="102">
        <v>0</v>
      </c>
      <c r="K347" s="102">
        <v>0</v>
      </c>
      <c r="L347" s="102">
        <v>0</v>
      </c>
      <c r="M347" s="102">
        <v>0</v>
      </c>
      <c r="N347" s="102">
        <v>0</v>
      </c>
      <c r="O347" s="102">
        <v>0</v>
      </c>
      <c r="P347" s="102">
        <v>0</v>
      </c>
      <c r="Q347" s="102">
        <v>0</v>
      </c>
      <c r="R347" s="102">
        <v>0</v>
      </c>
      <c r="S347" s="102">
        <v>0</v>
      </c>
      <c r="T347" s="102">
        <v>0</v>
      </c>
      <c r="U347" s="102">
        <v>0</v>
      </c>
      <c r="V347" s="102">
        <v>0</v>
      </c>
      <c r="W347" s="102">
        <v>0</v>
      </c>
      <c r="X347" s="102"/>
    </row>
    <row r="348" spans="1:24">
      <c r="A348" s="102" t="b">
        <v>1</v>
      </c>
      <c r="B348" s="102">
        <v>0</v>
      </c>
      <c r="C348" s="102">
        <v>91175450602</v>
      </c>
      <c r="D348" s="102">
        <v>0</v>
      </c>
      <c r="E348" s="102">
        <v>0</v>
      </c>
      <c r="F348" s="102">
        <v>0</v>
      </c>
      <c r="G348" s="102">
        <v>0</v>
      </c>
      <c r="H348" s="102">
        <v>0</v>
      </c>
      <c r="I348" s="102">
        <v>0</v>
      </c>
      <c r="J348" s="102">
        <v>0</v>
      </c>
      <c r="K348" s="102">
        <v>0</v>
      </c>
      <c r="L348" s="102">
        <v>0</v>
      </c>
      <c r="M348" s="102">
        <v>0</v>
      </c>
      <c r="N348" s="102">
        <v>0</v>
      </c>
      <c r="O348" s="102">
        <v>0</v>
      </c>
      <c r="P348" s="102">
        <v>0</v>
      </c>
      <c r="Q348" s="102">
        <v>0</v>
      </c>
      <c r="R348" s="102">
        <v>0</v>
      </c>
      <c r="S348" s="102">
        <v>0</v>
      </c>
      <c r="T348" s="102">
        <v>0</v>
      </c>
      <c r="U348" s="102">
        <v>0</v>
      </c>
      <c r="V348" s="102">
        <v>0</v>
      </c>
      <c r="W348" s="102">
        <v>0</v>
      </c>
      <c r="X348" s="102"/>
    </row>
    <row r="349" spans="1:24">
      <c r="A349" s="102" t="b">
        <v>1</v>
      </c>
      <c r="B349" s="102">
        <v>0</v>
      </c>
      <c r="C349" s="102">
        <v>91175450603</v>
      </c>
      <c r="D349" s="102">
        <v>0</v>
      </c>
      <c r="E349" s="102">
        <v>0</v>
      </c>
      <c r="F349" s="102">
        <v>0</v>
      </c>
      <c r="G349" s="102">
        <v>0</v>
      </c>
      <c r="H349" s="102">
        <v>0</v>
      </c>
      <c r="I349" s="102">
        <v>0</v>
      </c>
      <c r="J349" s="102">
        <v>0</v>
      </c>
      <c r="K349" s="102">
        <v>0</v>
      </c>
      <c r="L349" s="102">
        <v>0</v>
      </c>
      <c r="M349" s="102">
        <v>0</v>
      </c>
      <c r="N349" s="102">
        <v>0</v>
      </c>
      <c r="O349" s="102">
        <v>0</v>
      </c>
      <c r="P349" s="102">
        <v>0</v>
      </c>
      <c r="Q349" s="102">
        <v>0</v>
      </c>
      <c r="R349" s="102">
        <v>0</v>
      </c>
      <c r="S349" s="102">
        <v>0</v>
      </c>
      <c r="T349" s="102">
        <v>0</v>
      </c>
      <c r="U349" s="102">
        <v>0</v>
      </c>
      <c r="V349" s="102">
        <v>0</v>
      </c>
      <c r="W349" s="102">
        <v>0</v>
      </c>
      <c r="X349" s="102"/>
    </row>
    <row r="350" spans="1:24">
      <c r="A350" s="102" t="b">
        <v>1</v>
      </c>
      <c r="B350" s="102">
        <v>0</v>
      </c>
      <c r="C350" s="102">
        <v>91175500601</v>
      </c>
      <c r="D350" s="102">
        <v>0</v>
      </c>
      <c r="E350" s="102">
        <v>0</v>
      </c>
      <c r="F350" s="102">
        <v>0</v>
      </c>
      <c r="G350" s="102">
        <v>0</v>
      </c>
      <c r="H350" s="102">
        <v>0</v>
      </c>
      <c r="I350" s="102">
        <v>0</v>
      </c>
      <c r="J350" s="102">
        <v>0</v>
      </c>
      <c r="K350" s="102">
        <v>0</v>
      </c>
      <c r="L350" s="102">
        <v>0</v>
      </c>
      <c r="M350" s="102">
        <v>0</v>
      </c>
      <c r="N350" s="102">
        <v>0</v>
      </c>
      <c r="O350" s="102">
        <v>0</v>
      </c>
      <c r="P350" s="102">
        <v>0</v>
      </c>
      <c r="Q350" s="102">
        <v>0</v>
      </c>
      <c r="R350" s="102">
        <v>0</v>
      </c>
      <c r="S350" s="102">
        <v>0</v>
      </c>
      <c r="T350" s="102">
        <v>0</v>
      </c>
      <c r="U350" s="102">
        <v>0</v>
      </c>
      <c r="V350" s="102">
        <v>0</v>
      </c>
      <c r="W350" s="102">
        <v>0</v>
      </c>
      <c r="X350" s="102"/>
    </row>
    <row r="351" spans="1:24">
      <c r="A351" s="102" t="b">
        <v>1</v>
      </c>
      <c r="B351" s="102">
        <v>0</v>
      </c>
      <c r="C351" s="102">
        <v>91175500602</v>
      </c>
      <c r="D351" s="102">
        <v>0</v>
      </c>
      <c r="E351" s="102">
        <v>0</v>
      </c>
      <c r="F351" s="102">
        <v>0</v>
      </c>
      <c r="G351" s="102">
        <v>0</v>
      </c>
      <c r="H351" s="102">
        <v>0</v>
      </c>
      <c r="I351" s="102">
        <v>0</v>
      </c>
      <c r="J351" s="102">
        <v>0</v>
      </c>
      <c r="K351" s="102">
        <v>0</v>
      </c>
      <c r="L351" s="102">
        <v>0</v>
      </c>
      <c r="M351" s="102">
        <v>0</v>
      </c>
      <c r="N351" s="102">
        <v>0</v>
      </c>
      <c r="O351" s="102">
        <v>0</v>
      </c>
      <c r="P351" s="102">
        <v>0</v>
      </c>
      <c r="Q351" s="102">
        <v>0</v>
      </c>
      <c r="R351" s="102">
        <v>0</v>
      </c>
      <c r="S351" s="102">
        <v>0</v>
      </c>
      <c r="T351" s="102">
        <v>0</v>
      </c>
      <c r="U351" s="102">
        <v>0</v>
      </c>
      <c r="V351" s="102">
        <v>0</v>
      </c>
      <c r="W351" s="102">
        <v>0</v>
      </c>
      <c r="X351" s="102"/>
    </row>
    <row r="352" spans="1:24">
      <c r="A352" s="102" t="b">
        <v>1</v>
      </c>
      <c r="B352" s="102">
        <v>0</v>
      </c>
      <c r="C352" s="102">
        <v>91175500603</v>
      </c>
      <c r="D352" s="102">
        <v>0</v>
      </c>
      <c r="E352" s="102">
        <v>0</v>
      </c>
      <c r="F352" s="102">
        <v>0</v>
      </c>
      <c r="G352" s="102">
        <v>0</v>
      </c>
      <c r="H352" s="102">
        <v>0</v>
      </c>
      <c r="I352" s="102">
        <v>0</v>
      </c>
      <c r="J352" s="102">
        <v>0</v>
      </c>
      <c r="K352" s="102">
        <v>0</v>
      </c>
      <c r="L352" s="102">
        <v>0</v>
      </c>
      <c r="M352" s="102">
        <v>0</v>
      </c>
      <c r="N352" s="102">
        <v>0</v>
      </c>
      <c r="O352" s="102">
        <v>0</v>
      </c>
      <c r="P352" s="102">
        <v>0</v>
      </c>
      <c r="Q352" s="102">
        <v>0</v>
      </c>
      <c r="R352" s="102">
        <v>0</v>
      </c>
      <c r="S352" s="102">
        <v>0</v>
      </c>
      <c r="T352" s="102">
        <v>0</v>
      </c>
      <c r="U352" s="102">
        <v>0</v>
      </c>
      <c r="V352" s="102">
        <v>0</v>
      </c>
      <c r="W352" s="102">
        <v>0</v>
      </c>
      <c r="X352" s="102"/>
    </row>
    <row r="353" spans="1:24">
      <c r="A353" s="102" t="b">
        <v>1</v>
      </c>
      <c r="B353" s="102">
        <v>0</v>
      </c>
      <c r="C353" s="102">
        <v>91175550601</v>
      </c>
      <c r="D353" s="102">
        <v>0</v>
      </c>
      <c r="E353" s="102">
        <v>0</v>
      </c>
      <c r="F353" s="102">
        <v>0</v>
      </c>
      <c r="G353" s="102">
        <v>0</v>
      </c>
      <c r="H353" s="102">
        <v>0</v>
      </c>
      <c r="I353" s="102">
        <v>0</v>
      </c>
      <c r="J353" s="102">
        <v>0</v>
      </c>
      <c r="K353" s="102">
        <v>0</v>
      </c>
      <c r="L353" s="102">
        <v>0</v>
      </c>
      <c r="M353" s="102">
        <v>0</v>
      </c>
      <c r="N353" s="102">
        <v>0</v>
      </c>
      <c r="O353" s="102">
        <v>0</v>
      </c>
      <c r="P353" s="102">
        <v>0</v>
      </c>
      <c r="Q353" s="102">
        <v>0</v>
      </c>
      <c r="R353" s="102">
        <v>0</v>
      </c>
      <c r="S353" s="102">
        <v>0</v>
      </c>
      <c r="T353" s="102">
        <v>0</v>
      </c>
      <c r="U353" s="102">
        <v>0</v>
      </c>
      <c r="V353" s="102">
        <v>0</v>
      </c>
      <c r="W353" s="102">
        <v>0</v>
      </c>
      <c r="X353" s="102"/>
    </row>
    <row r="354" spans="1:24">
      <c r="A354" s="102" t="b">
        <v>1</v>
      </c>
      <c r="B354" s="102">
        <v>0</v>
      </c>
      <c r="C354" s="102">
        <v>91175550602</v>
      </c>
      <c r="D354" s="102">
        <v>0</v>
      </c>
      <c r="E354" s="102">
        <v>0</v>
      </c>
      <c r="F354" s="102">
        <v>0</v>
      </c>
      <c r="G354" s="102">
        <v>0</v>
      </c>
      <c r="H354" s="102">
        <v>0</v>
      </c>
      <c r="I354" s="102">
        <v>0</v>
      </c>
      <c r="J354" s="102">
        <v>0</v>
      </c>
      <c r="K354" s="102">
        <v>0</v>
      </c>
      <c r="L354" s="102">
        <v>0</v>
      </c>
      <c r="M354" s="102">
        <v>0</v>
      </c>
      <c r="N354" s="102">
        <v>0</v>
      </c>
      <c r="O354" s="102">
        <v>0</v>
      </c>
      <c r="P354" s="102">
        <v>0</v>
      </c>
      <c r="Q354" s="102">
        <v>0</v>
      </c>
      <c r="R354" s="102">
        <v>0</v>
      </c>
      <c r="S354" s="102">
        <v>0</v>
      </c>
      <c r="T354" s="102">
        <v>0</v>
      </c>
      <c r="U354" s="102">
        <v>0</v>
      </c>
      <c r="V354" s="102">
        <v>0</v>
      </c>
      <c r="W354" s="102">
        <v>0</v>
      </c>
      <c r="X354" s="102"/>
    </row>
    <row r="355" spans="1:24">
      <c r="A355" s="102" t="b">
        <v>1</v>
      </c>
      <c r="B355" s="102">
        <v>0</v>
      </c>
      <c r="C355" s="102">
        <v>91175550603</v>
      </c>
      <c r="D355" s="102">
        <v>0</v>
      </c>
      <c r="E355" s="102">
        <v>0</v>
      </c>
      <c r="F355" s="102">
        <v>0</v>
      </c>
      <c r="G355" s="102">
        <v>0</v>
      </c>
      <c r="H355" s="102">
        <v>0</v>
      </c>
      <c r="I355" s="102">
        <v>0</v>
      </c>
      <c r="J355" s="102">
        <v>0</v>
      </c>
      <c r="K355" s="102">
        <v>0</v>
      </c>
      <c r="L355" s="102">
        <v>0</v>
      </c>
      <c r="M355" s="102">
        <v>0</v>
      </c>
      <c r="N355" s="102">
        <v>0</v>
      </c>
      <c r="O355" s="102">
        <v>0</v>
      </c>
      <c r="P355" s="102">
        <v>0</v>
      </c>
      <c r="Q355" s="102">
        <v>0</v>
      </c>
      <c r="R355" s="102">
        <v>0</v>
      </c>
      <c r="S355" s="102">
        <v>0</v>
      </c>
      <c r="T355" s="102">
        <v>0</v>
      </c>
      <c r="U355" s="102">
        <v>0</v>
      </c>
      <c r="V355" s="102">
        <v>0</v>
      </c>
      <c r="W355" s="102">
        <v>0</v>
      </c>
      <c r="X355" s="102"/>
    </row>
    <row r="356" spans="1:24">
      <c r="A356" s="102" t="b">
        <v>1</v>
      </c>
      <c r="B356" s="102">
        <v>0</v>
      </c>
      <c r="C356" s="102">
        <v>91175550604</v>
      </c>
      <c r="D356" s="102">
        <v>0</v>
      </c>
      <c r="E356" s="102">
        <v>0</v>
      </c>
      <c r="F356" s="102">
        <v>0</v>
      </c>
      <c r="G356" s="102">
        <v>0</v>
      </c>
      <c r="H356" s="102">
        <v>0</v>
      </c>
      <c r="I356" s="102">
        <v>0</v>
      </c>
      <c r="J356" s="102">
        <v>0</v>
      </c>
      <c r="K356" s="102">
        <v>0</v>
      </c>
      <c r="L356" s="102">
        <v>0</v>
      </c>
      <c r="M356" s="102">
        <v>0</v>
      </c>
      <c r="N356" s="102">
        <v>0</v>
      </c>
      <c r="O356" s="102">
        <v>0</v>
      </c>
      <c r="P356" s="102">
        <v>0</v>
      </c>
      <c r="Q356" s="102">
        <v>0</v>
      </c>
      <c r="R356" s="102">
        <v>0</v>
      </c>
      <c r="S356" s="102">
        <v>0</v>
      </c>
      <c r="T356" s="102">
        <v>0</v>
      </c>
      <c r="U356" s="102">
        <v>0</v>
      </c>
      <c r="V356" s="102">
        <v>0</v>
      </c>
      <c r="W356" s="102">
        <v>0</v>
      </c>
      <c r="X356" s="102"/>
    </row>
    <row r="357" spans="1:24">
      <c r="A357" s="102" t="b">
        <v>1</v>
      </c>
      <c r="B357" s="102">
        <v>0</v>
      </c>
      <c r="C357" s="102">
        <v>91175600601</v>
      </c>
      <c r="D357" s="102">
        <v>0</v>
      </c>
      <c r="E357" s="102">
        <v>0</v>
      </c>
      <c r="F357" s="102">
        <v>0</v>
      </c>
      <c r="G357" s="102">
        <v>0</v>
      </c>
      <c r="H357" s="102">
        <v>0</v>
      </c>
      <c r="I357" s="102">
        <v>0</v>
      </c>
      <c r="J357" s="102">
        <v>0</v>
      </c>
      <c r="K357" s="102">
        <v>0</v>
      </c>
      <c r="L357" s="102">
        <v>0</v>
      </c>
      <c r="M357" s="102">
        <v>0</v>
      </c>
      <c r="N357" s="102">
        <v>0</v>
      </c>
      <c r="O357" s="102">
        <v>0</v>
      </c>
      <c r="P357" s="102">
        <v>0</v>
      </c>
      <c r="Q357" s="102">
        <v>0</v>
      </c>
      <c r="R357" s="102">
        <v>0</v>
      </c>
      <c r="S357" s="102">
        <v>0</v>
      </c>
      <c r="T357" s="102">
        <v>0</v>
      </c>
      <c r="U357" s="102">
        <v>0</v>
      </c>
      <c r="V357" s="102">
        <v>0</v>
      </c>
      <c r="W357" s="102">
        <v>0</v>
      </c>
      <c r="X357" s="102"/>
    </row>
    <row r="358" spans="1:24">
      <c r="A358" s="102" t="b">
        <v>1</v>
      </c>
      <c r="B358" s="102">
        <v>0</v>
      </c>
      <c r="C358" s="102">
        <v>91175600602</v>
      </c>
      <c r="D358" s="102">
        <v>0</v>
      </c>
      <c r="E358" s="102">
        <v>0</v>
      </c>
      <c r="F358" s="102">
        <v>0</v>
      </c>
      <c r="G358" s="102">
        <v>0</v>
      </c>
      <c r="H358" s="102">
        <v>0</v>
      </c>
      <c r="I358" s="102">
        <v>0</v>
      </c>
      <c r="J358" s="102">
        <v>0</v>
      </c>
      <c r="K358" s="102">
        <v>0</v>
      </c>
      <c r="L358" s="102">
        <v>0</v>
      </c>
      <c r="M358" s="102">
        <v>0</v>
      </c>
      <c r="N358" s="102">
        <v>0</v>
      </c>
      <c r="O358" s="102">
        <v>0</v>
      </c>
      <c r="P358" s="102">
        <v>0</v>
      </c>
      <c r="Q358" s="102">
        <v>0</v>
      </c>
      <c r="R358" s="102">
        <v>0</v>
      </c>
      <c r="S358" s="102">
        <v>0</v>
      </c>
      <c r="T358" s="102">
        <v>0</v>
      </c>
      <c r="U358" s="102">
        <v>0</v>
      </c>
      <c r="V358" s="102">
        <v>0</v>
      </c>
      <c r="W358" s="102">
        <v>0</v>
      </c>
      <c r="X358" s="102"/>
    </row>
    <row r="359" spans="1:24">
      <c r="A359" s="102" t="b">
        <v>1</v>
      </c>
      <c r="B359" s="102">
        <v>0</v>
      </c>
      <c r="C359" s="102">
        <v>91175600603</v>
      </c>
      <c r="D359" s="102">
        <v>0</v>
      </c>
      <c r="E359" s="102">
        <v>0</v>
      </c>
      <c r="F359" s="102">
        <v>0</v>
      </c>
      <c r="G359" s="102">
        <v>0</v>
      </c>
      <c r="H359" s="102">
        <v>0</v>
      </c>
      <c r="I359" s="102">
        <v>0</v>
      </c>
      <c r="J359" s="102">
        <v>0</v>
      </c>
      <c r="K359" s="102">
        <v>0</v>
      </c>
      <c r="L359" s="102">
        <v>0</v>
      </c>
      <c r="M359" s="102">
        <v>0</v>
      </c>
      <c r="N359" s="102">
        <v>0</v>
      </c>
      <c r="O359" s="102">
        <v>0</v>
      </c>
      <c r="P359" s="102">
        <v>0</v>
      </c>
      <c r="Q359" s="102">
        <v>0</v>
      </c>
      <c r="R359" s="102">
        <v>0</v>
      </c>
      <c r="S359" s="102">
        <v>0</v>
      </c>
      <c r="T359" s="102">
        <v>0</v>
      </c>
      <c r="U359" s="102">
        <v>0</v>
      </c>
      <c r="V359" s="102">
        <v>0</v>
      </c>
      <c r="W359" s="102">
        <v>0</v>
      </c>
      <c r="X359" s="102"/>
    </row>
    <row r="360" spans="1:24">
      <c r="A360" s="102" t="b">
        <v>1</v>
      </c>
      <c r="B360" s="102">
        <v>0</v>
      </c>
      <c r="C360" s="102">
        <v>91175650601</v>
      </c>
      <c r="D360" s="102">
        <v>0</v>
      </c>
      <c r="E360" s="102">
        <v>0</v>
      </c>
      <c r="F360" s="102">
        <v>0</v>
      </c>
      <c r="G360" s="102">
        <v>0</v>
      </c>
      <c r="H360" s="102">
        <v>0</v>
      </c>
      <c r="I360" s="102">
        <v>0</v>
      </c>
      <c r="J360" s="102">
        <v>0</v>
      </c>
      <c r="K360" s="102">
        <v>0</v>
      </c>
      <c r="L360" s="102">
        <v>0</v>
      </c>
      <c r="M360" s="102">
        <v>0</v>
      </c>
      <c r="N360" s="102">
        <v>0</v>
      </c>
      <c r="O360" s="102">
        <v>0</v>
      </c>
      <c r="P360" s="102">
        <v>0</v>
      </c>
      <c r="Q360" s="102">
        <v>0</v>
      </c>
      <c r="R360" s="102">
        <v>0</v>
      </c>
      <c r="S360" s="102">
        <v>0</v>
      </c>
      <c r="T360" s="102">
        <v>0</v>
      </c>
      <c r="U360" s="102">
        <v>0</v>
      </c>
      <c r="V360" s="102">
        <v>0</v>
      </c>
      <c r="W360" s="102">
        <v>0</v>
      </c>
      <c r="X360" s="102"/>
    </row>
    <row r="361" spans="1:24">
      <c r="A361" s="102" t="b">
        <v>1</v>
      </c>
      <c r="B361" s="102">
        <v>0</v>
      </c>
      <c r="C361" s="102">
        <v>91175650602</v>
      </c>
      <c r="D361" s="102">
        <v>0</v>
      </c>
      <c r="E361" s="102">
        <v>0</v>
      </c>
      <c r="F361" s="102">
        <v>0</v>
      </c>
      <c r="G361" s="102">
        <v>0</v>
      </c>
      <c r="H361" s="102">
        <v>0</v>
      </c>
      <c r="I361" s="102">
        <v>0</v>
      </c>
      <c r="J361" s="102">
        <v>0</v>
      </c>
      <c r="K361" s="102">
        <v>0</v>
      </c>
      <c r="L361" s="102">
        <v>0</v>
      </c>
      <c r="M361" s="102">
        <v>0</v>
      </c>
      <c r="N361" s="102">
        <v>0</v>
      </c>
      <c r="O361" s="102">
        <v>0</v>
      </c>
      <c r="P361" s="102">
        <v>0</v>
      </c>
      <c r="Q361" s="102">
        <v>0</v>
      </c>
      <c r="R361" s="102">
        <v>0</v>
      </c>
      <c r="S361" s="102">
        <v>0</v>
      </c>
      <c r="T361" s="102">
        <v>0</v>
      </c>
      <c r="U361" s="102">
        <v>0</v>
      </c>
      <c r="V361" s="102">
        <v>0</v>
      </c>
      <c r="W361" s="102">
        <v>0</v>
      </c>
      <c r="X361" s="102"/>
    </row>
    <row r="362" spans="1:24">
      <c r="A362" s="102" t="b">
        <v>1</v>
      </c>
      <c r="B362" s="102">
        <v>0</v>
      </c>
      <c r="C362" s="102">
        <v>91175650603</v>
      </c>
      <c r="D362" s="102">
        <v>0</v>
      </c>
      <c r="E362" s="102">
        <v>0</v>
      </c>
      <c r="F362" s="102">
        <v>0</v>
      </c>
      <c r="G362" s="102">
        <v>0</v>
      </c>
      <c r="H362" s="102">
        <v>0</v>
      </c>
      <c r="I362" s="102">
        <v>0</v>
      </c>
      <c r="J362" s="102">
        <v>0</v>
      </c>
      <c r="K362" s="102">
        <v>0</v>
      </c>
      <c r="L362" s="102">
        <v>0</v>
      </c>
      <c r="M362" s="102">
        <v>0</v>
      </c>
      <c r="N362" s="102">
        <v>0</v>
      </c>
      <c r="O362" s="102">
        <v>0</v>
      </c>
      <c r="P362" s="102">
        <v>0</v>
      </c>
      <c r="Q362" s="102">
        <v>0</v>
      </c>
      <c r="R362" s="102">
        <v>0</v>
      </c>
      <c r="S362" s="102">
        <v>0</v>
      </c>
      <c r="T362" s="102">
        <v>0</v>
      </c>
      <c r="U362" s="102">
        <v>0</v>
      </c>
      <c r="V362" s="102">
        <v>0</v>
      </c>
      <c r="W362" s="102">
        <v>0</v>
      </c>
      <c r="X362" s="102"/>
    </row>
    <row r="363" spans="1:24">
      <c r="A363" s="102" t="b">
        <v>1</v>
      </c>
      <c r="B363" s="102">
        <v>0</v>
      </c>
      <c r="C363" s="102">
        <v>91175700601</v>
      </c>
      <c r="D363" s="102">
        <v>0</v>
      </c>
      <c r="E363" s="102">
        <v>0</v>
      </c>
      <c r="F363" s="102">
        <v>0</v>
      </c>
      <c r="G363" s="102">
        <v>0</v>
      </c>
      <c r="H363" s="102">
        <v>0</v>
      </c>
      <c r="I363" s="102">
        <v>0</v>
      </c>
      <c r="J363" s="102">
        <v>0</v>
      </c>
      <c r="K363" s="102">
        <v>0</v>
      </c>
      <c r="L363" s="102">
        <v>0</v>
      </c>
      <c r="M363" s="102">
        <v>0</v>
      </c>
      <c r="N363" s="102">
        <v>0</v>
      </c>
      <c r="O363" s="102">
        <v>0</v>
      </c>
      <c r="P363" s="102">
        <v>0</v>
      </c>
      <c r="Q363" s="102">
        <v>0</v>
      </c>
      <c r="R363" s="102">
        <v>0</v>
      </c>
      <c r="S363" s="102">
        <v>0</v>
      </c>
      <c r="T363" s="102">
        <v>0</v>
      </c>
      <c r="U363" s="102">
        <v>0</v>
      </c>
      <c r="V363" s="102">
        <v>0</v>
      </c>
      <c r="W363" s="102">
        <v>0</v>
      </c>
      <c r="X363" s="102"/>
    </row>
    <row r="364" spans="1:24">
      <c r="A364" s="102" t="b">
        <v>1</v>
      </c>
      <c r="B364" s="102">
        <v>0</v>
      </c>
      <c r="C364" s="102">
        <v>91175700602</v>
      </c>
      <c r="D364" s="102">
        <v>0</v>
      </c>
      <c r="E364" s="102">
        <v>0</v>
      </c>
      <c r="F364" s="102">
        <v>0</v>
      </c>
      <c r="G364" s="102">
        <v>0</v>
      </c>
      <c r="H364" s="102">
        <v>0</v>
      </c>
      <c r="I364" s="102">
        <v>0</v>
      </c>
      <c r="J364" s="102">
        <v>0</v>
      </c>
      <c r="K364" s="102">
        <v>0</v>
      </c>
      <c r="L364" s="102">
        <v>0</v>
      </c>
      <c r="M364" s="102">
        <v>0</v>
      </c>
      <c r="N364" s="102">
        <v>0</v>
      </c>
      <c r="O364" s="102">
        <v>0</v>
      </c>
      <c r="P364" s="102">
        <v>0</v>
      </c>
      <c r="Q364" s="102">
        <v>0</v>
      </c>
      <c r="R364" s="102">
        <v>0</v>
      </c>
      <c r="S364" s="102">
        <v>0</v>
      </c>
      <c r="T364" s="102">
        <v>0</v>
      </c>
      <c r="U364" s="102">
        <v>0</v>
      </c>
      <c r="V364" s="102">
        <v>0</v>
      </c>
      <c r="W364" s="102">
        <v>0</v>
      </c>
      <c r="X364" s="102"/>
    </row>
    <row r="365" spans="1:24">
      <c r="A365" s="102" t="b">
        <v>1</v>
      </c>
      <c r="B365" s="102">
        <v>0</v>
      </c>
      <c r="C365" s="102">
        <v>91175750601</v>
      </c>
      <c r="D365" s="102">
        <v>0</v>
      </c>
      <c r="E365" s="102">
        <v>0</v>
      </c>
      <c r="F365" s="102">
        <v>0</v>
      </c>
      <c r="G365" s="102">
        <v>0</v>
      </c>
      <c r="H365" s="102">
        <v>0</v>
      </c>
      <c r="I365" s="102">
        <v>0</v>
      </c>
      <c r="J365" s="102">
        <v>0</v>
      </c>
      <c r="K365" s="102">
        <v>0</v>
      </c>
      <c r="L365" s="102">
        <v>0</v>
      </c>
      <c r="M365" s="102">
        <v>0</v>
      </c>
      <c r="N365" s="102">
        <v>0</v>
      </c>
      <c r="O365" s="102">
        <v>0</v>
      </c>
      <c r="P365" s="102">
        <v>0</v>
      </c>
      <c r="Q365" s="102">
        <v>0</v>
      </c>
      <c r="R365" s="102">
        <v>0</v>
      </c>
      <c r="S365" s="102">
        <v>0</v>
      </c>
      <c r="T365" s="102">
        <v>0</v>
      </c>
      <c r="U365" s="102">
        <v>0</v>
      </c>
      <c r="V365" s="102">
        <v>0</v>
      </c>
      <c r="W365" s="102">
        <v>0</v>
      </c>
      <c r="X365" s="102"/>
    </row>
    <row r="366" spans="1:24">
      <c r="A366" s="102" t="b">
        <v>1</v>
      </c>
      <c r="B366" s="102">
        <v>0</v>
      </c>
      <c r="C366" s="102">
        <v>91175750602</v>
      </c>
      <c r="D366" s="102">
        <v>0</v>
      </c>
      <c r="E366" s="102">
        <v>0</v>
      </c>
      <c r="F366" s="102">
        <v>0</v>
      </c>
      <c r="G366" s="102">
        <v>0</v>
      </c>
      <c r="H366" s="102">
        <v>0</v>
      </c>
      <c r="I366" s="102">
        <v>0</v>
      </c>
      <c r="J366" s="102">
        <v>0</v>
      </c>
      <c r="K366" s="102">
        <v>0</v>
      </c>
      <c r="L366" s="102">
        <v>0</v>
      </c>
      <c r="M366" s="102">
        <v>0</v>
      </c>
      <c r="N366" s="102">
        <v>0</v>
      </c>
      <c r="O366" s="102">
        <v>0</v>
      </c>
      <c r="P366" s="102">
        <v>0</v>
      </c>
      <c r="Q366" s="102">
        <v>0</v>
      </c>
      <c r="R366" s="102">
        <v>0</v>
      </c>
      <c r="S366" s="102">
        <v>0</v>
      </c>
      <c r="T366" s="102">
        <v>0</v>
      </c>
      <c r="U366" s="102">
        <v>0</v>
      </c>
      <c r="V366" s="102">
        <v>0</v>
      </c>
      <c r="W366" s="102">
        <v>0</v>
      </c>
      <c r="X366" s="102"/>
    </row>
    <row r="367" spans="1:24">
      <c r="A367" s="102" t="b">
        <v>1</v>
      </c>
      <c r="B367" s="102">
        <v>0</v>
      </c>
      <c r="C367" s="102">
        <v>91175750603</v>
      </c>
      <c r="D367" s="102">
        <v>0</v>
      </c>
      <c r="E367" s="102">
        <v>0</v>
      </c>
      <c r="F367" s="102">
        <v>0</v>
      </c>
      <c r="G367" s="102">
        <v>0</v>
      </c>
      <c r="H367" s="102">
        <v>0</v>
      </c>
      <c r="I367" s="102">
        <v>0</v>
      </c>
      <c r="J367" s="102">
        <v>0</v>
      </c>
      <c r="K367" s="102">
        <v>0</v>
      </c>
      <c r="L367" s="102">
        <v>0</v>
      </c>
      <c r="M367" s="102">
        <v>0</v>
      </c>
      <c r="N367" s="102">
        <v>0</v>
      </c>
      <c r="O367" s="102">
        <v>0</v>
      </c>
      <c r="P367" s="102">
        <v>0</v>
      </c>
      <c r="Q367" s="102">
        <v>0</v>
      </c>
      <c r="R367" s="102">
        <v>0</v>
      </c>
      <c r="S367" s="102">
        <v>0</v>
      </c>
      <c r="T367" s="102">
        <v>0</v>
      </c>
      <c r="U367" s="102">
        <v>0</v>
      </c>
      <c r="V367" s="102">
        <v>0</v>
      </c>
      <c r="W367" s="102">
        <v>0</v>
      </c>
      <c r="X367" s="102"/>
    </row>
    <row r="368" spans="1:24">
      <c r="A368" s="102" t="b">
        <v>1</v>
      </c>
      <c r="B368" s="102">
        <v>0</v>
      </c>
      <c r="C368" s="102">
        <v>91175800601</v>
      </c>
      <c r="D368" s="102">
        <v>0</v>
      </c>
      <c r="E368" s="102">
        <v>0</v>
      </c>
      <c r="F368" s="102">
        <v>0</v>
      </c>
      <c r="G368" s="102">
        <v>0</v>
      </c>
      <c r="H368" s="102">
        <v>0</v>
      </c>
      <c r="I368" s="102">
        <v>0</v>
      </c>
      <c r="J368" s="102">
        <v>0</v>
      </c>
      <c r="K368" s="102">
        <v>0</v>
      </c>
      <c r="L368" s="102">
        <v>0</v>
      </c>
      <c r="M368" s="102">
        <v>0</v>
      </c>
      <c r="N368" s="102">
        <v>0</v>
      </c>
      <c r="O368" s="102">
        <v>0</v>
      </c>
      <c r="P368" s="102">
        <v>0</v>
      </c>
      <c r="Q368" s="102">
        <v>0</v>
      </c>
      <c r="R368" s="102">
        <v>0</v>
      </c>
      <c r="S368" s="102">
        <v>0</v>
      </c>
      <c r="T368" s="102">
        <v>0</v>
      </c>
      <c r="U368" s="102">
        <v>0</v>
      </c>
      <c r="V368" s="102">
        <v>0</v>
      </c>
      <c r="W368" s="102">
        <v>0</v>
      </c>
      <c r="X368" s="102"/>
    </row>
    <row r="369" spans="1:24">
      <c r="A369" s="102" t="b">
        <v>1</v>
      </c>
      <c r="B369" s="102">
        <v>0</v>
      </c>
      <c r="C369" s="102">
        <v>91175800602</v>
      </c>
      <c r="D369" s="102">
        <v>0</v>
      </c>
      <c r="E369" s="102">
        <v>0</v>
      </c>
      <c r="F369" s="102">
        <v>0</v>
      </c>
      <c r="G369" s="102">
        <v>0</v>
      </c>
      <c r="H369" s="102">
        <v>0</v>
      </c>
      <c r="I369" s="102">
        <v>0</v>
      </c>
      <c r="J369" s="102">
        <v>0</v>
      </c>
      <c r="K369" s="102">
        <v>0</v>
      </c>
      <c r="L369" s="102">
        <v>0</v>
      </c>
      <c r="M369" s="102">
        <v>0</v>
      </c>
      <c r="N369" s="102">
        <v>0</v>
      </c>
      <c r="O369" s="102">
        <v>0</v>
      </c>
      <c r="P369" s="102">
        <v>0</v>
      </c>
      <c r="Q369" s="102">
        <v>0</v>
      </c>
      <c r="R369" s="102">
        <v>0</v>
      </c>
      <c r="S369" s="102">
        <v>0</v>
      </c>
      <c r="T369" s="102">
        <v>0</v>
      </c>
      <c r="U369" s="102">
        <v>0</v>
      </c>
      <c r="V369" s="102">
        <v>0</v>
      </c>
      <c r="W369" s="102">
        <v>0</v>
      </c>
      <c r="X369" s="102"/>
    </row>
    <row r="370" spans="1:24">
      <c r="A370" s="102" t="b">
        <v>1</v>
      </c>
      <c r="B370" s="102">
        <v>0</v>
      </c>
      <c r="C370" s="102">
        <v>91175850601</v>
      </c>
      <c r="D370" s="102">
        <v>0</v>
      </c>
      <c r="E370" s="102">
        <v>0</v>
      </c>
      <c r="F370" s="102">
        <v>0</v>
      </c>
      <c r="G370" s="102">
        <v>0</v>
      </c>
      <c r="H370" s="102">
        <v>0</v>
      </c>
      <c r="I370" s="102">
        <v>0</v>
      </c>
      <c r="J370" s="102">
        <v>0</v>
      </c>
      <c r="K370" s="102">
        <v>0</v>
      </c>
      <c r="L370" s="102">
        <v>0</v>
      </c>
      <c r="M370" s="102">
        <v>0</v>
      </c>
      <c r="N370" s="102">
        <v>0</v>
      </c>
      <c r="O370" s="102">
        <v>0</v>
      </c>
      <c r="P370" s="102">
        <v>0</v>
      </c>
      <c r="Q370" s="102">
        <v>0</v>
      </c>
      <c r="R370" s="102">
        <v>0</v>
      </c>
      <c r="S370" s="102">
        <v>0</v>
      </c>
      <c r="T370" s="102">
        <v>0</v>
      </c>
      <c r="U370" s="102">
        <v>0</v>
      </c>
      <c r="V370" s="102">
        <v>0</v>
      </c>
      <c r="W370" s="102">
        <v>0</v>
      </c>
      <c r="X370" s="102"/>
    </row>
    <row r="371" spans="1:24">
      <c r="A371" s="102" t="b">
        <v>1</v>
      </c>
      <c r="B371" s="102">
        <v>0</v>
      </c>
      <c r="C371" s="102">
        <v>91175850602</v>
      </c>
      <c r="D371" s="102">
        <v>0</v>
      </c>
      <c r="E371" s="102">
        <v>0</v>
      </c>
      <c r="F371" s="102">
        <v>0</v>
      </c>
      <c r="G371" s="102">
        <v>0</v>
      </c>
      <c r="H371" s="102">
        <v>0</v>
      </c>
      <c r="I371" s="102">
        <v>0</v>
      </c>
      <c r="J371" s="102">
        <v>0</v>
      </c>
      <c r="K371" s="102">
        <v>0</v>
      </c>
      <c r="L371" s="102">
        <v>0</v>
      </c>
      <c r="M371" s="102">
        <v>0</v>
      </c>
      <c r="N371" s="102">
        <v>0</v>
      </c>
      <c r="O371" s="102">
        <v>0</v>
      </c>
      <c r="P371" s="102">
        <v>0</v>
      </c>
      <c r="Q371" s="102">
        <v>0</v>
      </c>
      <c r="R371" s="102">
        <v>0</v>
      </c>
      <c r="S371" s="102">
        <v>0</v>
      </c>
      <c r="T371" s="102">
        <v>0</v>
      </c>
      <c r="U371" s="102">
        <v>0</v>
      </c>
      <c r="V371" s="102">
        <v>0</v>
      </c>
      <c r="W371" s="102">
        <v>0</v>
      </c>
      <c r="X371" s="102"/>
    </row>
    <row r="372" spans="1:24">
      <c r="A372" s="102" t="b">
        <v>1</v>
      </c>
      <c r="B372" s="102">
        <v>0</v>
      </c>
      <c r="C372" s="102">
        <v>91175850603</v>
      </c>
      <c r="D372" s="102">
        <v>0</v>
      </c>
      <c r="E372" s="102">
        <v>0</v>
      </c>
      <c r="F372" s="102">
        <v>0</v>
      </c>
      <c r="G372" s="102">
        <v>0</v>
      </c>
      <c r="H372" s="102">
        <v>0</v>
      </c>
      <c r="I372" s="102">
        <v>0</v>
      </c>
      <c r="J372" s="102">
        <v>0</v>
      </c>
      <c r="K372" s="102">
        <v>0</v>
      </c>
      <c r="L372" s="102">
        <v>0</v>
      </c>
      <c r="M372" s="102">
        <v>0</v>
      </c>
      <c r="N372" s="102">
        <v>0</v>
      </c>
      <c r="O372" s="102">
        <v>0</v>
      </c>
      <c r="P372" s="102">
        <v>0</v>
      </c>
      <c r="Q372" s="102">
        <v>0</v>
      </c>
      <c r="R372" s="102">
        <v>0</v>
      </c>
      <c r="S372" s="102">
        <v>0</v>
      </c>
      <c r="T372" s="102">
        <v>0</v>
      </c>
      <c r="U372" s="102">
        <v>0</v>
      </c>
      <c r="V372" s="102">
        <v>0</v>
      </c>
      <c r="W372" s="102">
        <v>0</v>
      </c>
      <c r="X372" s="102"/>
    </row>
    <row r="373" spans="1:24">
      <c r="A373" s="102" t="b">
        <v>1</v>
      </c>
      <c r="B373" s="102">
        <v>0</v>
      </c>
      <c r="C373" s="102">
        <v>91175850101</v>
      </c>
      <c r="D373" s="102">
        <v>0</v>
      </c>
      <c r="E373" s="102">
        <v>0</v>
      </c>
      <c r="F373" s="102">
        <v>0</v>
      </c>
      <c r="G373" s="102">
        <v>0</v>
      </c>
      <c r="H373" s="102">
        <v>0</v>
      </c>
      <c r="I373" s="102">
        <v>0</v>
      </c>
      <c r="J373" s="102">
        <v>0</v>
      </c>
      <c r="K373" s="102">
        <v>0</v>
      </c>
      <c r="L373" s="102">
        <v>0</v>
      </c>
      <c r="M373" s="102">
        <v>0</v>
      </c>
      <c r="N373" s="102">
        <v>0</v>
      </c>
      <c r="O373" s="102">
        <v>0</v>
      </c>
      <c r="P373" s="102">
        <v>0</v>
      </c>
      <c r="Q373" s="102">
        <v>0</v>
      </c>
      <c r="R373" s="102">
        <v>0</v>
      </c>
      <c r="S373" s="102">
        <v>0</v>
      </c>
      <c r="T373" s="102">
        <v>0</v>
      </c>
      <c r="U373" s="102">
        <v>0</v>
      </c>
      <c r="V373" s="102">
        <v>0</v>
      </c>
      <c r="W373" s="102">
        <v>0</v>
      </c>
      <c r="X373" s="102"/>
    </row>
    <row r="374" spans="1:24">
      <c r="A374" s="102" t="b">
        <v>1</v>
      </c>
      <c r="B374" s="102">
        <v>0</v>
      </c>
      <c r="C374" s="102">
        <v>91175850102</v>
      </c>
      <c r="D374" s="102">
        <v>0</v>
      </c>
      <c r="E374" s="102">
        <v>0</v>
      </c>
      <c r="F374" s="102">
        <v>0</v>
      </c>
      <c r="G374" s="102">
        <v>0</v>
      </c>
      <c r="H374" s="102">
        <v>0</v>
      </c>
      <c r="I374" s="102">
        <v>0</v>
      </c>
      <c r="J374" s="102">
        <v>0</v>
      </c>
      <c r="K374" s="102">
        <v>0</v>
      </c>
      <c r="L374" s="102">
        <v>0</v>
      </c>
      <c r="M374" s="102">
        <v>0</v>
      </c>
      <c r="N374" s="102">
        <v>0</v>
      </c>
      <c r="O374" s="102">
        <v>0</v>
      </c>
      <c r="P374" s="102">
        <v>0</v>
      </c>
      <c r="Q374" s="102">
        <v>0</v>
      </c>
      <c r="R374" s="102">
        <v>0</v>
      </c>
      <c r="S374" s="102">
        <v>0</v>
      </c>
      <c r="T374" s="102">
        <v>0</v>
      </c>
      <c r="U374" s="102">
        <v>0</v>
      </c>
      <c r="V374" s="102">
        <v>0</v>
      </c>
      <c r="W374" s="102">
        <v>0</v>
      </c>
      <c r="X374" s="102"/>
    </row>
    <row r="375" spans="1:24">
      <c r="A375" s="102" t="b">
        <v>1</v>
      </c>
      <c r="B375" s="102">
        <v>0</v>
      </c>
      <c r="C375" s="102">
        <v>91175850201</v>
      </c>
      <c r="D375" s="102">
        <v>0</v>
      </c>
      <c r="E375" s="102">
        <v>0</v>
      </c>
      <c r="F375" s="102">
        <v>0</v>
      </c>
      <c r="G375" s="102">
        <v>0</v>
      </c>
      <c r="H375" s="102">
        <v>0</v>
      </c>
      <c r="I375" s="102">
        <v>0</v>
      </c>
      <c r="J375" s="102">
        <v>0</v>
      </c>
      <c r="K375" s="102">
        <v>0</v>
      </c>
      <c r="L375" s="102">
        <v>0</v>
      </c>
      <c r="M375" s="102">
        <v>0</v>
      </c>
      <c r="N375" s="102">
        <v>0</v>
      </c>
      <c r="O375" s="102">
        <v>0</v>
      </c>
      <c r="P375" s="102">
        <v>0</v>
      </c>
      <c r="Q375" s="102">
        <v>0</v>
      </c>
      <c r="R375" s="102">
        <v>0</v>
      </c>
      <c r="S375" s="102">
        <v>0</v>
      </c>
      <c r="T375" s="102">
        <v>0</v>
      </c>
      <c r="U375" s="102">
        <v>0</v>
      </c>
      <c r="V375" s="102">
        <v>0</v>
      </c>
      <c r="W375" s="102">
        <v>0</v>
      </c>
      <c r="X375" s="102"/>
    </row>
    <row r="376" spans="1:24">
      <c r="A376" s="102" t="b">
        <v>1</v>
      </c>
      <c r="B376" s="102">
        <v>0</v>
      </c>
      <c r="C376" s="102">
        <v>91175850202</v>
      </c>
      <c r="D376" s="102">
        <v>0</v>
      </c>
      <c r="E376" s="102">
        <v>0</v>
      </c>
      <c r="F376" s="102">
        <v>0</v>
      </c>
      <c r="G376" s="102">
        <v>0</v>
      </c>
      <c r="H376" s="102">
        <v>0</v>
      </c>
      <c r="I376" s="102">
        <v>0</v>
      </c>
      <c r="J376" s="102">
        <v>0</v>
      </c>
      <c r="K376" s="102">
        <v>0</v>
      </c>
      <c r="L376" s="102">
        <v>0</v>
      </c>
      <c r="M376" s="102">
        <v>0</v>
      </c>
      <c r="N376" s="102">
        <v>0</v>
      </c>
      <c r="O376" s="102">
        <v>0</v>
      </c>
      <c r="P376" s="102">
        <v>0</v>
      </c>
      <c r="Q376" s="102">
        <v>0</v>
      </c>
      <c r="R376" s="102">
        <v>0</v>
      </c>
      <c r="S376" s="102">
        <v>0</v>
      </c>
      <c r="T376" s="102">
        <v>0</v>
      </c>
      <c r="U376" s="102">
        <v>0</v>
      </c>
      <c r="V376" s="102">
        <v>0</v>
      </c>
      <c r="W376" s="102">
        <v>0</v>
      </c>
      <c r="X376" s="102"/>
    </row>
    <row r="377" spans="1:24">
      <c r="A377" s="102" t="b">
        <v>1</v>
      </c>
      <c r="B377" s="102">
        <v>0</v>
      </c>
      <c r="C377" s="102">
        <v>91175850301</v>
      </c>
      <c r="D377" s="102">
        <v>0</v>
      </c>
      <c r="E377" s="102">
        <v>0</v>
      </c>
      <c r="F377" s="102">
        <v>0</v>
      </c>
      <c r="G377" s="102">
        <v>0</v>
      </c>
      <c r="H377" s="102">
        <v>0</v>
      </c>
      <c r="I377" s="102">
        <v>0</v>
      </c>
      <c r="J377" s="102">
        <v>0</v>
      </c>
      <c r="K377" s="102">
        <v>0</v>
      </c>
      <c r="L377" s="102">
        <v>0</v>
      </c>
      <c r="M377" s="102">
        <v>0</v>
      </c>
      <c r="N377" s="102">
        <v>0</v>
      </c>
      <c r="O377" s="102">
        <v>0</v>
      </c>
      <c r="P377" s="102">
        <v>0</v>
      </c>
      <c r="Q377" s="102">
        <v>0</v>
      </c>
      <c r="R377" s="102">
        <v>0</v>
      </c>
      <c r="S377" s="102">
        <v>0</v>
      </c>
      <c r="T377" s="102">
        <v>0</v>
      </c>
      <c r="U377" s="102">
        <v>0</v>
      </c>
      <c r="V377" s="102">
        <v>0</v>
      </c>
      <c r="W377" s="102">
        <v>0</v>
      </c>
      <c r="X377" s="102"/>
    </row>
    <row r="378" spans="1:24">
      <c r="A378" s="102" t="b">
        <v>1</v>
      </c>
      <c r="B378" s="102">
        <v>0</v>
      </c>
      <c r="C378" s="102">
        <v>91175850302</v>
      </c>
      <c r="D378" s="102">
        <v>0</v>
      </c>
      <c r="E378" s="102">
        <v>0</v>
      </c>
      <c r="F378" s="102">
        <v>0</v>
      </c>
      <c r="G378" s="102">
        <v>0</v>
      </c>
      <c r="H378" s="102">
        <v>0</v>
      </c>
      <c r="I378" s="102">
        <v>0</v>
      </c>
      <c r="J378" s="102">
        <v>0</v>
      </c>
      <c r="K378" s="102">
        <v>0</v>
      </c>
      <c r="L378" s="102">
        <v>0</v>
      </c>
      <c r="M378" s="102">
        <v>0</v>
      </c>
      <c r="N378" s="102">
        <v>0</v>
      </c>
      <c r="O378" s="102">
        <v>0</v>
      </c>
      <c r="P378" s="102">
        <v>0</v>
      </c>
      <c r="Q378" s="102">
        <v>0</v>
      </c>
      <c r="R378" s="102">
        <v>0</v>
      </c>
      <c r="S378" s="102">
        <v>0</v>
      </c>
      <c r="T378" s="102">
        <v>0</v>
      </c>
      <c r="U378" s="102">
        <v>0</v>
      </c>
      <c r="V378" s="102">
        <v>0</v>
      </c>
      <c r="W378" s="102">
        <v>0</v>
      </c>
      <c r="X378" s="102"/>
    </row>
    <row r="379" spans="1:24">
      <c r="A379" s="102" t="b">
        <v>1</v>
      </c>
      <c r="B379" s="102">
        <v>0</v>
      </c>
      <c r="C379" s="102">
        <v>91175850401</v>
      </c>
      <c r="D379" s="102">
        <v>0</v>
      </c>
      <c r="E379" s="102">
        <v>0</v>
      </c>
      <c r="F379" s="102">
        <v>0</v>
      </c>
      <c r="G379" s="102">
        <v>0</v>
      </c>
      <c r="H379" s="102">
        <v>0</v>
      </c>
      <c r="I379" s="102">
        <v>0</v>
      </c>
      <c r="J379" s="102">
        <v>0</v>
      </c>
      <c r="K379" s="102">
        <v>0</v>
      </c>
      <c r="L379" s="102">
        <v>0</v>
      </c>
      <c r="M379" s="102">
        <v>0</v>
      </c>
      <c r="N379" s="102">
        <v>0</v>
      </c>
      <c r="O379" s="102">
        <v>0</v>
      </c>
      <c r="P379" s="102">
        <v>0</v>
      </c>
      <c r="Q379" s="102">
        <v>0</v>
      </c>
      <c r="R379" s="102">
        <v>0</v>
      </c>
      <c r="S379" s="102">
        <v>0</v>
      </c>
      <c r="T379" s="102">
        <v>0</v>
      </c>
      <c r="U379" s="102">
        <v>0</v>
      </c>
      <c r="V379" s="102">
        <v>0</v>
      </c>
      <c r="W379" s="102">
        <v>0</v>
      </c>
      <c r="X379" s="102"/>
    </row>
    <row r="380" spans="1:24">
      <c r="A380" s="102" t="b">
        <v>1</v>
      </c>
      <c r="B380" s="102">
        <v>0</v>
      </c>
      <c r="C380" s="102">
        <v>91175850402</v>
      </c>
      <c r="D380" s="102">
        <v>0</v>
      </c>
      <c r="E380" s="102">
        <v>0</v>
      </c>
      <c r="F380" s="102">
        <v>0</v>
      </c>
      <c r="G380" s="102">
        <v>0</v>
      </c>
      <c r="H380" s="102">
        <v>0</v>
      </c>
      <c r="I380" s="102">
        <v>0</v>
      </c>
      <c r="J380" s="102">
        <v>0</v>
      </c>
      <c r="K380" s="102">
        <v>0</v>
      </c>
      <c r="L380" s="102">
        <v>0</v>
      </c>
      <c r="M380" s="102">
        <v>0</v>
      </c>
      <c r="N380" s="102">
        <v>0</v>
      </c>
      <c r="O380" s="102">
        <v>0</v>
      </c>
      <c r="P380" s="102">
        <v>0</v>
      </c>
      <c r="Q380" s="102">
        <v>0</v>
      </c>
      <c r="R380" s="102">
        <v>0</v>
      </c>
      <c r="S380" s="102">
        <v>0</v>
      </c>
      <c r="T380" s="102">
        <v>0</v>
      </c>
      <c r="U380" s="102">
        <v>0</v>
      </c>
      <c r="V380" s="102">
        <v>0</v>
      </c>
      <c r="W380" s="102">
        <v>0</v>
      </c>
      <c r="X380" s="102"/>
    </row>
    <row r="381" spans="1:24">
      <c r="A381" s="102" t="b">
        <v>1</v>
      </c>
      <c r="B381" s="102">
        <v>0</v>
      </c>
      <c r="C381" s="102">
        <v>91175850501</v>
      </c>
      <c r="D381" s="102">
        <v>0</v>
      </c>
      <c r="E381" s="102">
        <v>0</v>
      </c>
      <c r="F381" s="102">
        <v>0</v>
      </c>
      <c r="G381" s="102">
        <v>0</v>
      </c>
      <c r="H381" s="102">
        <v>0</v>
      </c>
      <c r="I381" s="102">
        <v>0</v>
      </c>
      <c r="J381" s="102">
        <v>0</v>
      </c>
      <c r="K381" s="102">
        <v>0</v>
      </c>
      <c r="L381" s="102">
        <v>0</v>
      </c>
      <c r="M381" s="102">
        <v>0</v>
      </c>
      <c r="N381" s="102">
        <v>0</v>
      </c>
      <c r="O381" s="102">
        <v>0</v>
      </c>
      <c r="P381" s="102">
        <v>0</v>
      </c>
      <c r="Q381" s="102">
        <v>0</v>
      </c>
      <c r="R381" s="102">
        <v>0</v>
      </c>
      <c r="S381" s="102">
        <v>0</v>
      </c>
      <c r="T381" s="102">
        <v>0</v>
      </c>
      <c r="U381" s="102">
        <v>0</v>
      </c>
      <c r="V381" s="102">
        <v>0</v>
      </c>
      <c r="W381" s="102">
        <v>0</v>
      </c>
      <c r="X381" s="102"/>
    </row>
    <row r="382" spans="1:24">
      <c r="A382" s="102" t="b">
        <v>1</v>
      </c>
      <c r="B382" s="102">
        <v>0</v>
      </c>
      <c r="C382" s="102">
        <v>91175850502</v>
      </c>
      <c r="D382" s="102">
        <v>0</v>
      </c>
      <c r="E382" s="102">
        <v>0</v>
      </c>
      <c r="F382" s="102">
        <v>0</v>
      </c>
      <c r="G382" s="102">
        <v>0</v>
      </c>
      <c r="H382" s="102">
        <v>0</v>
      </c>
      <c r="I382" s="102">
        <v>0</v>
      </c>
      <c r="J382" s="102">
        <v>0</v>
      </c>
      <c r="K382" s="102">
        <v>0</v>
      </c>
      <c r="L382" s="102">
        <v>0</v>
      </c>
      <c r="M382" s="102">
        <v>0</v>
      </c>
      <c r="N382" s="102">
        <v>0</v>
      </c>
      <c r="O382" s="102">
        <v>0</v>
      </c>
      <c r="P382" s="102">
        <v>0</v>
      </c>
      <c r="Q382" s="102">
        <v>0</v>
      </c>
      <c r="R382" s="102">
        <v>0</v>
      </c>
      <c r="S382" s="102">
        <v>0</v>
      </c>
      <c r="T382" s="102">
        <v>0</v>
      </c>
      <c r="U382" s="102">
        <v>0</v>
      </c>
      <c r="V382" s="102">
        <v>0</v>
      </c>
      <c r="W382" s="102">
        <v>0</v>
      </c>
      <c r="X382" s="102"/>
    </row>
    <row r="383" spans="1:24">
      <c r="A383" s="102" t="b">
        <v>1</v>
      </c>
      <c r="B383" s="102">
        <v>0</v>
      </c>
      <c r="C383" s="102">
        <v>91175850503</v>
      </c>
      <c r="D383" s="102">
        <v>0</v>
      </c>
      <c r="E383" s="102">
        <v>0</v>
      </c>
      <c r="F383" s="102">
        <v>0</v>
      </c>
      <c r="G383" s="102">
        <v>0</v>
      </c>
      <c r="H383" s="102">
        <v>0</v>
      </c>
      <c r="I383" s="102">
        <v>0</v>
      </c>
      <c r="J383" s="102">
        <v>0</v>
      </c>
      <c r="K383" s="102">
        <v>0</v>
      </c>
      <c r="L383" s="102">
        <v>0</v>
      </c>
      <c r="M383" s="102">
        <v>0</v>
      </c>
      <c r="N383" s="102">
        <v>0</v>
      </c>
      <c r="O383" s="102">
        <v>0</v>
      </c>
      <c r="P383" s="102">
        <v>0</v>
      </c>
      <c r="Q383" s="102">
        <v>0</v>
      </c>
      <c r="R383" s="102">
        <v>0</v>
      </c>
      <c r="S383" s="102">
        <v>0</v>
      </c>
      <c r="T383" s="102">
        <v>0</v>
      </c>
      <c r="U383" s="102">
        <v>0</v>
      </c>
      <c r="V383" s="102">
        <v>0</v>
      </c>
      <c r="W383" s="102">
        <v>0</v>
      </c>
      <c r="X383" s="102"/>
    </row>
    <row r="384" spans="1:24">
      <c r="S384" s="40"/>
      <c r="T384" s="40"/>
    </row>
    <row r="385" spans="19:20">
      <c r="S385" s="40"/>
      <c r="T385" s="40"/>
    </row>
    <row r="386" spans="19:20">
      <c r="S386" s="40"/>
      <c r="T386" s="40"/>
    </row>
    <row r="387" spans="19:20">
      <c r="S387" s="40"/>
      <c r="T387" s="40"/>
    </row>
    <row r="388" spans="19:20">
      <c r="S388" s="40"/>
      <c r="T388" s="40"/>
    </row>
    <row r="389" spans="19:20">
      <c r="S389" s="40"/>
      <c r="T389" s="40"/>
    </row>
    <row r="390" spans="19:20">
      <c r="S390" s="40"/>
      <c r="T390" s="40"/>
    </row>
    <row r="391" spans="19:20">
      <c r="S391" s="40"/>
      <c r="T391" s="40"/>
    </row>
    <row r="392" spans="19:20">
      <c r="S392" s="40"/>
      <c r="T392" s="40"/>
    </row>
    <row r="393" spans="19:20">
      <c r="S393" s="40"/>
      <c r="T393" s="40"/>
    </row>
    <row r="394" spans="19:20">
      <c r="S394" s="40"/>
      <c r="T394" s="40"/>
    </row>
    <row r="395" spans="19:20">
      <c r="S395" s="40"/>
      <c r="T395" s="40"/>
    </row>
    <row r="396" spans="19:20">
      <c r="S396" s="40"/>
      <c r="T396" s="40"/>
    </row>
    <row r="397" spans="19:20">
      <c r="S397" s="40"/>
      <c r="T397" s="40"/>
    </row>
    <row r="398" spans="19:20">
      <c r="S398" s="40"/>
      <c r="T398" s="40"/>
    </row>
    <row r="399" spans="19:20">
      <c r="S399" s="40"/>
      <c r="T399" s="40"/>
    </row>
    <row r="400" spans="19:20">
      <c r="S400" s="40"/>
      <c r="T400" s="40"/>
    </row>
    <row r="401" spans="19:20">
      <c r="S401" s="40"/>
      <c r="T401" s="40"/>
    </row>
    <row r="402" spans="19:20">
      <c r="S402" s="40"/>
      <c r="T402" s="40"/>
    </row>
    <row r="403" spans="19:20">
      <c r="S403" s="40"/>
      <c r="T403" s="40"/>
    </row>
    <row r="404" spans="19:20">
      <c r="S404" s="40"/>
      <c r="T404" s="40"/>
    </row>
    <row r="405" spans="19:20">
      <c r="S405" s="40"/>
      <c r="T405" s="40"/>
    </row>
    <row r="406" spans="19:20">
      <c r="S406" s="40"/>
      <c r="T406" s="40"/>
    </row>
    <row r="407" spans="19:20">
      <c r="S407" s="40"/>
      <c r="T407" s="40"/>
    </row>
    <row r="408" spans="19:20">
      <c r="S408" s="40"/>
      <c r="T408" s="40"/>
    </row>
    <row r="409" spans="19:20">
      <c r="S409" s="40"/>
      <c r="T409" s="40"/>
    </row>
    <row r="410" spans="19:20">
      <c r="S410" s="40"/>
      <c r="T410" s="40"/>
    </row>
    <row r="411" spans="19:20">
      <c r="S411" s="40"/>
      <c r="T411" s="40"/>
    </row>
    <row r="412" spans="19:20">
      <c r="S412" s="40"/>
      <c r="T412" s="40"/>
    </row>
    <row r="413" spans="19:20">
      <c r="S413" s="40"/>
      <c r="T413" s="40"/>
    </row>
    <row r="414" spans="19:20">
      <c r="S414" s="40"/>
      <c r="T414" s="40"/>
    </row>
    <row r="415" spans="19:20">
      <c r="S415" s="40"/>
      <c r="T415" s="40"/>
    </row>
    <row r="416" spans="19:20">
      <c r="S416" s="40"/>
      <c r="T416" s="40"/>
    </row>
    <row r="417" spans="19:20">
      <c r="S417" s="40"/>
      <c r="T417" s="40"/>
    </row>
    <row r="418" spans="19:20">
      <c r="S418" s="40"/>
      <c r="T418" s="40"/>
    </row>
    <row r="419" spans="19:20">
      <c r="S419" s="40"/>
      <c r="T419" s="40"/>
    </row>
    <row r="420" spans="19:20">
      <c r="S420" s="40"/>
      <c r="T420" s="40"/>
    </row>
    <row r="421" spans="19:20">
      <c r="S421" s="40"/>
      <c r="T421" s="40"/>
    </row>
    <row r="422" spans="19:20">
      <c r="S422" s="40"/>
      <c r="T422" s="40"/>
    </row>
    <row r="423" spans="19:20">
      <c r="S423" s="40"/>
      <c r="T423" s="40"/>
    </row>
    <row r="424" spans="19:20">
      <c r="S424" s="40"/>
      <c r="T424" s="40"/>
    </row>
    <row r="425" spans="19:20">
      <c r="S425" s="40"/>
      <c r="T425" s="40"/>
    </row>
    <row r="426" spans="19:20">
      <c r="S426" s="40"/>
      <c r="T426" s="40"/>
    </row>
    <row r="427" spans="19:20">
      <c r="S427" s="40"/>
      <c r="T427" s="40"/>
    </row>
    <row r="428" spans="19:20">
      <c r="S428" s="40"/>
      <c r="T428" s="40"/>
    </row>
    <row r="429" spans="19:20">
      <c r="S429" s="40"/>
      <c r="T429" s="40"/>
    </row>
    <row r="430" spans="19:20">
      <c r="S430" s="40"/>
      <c r="T430" s="40"/>
    </row>
    <row r="431" spans="19:20">
      <c r="S431" s="40"/>
      <c r="T431" s="40"/>
    </row>
    <row r="432" spans="19:20">
      <c r="S432" s="40"/>
      <c r="T432" s="40"/>
    </row>
    <row r="433" spans="19:20">
      <c r="S433" s="40"/>
      <c r="T433" s="40"/>
    </row>
    <row r="434" spans="19:20">
      <c r="S434" s="40"/>
      <c r="T434" s="40"/>
    </row>
    <row r="435" spans="19:20">
      <c r="S435" s="40"/>
      <c r="T435" s="40"/>
    </row>
    <row r="436" spans="19:20">
      <c r="S436" s="40"/>
      <c r="T436" s="40"/>
    </row>
    <row r="437" spans="19:20">
      <c r="S437" s="40"/>
      <c r="T437" s="40"/>
    </row>
    <row r="438" spans="19:20">
      <c r="S438" s="40"/>
      <c r="T438" s="40"/>
    </row>
    <row r="439" spans="19:20">
      <c r="S439" s="40"/>
      <c r="T439" s="40"/>
    </row>
    <row r="440" spans="19:20">
      <c r="S440" s="40"/>
      <c r="T440" s="40"/>
    </row>
    <row r="441" spans="19:20">
      <c r="S441" s="40"/>
      <c r="T441" s="40"/>
    </row>
    <row r="442" spans="19:20">
      <c r="S442" s="40"/>
      <c r="T442" s="40"/>
    </row>
    <row r="443" spans="19:20">
      <c r="S443" s="40"/>
      <c r="T443" s="40"/>
    </row>
    <row r="444" spans="19:20">
      <c r="S444" s="40"/>
      <c r="T444" s="40"/>
    </row>
    <row r="445" spans="19:20">
      <c r="S445" s="40"/>
      <c r="T445" s="40"/>
    </row>
    <row r="446" spans="19:20">
      <c r="S446" s="40"/>
      <c r="T446" s="40"/>
    </row>
    <row r="447" spans="19:20">
      <c r="S447" s="40"/>
      <c r="T447" s="40"/>
    </row>
    <row r="448" spans="19:20">
      <c r="S448" s="40"/>
      <c r="T448" s="40"/>
    </row>
    <row r="449" spans="19:20">
      <c r="S449" s="40"/>
      <c r="T449" s="40"/>
    </row>
    <row r="450" spans="19:20">
      <c r="S450" s="40"/>
      <c r="T450" s="40"/>
    </row>
    <row r="451" spans="19:20">
      <c r="S451" s="40"/>
      <c r="T451" s="40"/>
    </row>
    <row r="452" spans="19:20">
      <c r="S452" s="40"/>
      <c r="T452" s="40"/>
    </row>
    <row r="453" spans="19:20">
      <c r="S453" s="40"/>
      <c r="T453" s="40"/>
    </row>
    <row r="454" spans="19:20">
      <c r="S454" s="40"/>
      <c r="T454" s="40"/>
    </row>
    <row r="455" spans="19:20">
      <c r="S455" s="40"/>
      <c r="T455" s="40"/>
    </row>
    <row r="456" spans="19:20">
      <c r="S456" s="40"/>
      <c r="T456" s="40"/>
    </row>
    <row r="457" spans="19:20">
      <c r="S457" s="40"/>
      <c r="T457" s="40"/>
    </row>
    <row r="458" spans="19:20">
      <c r="S458" s="40"/>
      <c r="T458" s="40"/>
    </row>
    <row r="459" spans="19:20">
      <c r="S459" s="40"/>
      <c r="T459" s="40"/>
    </row>
    <row r="460" spans="19:20">
      <c r="S460" s="40"/>
      <c r="T460" s="40"/>
    </row>
    <row r="461" spans="19:20">
      <c r="S461" s="40"/>
      <c r="T461" s="40"/>
    </row>
    <row r="462" spans="19:20">
      <c r="S462" s="40"/>
      <c r="T462" s="40"/>
    </row>
    <row r="463" spans="19:20">
      <c r="S463" s="40"/>
      <c r="T463" s="40"/>
    </row>
    <row r="464" spans="19:20">
      <c r="S464" s="40"/>
      <c r="T464" s="40"/>
    </row>
    <row r="465" spans="19:20">
      <c r="S465" s="40"/>
      <c r="T465" s="40"/>
    </row>
    <row r="466" spans="19:20">
      <c r="S466" s="40"/>
      <c r="T466" s="40"/>
    </row>
    <row r="467" spans="19:20">
      <c r="S467" s="40"/>
      <c r="T467" s="40"/>
    </row>
    <row r="468" spans="19:20">
      <c r="S468" s="40"/>
      <c r="T468" s="40"/>
    </row>
    <row r="469" spans="19:20">
      <c r="S469" s="40"/>
      <c r="T469" s="40"/>
    </row>
    <row r="470" spans="19:20">
      <c r="S470" s="40"/>
      <c r="T470" s="40"/>
    </row>
    <row r="471" spans="19:20">
      <c r="S471" s="40"/>
      <c r="T471" s="40"/>
    </row>
    <row r="472" spans="19:20">
      <c r="S472" s="40"/>
      <c r="T472" s="40"/>
    </row>
    <row r="473" spans="19:20">
      <c r="S473" s="40"/>
      <c r="T473" s="40"/>
    </row>
    <row r="474" spans="19:20">
      <c r="S474" s="40"/>
      <c r="T474" s="40"/>
    </row>
    <row r="475" spans="19:20">
      <c r="S475" s="40"/>
      <c r="T475" s="40"/>
    </row>
    <row r="476" spans="19:20">
      <c r="S476" s="40"/>
      <c r="T476" s="40"/>
    </row>
    <row r="477" spans="19:20">
      <c r="S477" s="40"/>
      <c r="T477" s="40"/>
    </row>
    <row r="478" spans="19:20">
      <c r="S478" s="40"/>
      <c r="T478" s="40"/>
    </row>
    <row r="479" spans="19:20">
      <c r="S479" s="40"/>
      <c r="T479" s="40"/>
    </row>
    <row r="480" spans="19:20">
      <c r="S480" s="40"/>
      <c r="T480" s="40"/>
    </row>
    <row r="481" spans="19:20">
      <c r="S481" s="40"/>
      <c r="T481" s="40"/>
    </row>
    <row r="482" spans="19:20">
      <c r="S482" s="40"/>
      <c r="T482" s="40"/>
    </row>
    <row r="483" spans="19:20">
      <c r="S483" s="40"/>
      <c r="T483" s="40"/>
    </row>
    <row r="484" spans="19:20">
      <c r="S484" s="40"/>
      <c r="T484" s="40"/>
    </row>
    <row r="485" spans="19:20">
      <c r="S485" s="40"/>
      <c r="T485" s="40"/>
    </row>
    <row r="486" spans="19:20">
      <c r="S486" s="40"/>
      <c r="T486" s="40"/>
    </row>
    <row r="487" spans="19:20">
      <c r="S487" s="40"/>
      <c r="T487" s="40"/>
    </row>
    <row r="488" spans="19:20">
      <c r="S488" s="40"/>
      <c r="T488" s="40"/>
    </row>
    <row r="489" spans="19:20">
      <c r="S489" s="40"/>
      <c r="T489" s="40"/>
    </row>
    <row r="490" spans="19:20">
      <c r="S490" s="40"/>
      <c r="T490" s="40"/>
    </row>
    <row r="491" spans="19:20">
      <c r="S491" s="40"/>
      <c r="T491" s="40"/>
    </row>
    <row r="492" spans="19:20">
      <c r="S492" s="40"/>
      <c r="T492" s="40"/>
    </row>
    <row r="493" spans="19:20">
      <c r="S493" s="40"/>
      <c r="T493" s="40"/>
    </row>
    <row r="494" spans="19:20">
      <c r="S494" s="40"/>
      <c r="T494" s="40"/>
    </row>
    <row r="495" spans="19:20">
      <c r="S495" s="40"/>
      <c r="T495" s="40"/>
    </row>
    <row r="496" spans="19:20">
      <c r="S496" s="40"/>
      <c r="T496" s="40"/>
    </row>
    <row r="497" spans="19:20">
      <c r="S497" s="40"/>
      <c r="T497" s="40"/>
    </row>
    <row r="498" spans="19:20">
      <c r="S498" s="40"/>
      <c r="T498" s="40"/>
    </row>
    <row r="499" spans="19:20">
      <c r="S499" s="40"/>
      <c r="T499" s="40"/>
    </row>
    <row r="500" spans="19:20">
      <c r="S500" s="40"/>
      <c r="T500" s="40"/>
    </row>
    <row r="501" spans="19:20">
      <c r="S501" s="40"/>
      <c r="T501" s="40"/>
    </row>
    <row r="502" spans="19:20">
      <c r="S502" s="40"/>
      <c r="T502" s="40"/>
    </row>
    <row r="503" spans="19:20">
      <c r="S503" s="40"/>
      <c r="T503" s="40"/>
    </row>
    <row r="504" spans="19:20">
      <c r="S504" s="40"/>
      <c r="T504" s="40"/>
    </row>
    <row r="505" spans="19:20">
      <c r="S505" s="40"/>
      <c r="T505" s="40"/>
    </row>
    <row r="506" spans="19:20">
      <c r="S506" s="40"/>
      <c r="T506" s="40"/>
    </row>
    <row r="507" spans="19:20">
      <c r="S507" s="40"/>
      <c r="T507" s="40"/>
    </row>
    <row r="508" spans="19:20">
      <c r="S508" s="40"/>
      <c r="T508" s="40"/>
    </row>
    <row r="509" spans="19:20">
      <c r="S509" s="40"/>
      <c r="T509" s="40"/>
    </row>
    <row r="510" spans="19:20">
      <c r="S510" s="40"/>
      <c r="T510" s="40"/>
    </row>
    <row r="511" spans="19:20">
      <c r="S511" s="40"/>
      <c r="T511" s="40"/>
    </row>
    <row r="512" spans="19:20">
      <c r="S512" s="40"/>
      <c r="T512" s="40"/>
    </row>
    <row r="513" spans="19:20">
      <c r="S513" s="40"/>
      <c r="T513" s="40"/>
    </row>
    <row r="514" spans="19:20">
      <c r="S514" s="40"/>
      <c r="T514" s="40"/>
    </row>
    <row r="515" spans="19:20">
      <c r="S515" s="40"/>
      <c r="T515" s="40"/>
    </row>
    <row r="516" spans="19:20">
      <c r="S516" s="40"/>
      <c r="T516" s="40"/>
    </row>
    <row r="517" spans="19:20">
      <c r="S517" s="40"/>
      <c r="T517" s="40"/>
    </row>
    <row r="518" spans="19:20">
      <c r="S518" s="40"/>
      <c r="T518" s="40"/>
    </row>
    <row r="519" spans="19:20">
      <c r="S519" s="40"/>
      <c r="T519" s="40"/>
    </row>
    <row r="520" spans="19:20">
      <c r="S520" s="40"/>
      <c r="T520" s="40"/>
    </row>
    <row r="521" spans="19:20">
      <c r="S521" s="40"/>
      <c r="T521" s="40"/>
    </row>
    <row r="522" spans="19:20">
      <c r="S522" s="40"/>
      <c r="T522" s="40"/>
    </row>
    <row r="523" spans="19:20">
      <c r="S523" s="40"/>
      <c r="T523" s="40"/>
    </row>
    <row r="524" spans="19:20">
      <c r="S524" s="40"/>
      <c r="T524" s="40"/>
    </row>
    <row r="525" spans="19:20">
      <c r="S525" s="40"/>
      <c r="T525" s="40"/>
    </row>
    <row r="526" spans="19:20">
      <c r="S526" s="40"/>
      <c r="T526" s="40"/>
    </row>
    <row r="527" spans="19:20">
      <c r="S527" s="40"/>
      <c r="T527" s="40"/>
    </row>
    <row r="528" spans="19:20">
      <c r="S528" s="40"/>
      <c r="T528" s="40"/>
    </row>
    <row r="529" spans="19:20">
      <c r="S529" s="40"/>
      <c r="T529" s="40"/>
    </row>
    <row r="530" spans="19:20">
      <c r="S530" s="40"/>
      <c r="T530" s="40"/>
    </row>
    <row r="531" spans="19:20">
      <c r="S531" s="40"/>
      <c r="T531" s="40"/>
    </row>
    <row r="532" spans="19:20">
      <c r="S532" s="40"/>
      <c r="T532" s="40"/>
    </row>
    <row r="533" spans="19:20">
      <c r="S533" s="40"/>
      <c r="T533" s="40"/>
    </row>
    <row r="534" spans="19:20">
      <c r="S534" s="40"/>
      <c r="T534" s="40"/>
    </row>
    <row r="535" spans="19:20">
      <c r="S535" s="40"/>
      <c r="T535" s="40"/>
    </row>
    <row r="536" spans="19:20">
      <c r="S536" s="40"/>
      <c r="T536" s="40"/>
    </row>
    <row r="537" spans="19:20">
      <c r="S537" s="40"/>
      <c r="T537" s="40"/>
    </row>
    <row r="538" spans="19:20">
      <c r="S538" s="40"/>
      <c r="T538" s="40"/>
    </row>
    <row r="539" spans="19:20">
      <c r="S539" s="40"/>
      <c r="T539" s="40"/>
    </row>
    <row r="540" spans="19:20">
      <c r="S540" s="40"/>
      <c r="T540" s="40"/>
    </row>
    <row r="541" spans="19:20">
      <c r="S541" s="40"/>
      <c r="T541" s="40"/>
    </row>
    <row r="542" spans="19:20">
      <c r="S542" s="40"/>
      <c r="T542" s="40"/>
    </row>
    <row r="543" spans="19:20">
      <c r="S543" s="40"/>
      <c r="T543" s="40"/>
    </row>
    <row r="544" spans="19:20">
      <c r="S544" s="40"/>
      <c r="T544" s="40"/>
    </row>
    <row r="545" spans="19:20">
      <c r="S545" s="40"/>
      <c r="T545" s="40"/>
    </row>
    <row r="546" spans="19:20">
      <c r="S546" s="40"/>
      <c r="T546" s="40"/>
    </row>
    <row r="547" spans="19:20">
      <c r="S547" s="40"/>
      <c r="T547" s="40"/>
    </row>
    <row r="548" spans="19:20">
      <c r="S548" s="40"/>
      <c r="T548" s="40"/>
    </row>
    <row r="549" spans="19:20">
      <c r="S549" s="40"/>
      <c r="T549" s="40"/>
    </row>
    <row r="550" spans="19:20">
      <c r="S550" s="40"/>
      <c r="T550" s="40"/>
    </row>
    <row r="551" spans="19:20">
      <c r="S551" s="40"/>
      <c r="T551" s="40"/>
    </row>
    <row r="552" spans="19:20">
      <c r="S552" s="40"/>
      <c r="T552" s="40"/>
    </row>
    <row r="553" spans="19:20">
      <c r="S553" s="40"/>
      <c r="T553" s="40"/>
    </row>
    <row r="554" spans="19:20">
      <c r="S554" s="40"/>
      <c r="T554" s="40"/>
    </row>
    <row r="555" spans="19:20">
      <c r="S555" s="40"/>
      <c r="T555" s="40"/>
    </row>
    <row r="556" spans="19:20">
      <c r="S556" s="40"/>
      <c r="T556" s="40"/>
    </row>
    <row r="557" spans="19:20">
      <c r="S557" s="40"/>
      <c r="T557" s="40"/>
    </row>
    <row r="558" spans="19:20">
      <c r="S558" s="40"/>
      <c r="T558" s="40"/>
    </row>
    <row r="559" spans="19:20">
      <c r="S559" s="40"/>
      <c r="T559" s="40"/>
    </row>
    <row r="560" spans="19:20">
      <c r="S560" s="40"/>
      <c r="T560" s="40"/>
    </row>
    <row r="561" spans="19:20">
      <c r="S561" s="40"/>
      <c r="T561" s="40"/>
    </row>
    <row r="562" spans="19:20">
      <c r="S562" s="40"/>
      <c r="T562" s="40"/>
    </row>
    <row r="563" spans="19:20">
      <c r="S563" s="40"/>
      <c r="T563" s="40"/>
    </row>
    <row r="564" spans="19:20">
      <c r="S564" s="40"/>
      <c r="T564" s="40"/>
    </row>
    <row r="565" spans="19:20">
      <c r="S565" s="40"/>
      <c r="T565" s="40"/>
    </row>
    <row r="566" spans="19:20">
      <c r="S566" s="40"/>
      <c r="T566" s="40"/>
    </row>
    <row r="567" spans="19:20">
      <c r="S567" s="40"/>
      <c r="T567" s="40"/>
    </row>
    <row r="568" spans="19:20">
      <c r="S568" s="40"/>
      <c r="T568" s="40"/>
    </row>
    <row r="569" spans="19:20">
      <c r="S569" s="40"/>
      <c r="T569" s="40"/>
    </row>
    <row r="570" spans="19:20">
      <c r="S570" s="40"/>
      <c r="T570" s="40"/>
    </row>
    <row r="571" spans="19:20">
      <c r="S571" s="40"/>
      <c r="T571" s="40"/>
    </row>
    <row r="572" spans="19:20">
      <c r="S572" s="40"/>
      <c r="T572" s="40"/>
    </row>
    <row r="573" spans="19:20">
      <c r="S573" s="40"/>
      <c r="T573" s="40"/>
    </row>
    <row r="574" spans="19:20">
      <c r="S574" s="40"/>
      <c r="T574" s="40"/>
    </row>
    <row r="575" spans="19:20">
      <c r="S575" s="40"/>
      <c r="T575" s="40"/>
    </row>
    <row r="576" spans="19:20">
      <c r="S576" s="40"/>
      <c r="T576" s="40"/>
    </row>
    <row r="577" spans="19:20">
      <c r="S577" s="40"/>
      <c r="T577" s="40"/>
    </row>
    <row r="578" spans="19:20">
      <c r="S578" s="40"/>
      <c r="T578" s="40"/>
    </row>
    <row r="579" spans="19:20">
      <c r="S579" s="40"/>
      <c r="T579" s="40"/>
    </row>
    <row r="580" spans="19:20">
      <c r="S580" s="40"/>
      <c r="T580" s="40"/>
    </row>
    <row r="581" spans="19:20">
      <c r="S581" s="40"/>
      <c r="T581" s="40"/>
    </row>
    <row r="582" spans="19:20">
      <c r="S582" s="40"/>
      <c r="T582" s="40"/>
    </row>
    <row r="583" spans="19:20">
      <c r="S583" s="40"/>
      <c r="T583" s="40"/>
    </row>
    <row r="584" spans="19:20">
      <c r="S584" s="40"/>
      <c r="T584" s="40"/>
    </row>
    <row r="585" spans="19:20">
      <c r="S585" s="40"/>
      <c r="T585" s="40"/>
    </row>
    <row r="586" spans="19:20">
      <c r="S586" s="40"/>
      <c r="T586" s="40"/>
    </row>
    <row r="587" spans="19:20">
      <c r="S587" s="40"/>
      <c r="T587" s="40"/>
    </row>
    <row r="588" spans="19:20">
      <c r="S588" s="40"/>
      <c r="T588" s="40"/>
    </row>
    <row r="589" spans="19:20">
      <c r="S589" s="40"/>
      <c r="T589" s="40"/>
    </row>
    <row r="590" spans="19:20">
      <c r="S590" s="40"/>
      <c r="T590" s="40"/>
    </row>
    <row r="591" spans="19:20">
      <c r="S591" s="40"/>
      <c r="T591" s="40"/>
    </row>
    <row r="592" spans="19:20">
      <c r="S592" s="40"/>
      <c r="T592" s="40"/>
    </row>
    <row r="593" spans="19:20">
      <c r="S593" s="40"/>
      <c r="T593" s="40"/>
    </row>
    <row r="594" spans="19:20">
      <c r="S594" s="40"/>
      <c r="T594" s="40"/>
    </row>
    <row r="595" spans="19:20">
      <c r="S595" s="40"/>
      <c r="T595" s="40"/>
    </row>
    <row r="596" spans="19:20">
      <c r="S596" s="40"/>
      <c r="T596" s="40"/>
    </row>
    <row r="597" spans="19:20">
      <c r="S597" s="40"/>
      <c r="T597" s="40"/>
    </row>
    <row r="598" spans="19:20">
      <c r="S598" s="40"/>
      <c r="T598" s="40"/>
    </row>
    <row r="599" spans="19:20">
      <c r="S599" s="40"/>
      <c r="T599" s="40"/>
    </row>
    <row r="600" spans="19:20">
      <c r="S600" s="40"/>
      <c r="T600" s="40"/>
    </row>
    <row r="601" spans="19:20">
      <c r="S601" s="40"/>
      <c r="T601" s="40"/>
    </row>
    <row r="602" spans="19:20">
      <c r="S602" s="40"/>
      <c r="T602" s="40"/>
    </row>
    <row r="603" spans="19:20">
      <c r="S603" s="40"/>
      <c r="T603" s="40"/>
    </row>
    <row r="604" spans="19:20">
      <c r="S604" s="40"/>
      <c r="T604" s="40"/>
    </row>
    <row r="605" spans="19:20">
      <c r="S605" s="40"/>
      <c r="T605" s="40"/>
    </row>
    <row r="606" spans="19:20">
      <c r="S606" s="40"/>
      <c r="T606" s="40"/>
    </row>
    <row r="607" spans="19:20">
      <c r="S607" s="40"/>
      <c r="T607" s="40"/>
    </row>
    <row r="608" spans="19:20">
      <c r="S608" s="40"/>
      <c r="T608" s="40"/>
    </row>
    <row r="609" spans="19:20">
      <c r="S609" s="40"/>
      <c r="T609" s="40"/>
    </row>
    <row r="610" spans="19:20">
      <c r="S610" s="40"/>
      <c r="T610" s="40"/>
    </row>
    <row r="611" spans="19:20">
      <c r="S611" s="40"/>
      <c r="T611" s="40"/>
    </row>
    <row r="612" spans="19:20">
      <c r="S612" s="40"/>
      <c r="T612" s="40"/>
    </row>
    <row r="613" spans="19:20">
      <c r="S613" s="40"/>
      <c r="T613" s="40"/>
    </row>
    <row r="614" spans="19:20">
      <c r="S614" s="40"/>
      <c r="T614" s="40"/>
    </row>
    <row r="615" spans="19:20">
      <c r="S615" s="40"/>
      <c r="T615" s="40"/>
    </row>
    <row r="616" spans="19:20">
      <c r="S616" s="40"/>
      <c r="T616" s="40"/>
    </row>
    <row r="617" spans="19:20">
      <c r="S617" s="40"/>
      <c r="T617" s="40"/>
    </row>
    <row r="618" spans="19:20">
      <c r="S618" s="40"/>
      <c r="T618" s="40"/>
    </row>
    <row r="619" spans="19:20">
      <c r="S619" s="40"/>
      <c r="T619" s="40"/>
    </row>
    <row r="620" spans="19:20">
      <c r="S620" s="40"/>
      <c r="T620" s="40"/>
    </row>
    <row r="621" spans="19:20">
      <c r="S621" s="40"/>
      <c r="T621" s="40"/>
    </row>
    <row r="622" spans="19:20">
      <c r="S622" s="40"/>
      <c r="T622" s="40"/>
    </row>
    <row r="623" spans="19:20">
      <c r="S623" s="40"/>
      <c r="T623" s="40"/>
    </row>
    <row r="624" spans="19:20">
      <c r="S624" s="40"/>
      <c r="T624" s="40"/>
    </row>
    <row r="625" spans="19:20">
      <c r="S625" s="40"/>
      <c r="T625" s="40"/>
    </row>
    <row r="626" spans="19:20">
      <c r="S626" s="40"/>
      <c r="T626" s="40"/>
    </row>
    <row r="627" spans="19:20">
      <c r="S627" s="40"/>
      <c r="T627" s="40"/>
    </row>
    <row r="628" spans="19:20">
      <c r="S628" s="40"/>
      <c r="T628" s="40"/>
    </row>
    <row r="629" spans="19:20">
      <c r="S629" s="40"/>
      <c r="T629" s="40"/>
    </row>
    <row r="630" spans="19:20">
      <c r="S630" s="40"/>
      <c r="T630" s="40"/>
    </row>
    <row r="631" spans="19:20">
      <c r="S631" s="40"/>
      <c r="T631" s="40"/>
    </row>
    <row r="632" spans="19:20">
      <c r="S632" s="40"/>
      <c r="T632" s="40"/>
    </row>
    <row r="633" spans="19:20">
      <c r="S633" s="40"/>
      <c r="T633" s="40"/>
    </row>
    <row r="634" spans="19:20">
      <c r="S634" s="40"/>
      <c r="T634" s="40"/>
    </row>
    <row r="635" spans="19:20">
      <c r="S635" s="40"/>
      <c r="T635" s="40"/>
    </row>
    <row r="636" spans="19:20">
      <c r="S636" s="40"/>
      <c r="T636" s="40"/>
    </row>
    <row r="637" spans="19:20">
      <c r="S637" s="40"/>
      <c r="T637" s="40"/>
    </row>
    <row r="638" spans="19:20">
      <c r="S638" s="40"/>
      <c r="T638" s="40"/>
    </row>
    <row r="639" spans="19:20">
      <c r="S639" s="40"/>
      <c r="T639" s="40"/>
    </row>
    <row r="640" spans="19:20">
      <c r="S640" s="40"/>
      <c r="T640" s="40"/>
    </row>
    <row r="641" spans="19:20">
      <c r="S641" s="40"/>
      <c r="T641" s="40"/>
    </row>
    <row r="642" spans="19:20">
      <c r="S642" s="40"/>
      <c r="T642" s="40"/>
    </row>
    <row r="643" spans="19:20">
      <c r="S643" s="40"/>
      <c r="T643" s="40"/>
    </row>
    <row r="644" spans="19:20">
      <c r="S644" s="40"/>
      <c r="T644" s="40"/>
    </row>
    <row r="645" spans="19:20">
      <c r="S645" s="40"/>
      <c r="T645" s="40"/>
    </row>
    <row r="646" spans="19:20">
      <c r="S646" s="40"/>
      <c r="T646" s="40"/>
    </row>
    <row r="647" spans="19:20">
      <c r="S647" s="40"/>
      <c r="T647" s="40"/>
    </row>
    <row r="648" spans="19:20">
      <c r="S648" s="40"/>
      <c r="T648" s="40"/>
    </row>
    <row r="649" spans="19:20">
      <c r="S649" s="40"/>
      <c r="T649" s="40"/>
    </row>
    <row r="650" spans="19:20">
      <c r="S650" s="40"/>
      <c r="T650" s="40"/>
    </row>
    <row r="651" spans="19:20">
      <c r="S651" s="40"/>
      <c r="T651" s="40"/>
    </row>
    <row r="652" spans="19:20">
      <c r="S652" s="40"/>
      <c r="T652" s="40"/>
    </row>
    <row r="653" spans="19:20">
      <c r="S653" s="40"/>
      <c r="T653" s="40"/>
    </row>
    <row r="654" spans="19:20">
      <c r="S654" s="40"/>
      <c r="T654" s="40"/>
    </row>
    <row r="655" spans="19:20">
      <c r="S655" s="40"/>
      <c r="T655" s="40"/>
    </row>
    <row r="656" spans="19:20">
      <c r="S656" s="40"/>
      <c r="T656" s="40"/>
    </row>
    <row r="657" spans="19:20">
      <c r="S657" s="40"/>
      <c r="T657" s="40"/>
    </row>
    <row r="658" spans="19:20">
      <c r="S658" s="40"/>
      <c r="T658" s="40"/>
    </row>
    <row r="659" spans="19:20">
      <c r="S659" s="40"/>
      <c r="T659" s="40"/>
    </row>
    <row r="660" spans="19:20">
      <c r="S660" s="40"/>
      <c r="T660" s="40"/>
    </row>
    <row r="661" spans="19:20">
      <c r="S661" s="40"/>
      <c r="T661" s="40"/>
    </row>
    <row r="662" spans="19:20">
      <c r="S662" s="40"/>
      <c r="T662" s="40"/>
    </row>
    <row r="663" spans="19:20">
      <c r="S663" s="40"/>
      <c r="T663" s="40"/>
    </row>
    <row r="664" spans="19:20">
      <c r="S664" s="40"/>
      <c r="T664" s="40"/>
    </row>
    <row r="665" spans="19:20">
      <c r="S665" s="40"/>
      <c r="T665" s="40"/>
    </row>
    <row r="666" spans="19:20">
      <c r="S666" s="40"/>
      <c r="T666" s="40"/>
    </row>
    <row r="667" spans="19:20">
      <c r="S667" s="40"/>
      <c r="T667" s="40"/>
    </row>
    <row r="668" spans="19:20">
      <c r="S668" s="40"/>
      <c r="T668" s="40"/>
    </row>
    <row r="669" spans="19:20">
      <c r="S669" s="40"/>
      <c r="T669" s="40"/>
    </row>
    <row r="670" spans="19:20">
      <c r="S670" s="40"/>
      <c r="T670" s="40"/>
    </row>
    <row r="671" spans="19:20">
      <c r="S671" s="40"/>
      <c r="T671" s="40"/>
    </row>
    <row r="672" spans="19:20">
      <c r="S672" s="40"/>
      <c r="T672" s="40"/>
    </row>
    <row r="673" spans="19:20">
      <c r="S673" s="40"/>
      <c r="T673" s="40"/>
    </row>
    <row r="674" spans="19:20">
      <c r="S674" s="40"/>
      <c r="T674" s="40"/>
    </row>
    <row r="675" spans="19:20">
      <c r="S675" s="40"/>
      <c r="T675" s="40"/>
    </row>
    <row r="676" spans="19:20">
      <c r="S676" s="40"/>
      <c r="T676" s="40"/>
    </row>
    <row r="677" spans="19:20">
      <c r="S677" s="40"/>
      <c r="T677" s="40"/>
    </row>
    <row r="678" spans="19:20">
      <c r="S678" s="40"/>
      <c r="T678" s="40"/>
    </row>
    <row r="679" spans="19:20">
      <c r="S679" s="40"/>
      <c r="T679" s="40"/>
    </row>
    <row r="680" spans="19:20">
      <c r="S680" s="40"/>
      <c r="T680" s="40"/>
    </row>
    <row r="681" spans="19:20">
      <c r="S681" s="40"/>
      <c r="T681" s="40"/>
    </row>
    <row r="682" spans="19:20">
      <c r="S682" s="40"/>
      <c r="T682" s="40"/>
    </row>
    <row r="683" spans="19:20">
      <c r="S683" s="40"/>
      <c r="T683" s="40"/>
    </row>
    <row r="684" spans="19:20">
      <c r="S684" s="40"/>
      <c r="T684" s="40"/>
    </row>
    <row r="685" spans="19:20">
      <c r="S685" s="40"/>
      <c r="T685" s="40"/>
    </row>
    <row r="686" spans="19:20">
      <c r="S686" s="40"/>
      <c r="T686" s="40"/>
    </row>
    <row r="687" spans="19:20">
      <c r="S687" s="40"/>
      <c r="T687" s="40"/>
    </row>
    <row r="688" spans="19:20">
      <c r="S688" s="40"/>
      <c r="T688" s="40"/>
    </row>
    <row r="689" spans="19:20">
      <c r="S689" s="40"/>
      <c r="T689" s="40"/>
    </row>
    <row r="690" spans="19:20">
      <c r="S690" s="40"/>
      <c r="T690" s="40"/>
    </row>
    <row r="691" spans="19:20">
      <c r="S691" s="40"/>
      <c r="T691" s="40"/>
    </row>
    <row r="692" spans="19:20">
      <c r="S692" s="40"/>
      <c r="T692" s="40"/>
    </row>
    <row r="693" spans="19:20">
      <c r="S693" s="40"/>
      <c r="T693" s="40"/>
    </row>
    <row r="694" spans="19:20">
      <c r="S694" s="40"/>
      <c r="T694" s="40"/>
    </row>
    <row r="695" spans="19:20">
      <c r="S695" s="40"/>
      <c r="T695" s="40"/>
    </row>
    <row r="696" spans="19:20">
      <c r="S696" s="40"/>
      <c r="T696" s="40"/>
    </row>
    <row r="697" spans="19:20">
      <c r="S697" s="40"/>
      <c r="T697" s="40"/>
    </row>
    <row r="698" spans="19:20">
      <c r="S698" s="40"/>
      <c r="T698" s="40"/>
    </row>
    <row r="699" spans="19:20">
      <c r="S699" s="40"/>
      <c r="T699" s="40"/>
    </row>
    <row r="700" spans="19:20">
      <c r="S700" s="40"/>
      <c r="T700" s="40"/>
    </row>
    <row r="701" spans="19:20">
      <c r="S701" s="40"/>
      <c r="T701" s="40"/>
    </row>
    <row r="702" spans="19:20">
      <c r="S702" s="40"/>
      <c r="T702" s="40"/>
    </row>
    <row r="703" spans="19:20">
      <c r="S703" s="40"/>
      <c r="T703" s="40"/>
    </row>
    <row r="704" spans="19:20">
      <c r="S704" s="40"/>
      <c r="T704" s="40"/>
    </row>
    <row r="705" spans="19:20">
      <c r="S705" s="40"/>
      <c r="T705" s="40"/>
    </row>
    <row r="706" spans="19:20">
      <c r="S706" s="40"/>
      <c r="T706" s="40"/>
    </row>
    <row r="707" spans="19:20">
      <c r="S707" s="40"/>
      <c r="T707" s="40"/>
    </row>
    <row r="708" spans="19:20">
      <c r="S708" s="40"/>
      <c r="T708" s="40"/>
    </row>
    <row r="709" spans="19:20">
      <c r="S709" s="40"/>
      <c r="T709" s="40"/>
    </row>
    <row r="710" spans="19:20">
      <c r="S710" s="40"/>
      <c r="T710" s="40"/>
    </row>
    <row r="711" spans="19:20">
      <c r="S711" s="40"/>
      <c r="T711" s="40"/>
    </row>
    <row r="712" spans="19:20">
      <c r="S712" s="40"/>
      <c r="T712" s="40"/>
    </row>
    <row r="713" spans="19:20">
      <c r="S713" s="40"/>
      <c r="T713" s="40"/>
    </row>
    <row r="714" spans="19:20">
      <c r="S714" s="40"/>
      <c r="T714" s="40"/>
    </row>
    <row r="715" spans="19:20">
      <c r="S715" s="40"/>
      <c r="T715" s="40"/>
    </row>
    <row r="716" spans="19:20">
      <c r="S716" s="40"/>
      <c r="T716" s="40"/>
    </row>
    <row r="717" spans="19:20">
      <c r="S717" s="40"/>
      <c r="T717" s="40"/>
    </row>
    <row r="718" spans="19:20">
      <c r="S718" s="40"/>
      <c r="T718" s="40"/>
    </row>
    <row r="719" spans="19:20">
      <c r="S719" s="40"/>
      <c r="T719" s="40"/>
    </row>
    <row r="720" spans="19:20">
      <c r="S720" s="40"/>
      <c r="T720" s="40"/>
    </row>
    <row r="721" spans="19:20">
      <c r="S721" s="40"/>
      <c r="T721" s="40"/>
    </row>
    <row r="722" spans="19:20">
      <c r="S722" s="40"/>
      <c r="T722" s="40"/>
    </row>
    <row r="723" spans="19:20">
      <c r="S723" s="40"/>
      <c r="T723" s="40"/>
    </row>
    <row r="724" spans="19:20">
      <c r="S724" s="40"/>
      <c r="T724" s="40"/>
    </row>
    <row r="725" spans="19:20">
      <c r="S725" s="40"/>
      <c r="T725" s="40"/>
    </row>
    <row r="726" spans="19:20">
      <c r="S726" s="40"/>
      <c r="T726" s="40"/>
    </row>
    <row r="727" spans="19:20">
      <c r="S727" s="40"/>
      <c r="T727" s="40"/>
    </row>
    <row r="728" spans="19:20">
      <c r="S728" s="40"/>
      <c r="T728" s="40"/>
    </row>
    <row r="729" spans="19:20">
      <c r="S729" s="40"/>
      <c r="T729" s="40"/>
    </row>
    <row r="730" spans="19:20">
      <c r="S730" s="40"/>
      <c r="T730" s="40"/>
    </row>
    <row r="731" spans="19:20">
      <c r="S731" s="40"/>
      <c r="T731" s="40"/>
    </row>
    <row r="732" spans="19:20">
      <c r="S732" s="40"/>
      <c r="T732" s="40"/>
    </row>
    <row r="733" spans="19:20">
      <c r="S733" s="40"/>
      <c r="T733" s="40"/>
    </row>
    <row r="734" spans="19:20">
      <c r="S734" s="40"/>
      <c r="T734" s="40"/>
    </row>
    <row r="735" spans="19:20">
      <c r="S735" s="40"/>
      <c r="T735" s="40"/>
    </row>
    <row r="736" spans="19:20">
      <c r="S736" s="40"/>
      <c r="T736" s="40"/>
    </row>
    <row r="737" spans="19:20">
      <c r="S737" s="40"/>
      <c r="T737" s="40"/>
    </row>
    <row r="738" spans="19:20">
      <c r="S738" s="40"/>
      <c r="T738" s="40"/>
    </row>
    <row r="739" spans="19:20">
      <c r="S739" s="40"/>
      <c r="T739" s="40"/>
    </row>
    <row r="740" spans="19:20">
      <c r="S740" s="40"/>
      <c r="T740" s="40"/>
    </row>
    <row r="741" spans="19:20">
      <c r="S741" s="40"/>
      <c r="T741" s="40"/>
    </row>
    <row r="742" spans="19:20">
      <c r="S742" s="40"/>
      <c r="T742" s="40"/>
    </row>
    <row r="743" spans="19:20">
      <c r="S743" s="40"/>
      <c r="T743" s="40"/>
    </row>
    <row r="744" spans="19:20">
      <c r="S744" s="40"/>
      <c r="T744" s="40"/>
    </row>
    <row r="745" spans="19:20">
      <c r="S745" s="40"/>
      <c r="T745" s="40"/>
    </row>
    <row r="746" spans="19:20">
      <c r="S746" s="40"/>
      <c r="T746" s="40"/>
    </row>
    <row r="747" spans="19:20">
      <c r="S747" s="40"/>
      <c r="T747" s="40"/>
    </row>
    <row r="748" spans="19:20">
      <c r="S748" s="40"/>
      <c r="T748" s="40"/>
    </row>
    <row r="749" spans="19:20">
      <c r="S749" s="40"/>
      <c r="T749" s="40"/>
    </row>
    <row r="750" spans="19:20">
      <c r="S750" s="40"/>
      <c r="T750" s="40"/>
    </row>
    <row r="751" spans="19:20">
      <c r="S751" s="40"/>
      <c r="T751" s="40"/>
    </row>
    <row r="752" spans="19:20">
      <c r="S752" s="40"/>
      <c r="T752" s="40"/>
    </row>
    <row r="753" spans="19:20">
      <c r="S753" s="40"/>
      <c r="T753" s="40"/>
    </row>
    <row r="754" spans="19:20">
      <c r="S754" s="40"/>
      <c r="T754" s="40"/>
    </row>
    <row r="755" spans="19:20">
      <c r="S755" s="40"/>
      <c r="T755" s="40"/>
    </row>
    <row r="756" spans="19:20">
      <c r="S756" s="40"/>
      <c r="T756" s="40"/>
    </row>
    <row r="757" spans="19:20">
      <c r="S757" s="40"/>
      <c r="T757" s="40"/>
    </row>
    <row r="758" spans="19:20">
      <c r="S758" s="40"/>
      <c r="T758" s="40"/>
    </row>
    <row r="759" spans="19:20">
      <c r="S759" s="40"/>
      <c r="T759" s="40"/>
    </row>
    <row r="760" spans="19:20">
      <c r="S760" s="40"/>
      <c r="T760" s="40"/>
    </row>
    <row r="761" spans="19:20">
      <c r="S761" s="40"/>
      <c r="T761" s="40"/>
    </row>
    <row r="762" spans="19:20">
      <c r="S762" s="40"/>
      <c r="T762" s="40"/>
    </row>
    <row r="763" spans="19:20">
      <c r="S763" s="40"/>
      <c r="T763" s="40"/>
    </row>
    <row r="764" spans="19:20">
      <c r="S764" s="40"/>
      <c r="T764" s="40"/>
    </row>
    <row r="765" spans="19:20">
      <c r="S765" s="40"/>
      <c r="T765" s="40"/>
    </row>
    <row r="766" spans="19:20">
      <c r="S766" s="40"/>
      <c r="T766" s="40"/>
    </row>
    <row r="767" spans="19:20">
      <c r="S767" s="40"/>
      <c r="T767" s="40"/>
    </row>
    <row r="768" spans="19:20">
      <c r="S768" s="40"/>
      <c r="T768" s="40"/>
    </row>
    <row r="769" spans="19:20">
      <c r="S769" s="40"/>
      <c r="T769" s="40"/>
    </row>
    <row r="770" spans="19:20">
      <c r="S770" s="40"/>
      <c r="T770" s="40"/>
    </row>
    <row r="771" spans="19:20">
      <c r="S771" s="40"/>
      <c r="T771" s="40"/>
    </row>
    <row r="772" spans="19:20">
      <c r="S772" s="40"/>
      <c r="T772" s="40"/>
    </row>
    <row r="773" spans="19:20">
      <c r="S773" s="40"/>
      <c r="T773" s="40"/>
    </row>
    <row r="774" spans="19:20">
      <c r="S774" s="40"/>
      <c r="T774" s="40"/>
    </row>
    <row r="775" spans="19:20">
      <c r="S775" s="40"/>
      <c r="T775" s="40"/>
    </row>
    <row r="776" spans="19:20">
      <c r="S776" s="40"/>
      <c r="T776" s="40"/>
    </row>
    <row r="777" spans="19:20">
      <c r="S777" s="40"/>
      <c r="T777" s="40"/>
    </row>
    <row r="778" spans="19:20">
      <c r="S778" s="40"/>
      <c r="T778" s="40"/>
    </row>
    <row r="779" spans="19:20">
      <c r="S779" s="40"/>
      <c r="T779" s="40"/>
    </row>
    <row r="780" spans="19:20">
      <c r="S780" s="40"/>
      <c r="T780" s="40"/>
    </row>
    <row r="781" spans="19:20">
      <c r="S781" s="40"/>
      <c r="T781" s="40"/>
    </row>
    <row r="782" spans="19:20">
      <c r="S782" s="40"/>
      <c r="T782" s="40"/>
    </row>
    <row r="783" spans="19:20">
      <c r="S783" s="40"/>
      <c r="T783" s="40"/>
    </row>
    <row r="784" spans="19:20">
      <c r="S784" s="40"/>
      <c r="T784" s="40"/>
    </row>
    <row r="785" spans="19:20">
      <c r="S785" s="40"/>
      <c r="T785" s="40"/>
    </row>
    <row r="786" spans="19:20">
      <c r="S786" s="40"/>
      <c r="T786" s="40"/>
    </row>
    <row r="787" spans="19:20">
      <c r="S787" s="40"/>
      <c r="T787" s="40"/>
    </row>
    <row r="788" spans="19:20">
      <c r="S788" s="40"/>
      <c r="T788" s="40"/>
    </row>
    <row r="789" spans="19:20">
      <c r="S789" s="40"/>
      <c r="T789" s="40"/>
    </row>
    <row r="790" spans="19:20">
      <c r="S790" s="40"/>
      <c r="T790" s="40"/>
    </row>
    <row r="791" spans="19:20">
      <c r="S791" s="40"/>
      <c r="T791" s="40"/>
    </row>
    <row r="792" spans="19:20">
      <c r="S792" s="40"/>
      <c r="T792" s="40"/>
    </row>
    <row r="793" spans="19:20">
      <c r="S793" s="40"/>
      <c r="T793" s="40"/>
    </row>
    <row r="794" spans="19:20">
      <c r="S794" s="40"/>
      <c r="T794" s="40"/>
    </row>
    <row r="795" spans="19:20">
      <c r="S795" s="40"/>
      <c r="T795" s="40"/>
    </row>
    <row r="796" spans="19:20">
      <c r="S796" s="40"/>
      <c r="T796" s="40"/>
    </row>
    <row r="797" spans="19:20">
      <c r="S797" s="40"/>
      <c r="T797" s="40"/>
    </row>
    <row r="798" spans="19:20">
      <c r="S798" s="40"/>
      <c r="T798" s="40"/>
    </row>
    <row r="799" spans="19:20">
      <c r="S799" s="40"/>
      <c r="T799" s="40"/>
    </row>
    <row r="800" spans="19:20">
      <c r="S800" s="40"/>
      <c r="T800" s="40"/>
    </row>
    <row r="801" spans="19:20">
      <c r="S801" s="40"/>
      <c r="T801" s="40"/>
    </row>
    <row r="802" spans="19:20">
      <c r="S802" s="40"/>
      <c r="T802" s="40"/>
    </row>
    <row r="803" spans="19:20">
      <c r="S803" s="40"/>
      <c r="T803" s="40"/>
    </row>
    <row r="804" spans="19:20">
      <c r="S804" s="40"/>
      <c r="T804" s="40"/>
    </row>
    <row r="805" spans="19:20">
      <c r="S805" s="40"/>
      <c r="T805" s="40"/>
    </row>
    <row r="806" spans="19:20">
      <c r="S806" s="40"/>
      <c r="T806" s="40"/>
    </row>
    <row r="807" spans="19:20">
      <c r="S807" s="40"/>
      <c r="T807" s="40"/>
    </row>
    <row r="808" spans="19:20">
      <c r="S808" s="40"/>
      <c r="T808" s="40"/>
    </row>
    <row r="809" spans="19:20">
      <c r="S809" s="40"/>
      <c r="T809" s="40"/>
    </row>
    <row r="810" spans="19:20">
      <c r="S810" s="40"/>
      <c r="T810" s="40"/>
    </row>
    <row r="811" spans="19:20">
      <c r="S811" s="40"/>
      <c r="T811" s="40"/>
    </row>
    <row r="812" spans="19:20">
      <c r="S812" s="40"/>
      <c r="T812" s="40"/>
    </row>
    <row r="813" spans="19:20">
      <c r="S813" s="40"/>
      <c r="T813" s="40"/>
    </row>
    <row r="814" spans="19:20">
      <c r="S814" s="40"/>
      <c r="T814" s="40"/>
    </row>
    <row r="815" spans="19:20">
      <c r="S815" s="40"/>
      <c r="T815" s="40"/>
    </row>
    <row r="816" spans="19:20">
      <c r="S816" s="40"/>
      <c r="T816" s="40"/>
    </row>
    <row r="817" spans="19:20">
      <c r="S817" s="40"/>
      <c r="T817" s="40"/>
    </row>
    <row r="818" spans="19:20">
      <c r="S818" s="40"/>
      <c r="T818" s="40"/>
    </row>
    <row r="819" spans="19:20">
      <c r="S819" s="40"/>
      <c r="T819" s="40"/>
    </row>
    <row r="820" spans="19:20">
      <c r="S820" s="40"/>
      <c r="T820" s="40"/>
    </row>
    <row r="821" spans="19:20">
      <c r="S821" s="40"/>
      <c r="T821" s="40"/>
    </row>
    <row r="822" spans="19:20">
      <c r="S822" s="40"/>
      <c r="T822" s="40"/>
    </row>
    <row r="823" spans="19:20">
      <c r="S823" s="40"/>
      <c r="T823" s="40"/>
    </row>
    <row r="824" spans="19:20">
      <c r="S824" s="40"/>
      <c r="T824" s="40"/>
    </row>
    <row r="825" spans="19:20">
      <c r="S825" s="40"/>
      <c r="T825" s="40"/>
    </row>
    <row r="826" spans="19:20">
      <c r="S826" s="40"/>
      <c r="T826" s="40"/>
    </row>
    <row r="827" spans="19:20">
      <c r="S827" s="40"/>
      <c r="T827" s="40"/>
    </row>
    <row r="828" spans="19:20">
      <c r="S828" s="40"/>
      <c r="T828" s="40"/>
    </row>
    <row r="829" spans="19:20">
      <c r="S829" s="40"/>
      <c r="T829" s="40"/>
    </row>
    <row r="830" spans="19:20">
      <c r="S830" s="40"/>
      <c r="T830" s="40"/>
    </row>
    <row r="831" spans="19:20">
      <c r="S831" s="40"/>
      <c r="T831" s="40"/>
    </row>
    <row r="832" spans="19:20">
      <c r="S832" s="40"/>
      <c r="T832" s="40"/>
    </row>
    <row r="833" spans="19:20">
      <c r="S833" s="40"/>
      <c r="T833" s="40"/>
    </row>
    <row r="834" spans="19:20">
      <c r="S834" s="40"/>
      <c r="T834" s="40"/>
    </row>
    <row r="835" spans="19:20">
      <c r="S835" s="40"/>
      <c r="T835" s="40"/>
    </row>
    <row r="836" spans="19:20">
      <c r="S836" s="40"/>
      <c r="T836" s="40"/>
    </row>
    <row r="837" spans="19:20">
      <c r="S837" s="40"/>
      <c r="T837" s="40"/>
    </row>
    <row r="838" spans="19:20">
      <c r="S838" s="40"/>
      <c r="T838" s="40"/>
    </row>
    <row r="839" spans="19:20">
      <c r="S839" s="40"/>
      <c r="T839" s="40"/>
    </row>
    <row r="840" spans="19:20">
      <c r="S840" s="40"/>
      <c r="T840" s="40"/>
    </row>
    <row r="841" spans="19:20">
      <c r="S841" s="40"/>
      <c r="T841" s="40"/>
    </row>
    <row r="842" spans="19:20">
      <c r="S842" s="40"/>
      <c r="T842" s="40"/>
    </row>
    <row r="843" spans="19:20">
      <c r="S843" s="40"/>
      <c r="T843" s="40"/>
    </row>
    <row r="844" spans="19:20">
      <c r="S844" s="40"/>
      <c r="T844" s="40"/>
    </row>
    <row r="845" spans="19:20">
      <c r="S845" s="40"/>
      <c r="T845" s="40"/>
    </row>
    <row r="846" spans="19:20">
      <c r="S846" s="40"/>
      <c r="T846" s="40"/>
    </row>
    <row r="847" spans="19:20">
      <c r="S847" s="40"/>
      <c r="T847" s="40"/>
    </row>
    <row r="848" spans="19:20">
      <c r="S848" s="40"/>
      <c r="T848" s="40"/>
    </row>
    <row r="849" spans="19:20">
      <c r="S849" s="40"/>
      <c r="T849" s="40"/>
    </row>
    <row r="850" spans="19:20">
      <c r="S850" s="40"/>
      <c r="T850" s="40"/>
    </row>
    <row r="851" spans="19:20">
      <c r="S851" s="40"/>
      <c r="T851" s="40"/>
    </row>
    <row r="852" spans="19:20">
      <c r="S852" s="40"/>
      <c r="T852" s="40"/>
    </row>
    <row r="853" spans="19:20">
      <c r="S853" s="40"/>
      <c r="T853" s="40"/>
    </row>
    <row r="854" spans="19:20">
      <c r="S854" s="40"/>
      <c r="T854" s="40"/>
    </row>
    <row r="855" spans="19:20">
      <c r="S855" s="40"/>
      <c r="T855" s="40"/>
    </row>
    <row r="856" spans="19:20">
      <c r="S856" s="40"/>
      <c r="T856" s="40"/>
    </row>
    <row r="857" spans="19:20">
      <c r="S857" s="40"/>
      <c r="T857" s="40"/>
    </row>
    <row r="858" spans="19:20">
      <c r="S858" s="40"/>
      <c r="T858" s="40"/>
    </row>
    <row r="859" spans="19:20">
      <c r="S859" s="40"/>
      <c r="T859" s="40"/>
    </row>
    <row r="860" spans="19:20">
      <c r="S860" s="40"/>
      <c r="T860" s="40"/>
    </row>
    <row r="861" spans="19:20">
      <c r="S861" s="40"/>
      <c r="T861" s="40"/>
    </row>
    <row r="862" spans="19:20">
      <c r="S862" s="40"/>
      <c r="T862" s="40"/>
    </row>
    <row r="863" spans="19:20">
      <c r="S863" s="40"/>
      <c r="T863" s="40"/>
    </row>
    <row r="864" spans="19:20">
      <c r="S864" s="40"/>
      <c r="T864" s="40"/>
    </row>
    <row r="865" spans="19:20">
      <c r="S865" s="40"/>
      <c r="T865" s="40"/>
    </row>
    <row r="866" spans="19:20">
      <c r="S866" s="40"/>
      <c r="T866" s="40"/>
    </row>
    <row r="867" spans="19:20">
      <c r="S867" s="40"/>
      <c r="T867" s="40"/>
    </row>
    <row r="868" spans="19:20">
      <c r="S868" s="40"/>
      <c r="T868" s="40"/>
    </row>
    <row r="869" spans="19:20">
      <c r="S869" s="40"/>
      <c r="T869" s="40"/>
    </row>
    <row r="870" spans="19:20">
      <c r="S870" s="40"/>
      <c r="T870" s="40"/>
    </row>
    <row r="871" spans="19:20">
      <c r="S871" s="40"/>
      <c r="T871" s="40"/>
    </row>
    <row r="872" spans="19:20">
      <c r="S872" s="40"/>
      <c r="T872" s="40"/>
    </row>
    <row r="873" spans="19:20">
      <c r="S873" s="40"/>
      <c r="T873" s="40"/>
    </row>
    <row r="874" spans="19:20">
      <c r="S874" s="40"/>
      <c r="T874" s="40"/>
    </row>
    <row r="875" spans="19:20">
      <c r="S875" s="40"/>
      <c r="T875" s="40"/>
    </row>
    <row r="876" spans="19:20">
      <c r="S876" s="40"/>
      <c r="T876" s="40"/>
    </row>
    <row r="877" spans="19:20">
      <c r="S877" s="40"/>
      <c r="T877" s="40"/>
    </row>
    <row r="878" spans="19:20">
      <c r="S878" s="40"/>
      <c r="T878" s="40"/>
    </row>
    <row r="879" spans="19:20">
      <c r="S879" s="40"/>
      <c r="T879" s="40"/>
    </row>
    <row r="880" spans="19:20">
      <c r="S880" s="40"/>
      <c r="T880" s="40"/>
    </row>
    <row r="881" spans="19:20">
      <c r="S881" s="40"/>
      <c r="T881" s="40"/>
    </row>
    <row r="882" spans="19:20">
      <c r="S882" s="40"/>
      <c r="T882" s="40"/>
    </row>
    <row r="883" spans="19:20">
      <c r="S883" s="40"/>
      <c r="T883" s="40"/>
    </row>
    <row r="884" spans="19:20">
      <c r="S884" s="40"/>
      <c r="T884" s="40"/>
    </row>
    <row r="885" spans="19:20">
      <c r="S885" s="40"/>
      <c r="T885" s="40"/>
    </row>
    <row r="886" spans="19:20">
      <c r="S886" s="40"/>
      <c r="T886" s="40"/>
    </row>
    <row r="887" spans="19:20">
      <c r="S887" s="40"/>
      <c r="T887" s="40"/>
    </row>
    <row r="888" spans="19:20">
      <c r="S888" s="40"/>
      <c r="T888" s="40"/>
    </row>
    <row r="889" spans="19:20">
      <c r="S889" s="40"/>
      <c r="T889" s="40"/>
    </row>
    <row r="890" spans="19:20">
      <c r="S890" s="40"/>
      <c r="T890" s="40"/>
    </row>
    <row r="891" spans="19:20">
      <c r="S891" s="40"/>
      <c r="T891" s="40"/>
    </row>
    <row r="892" spans="19:20">
      <c r="S892" s="40"/>
      <c r="T892" s="40"/>
    </row>
    <row r="893" spans="19:20">
      <c r="S893" s="40"/>
      <c r="T893" s="40"/>
    </row>
    <row r="894" spans="19:20">
      <c r="S894" s="40"/>
      <c r="T894" s="40"/>
    </row>
    <row r="895" spans="19:20">
      <c r="S895" s="40"/>
      <c r="T895" s="40"/>
    </row>
    <row r="896" spans="19:20">
      <c r="S896" s="40"/>
      <c r="T896" s="40"/>
    </row>
    <row r="897" spans="19:20">
      <c r="S897" s="40"/>
      <c r="T897" s="40"/>
    </row>
    <row r="898" spans="19:20">
      <c r="S898" s="40"/>
      <c r="T898" s="40"/>
    </row>
    <row r="899" spans="19:20">
      <c r="S899" s="40"/>
      <c r="T899" s="40"/>
    </row>
    <row r="900" spans="19:20">
      <c r="S900" s="40"/>
      <c r="T900" s="40"/>
    </row>
    <row r="901" spans="19:20">
      <c r="S901" s="40"/>
      <c r="T901" s="40"/>
    </row>
    <row r="902" spans="19:20">
      <c r="S902" s="40"/>
      <c r="T902" s="40"/>
    </row>
    <row r="903" spans="19:20">
      <c r="S903" s="40"/>
      <c r="T903" s="40"/>
    </row>
    <row r="904" spans="19:20">
      <c r="S904" s="40"/>
      <c r="T904" s="40"/>
    </row>
    <row r="905" spans="19:20">
      <c r="S905" s="40"/>
      <c r="T905" s="40"/>
    </row>
    <row r="906" spans="19:20">
      <c r="S906" s="40"/>
      <c r="T906" s="40"/>
    </row>
    <row r="907" spans="19:20">
      <c r="S907" s="40"/>
      <c r="T907" s="40"/>
    </row>
    <row r="908" spans="19:20">
      <c r="S908" s="40"/>
      <c r="T908" s="40"/>
    </row>
    <row r="909" spans="19:20">
      <c r="S909" s="40"/>
      <c r="T909" s="40"/>
    </row>
    <row r="910" spans="19:20">
      <c r="S910" s="40"/>
      <c r="T910" s="40"/>
    </row>
    <row r="911" spans="19:20">
      <c r="S911" s="40"/>
      <c r="T911" s="40"/>
    </row>
    <row r="912" spans="19:20">
      <c r="S912" s="40"/>
      <c r="T912" s="40"/>
    </row>
    <row r="913" spans="19:20">
      <c r="S913" s="40"/>
      <c r="T913" s="40"/>
    </row>
    <row r="914" spans="19:20">
      <c r="S914" s="40"/>
      <c r="T914" s="40"/>
    </row>
    <row r="915" spans="19:20">
      <c r="S915" s="40"/>
      <c r="T915" s="40"/>
    </row>
    <row r="916" spans="19:20">
      <c r="S916" s="40"/>
      <c r="T916" s="40"/>
    </row>
    <row r="917" spans="19:20">
      <c r="S917" s="40"/>
      <c r="T917" s="40"/>
    </row>
    <row r="918" spans="19:20">
      <c r="S918" s="40"/>
      <c r="T918" s="40"/>
    </row>
    <row r="919" spans="19:20">
      <c r="S919" s="40"/>
      <c r="T919" s="40"/>
    </row>
    <row r="920" spans="19:20">
      <c r="S920" s="40"/>
      <c r="T920" s="40"/>
    </row>
    <row r="921" spans="19:20">
      <c r="S921" s="40"/>
      <c r="T921" s="40"/>
    </row>
    <row r="922" spans="19:20">
      <c r="S922" s="40"/>
      <c r="T922" s="40"/>
    </row>
    <row r="923" spans="19:20">
      <c r="S923" s="40"/>
      <c r="T923" s="40"/>
    </row>
    <row r="924" spans="19:20">
      <c r="S924" s="40"/>
      <c r="T924" s="40"/>
    </row>
    <row r="925" spans="19:20">
      <c r="S925" s="40"/>
      <c r="T925" s="40"/>
    </row>
    <row r="926" spans="19:20">
      <c r="S926" s="40"/>
      <c r="T926" s="40"/>
    </row>
    <row r="927" spans="19:20">
      <c r="S927" s="40"/>
      <c r="T927" s="40"/>
    </row>
    <row r="928" spans="19:20">
      <c r="S928" s="40"/>
      <c r="T928" s="40"/>
    </row>
    <row r="929" spans="19:20">
      <c r="S929" s="40"/>
      <c r="T929" s="40"/>
    </row>
    <row r="930" spans="19:20">
      <c r="S930" s="40"/>
      <c r="T930" s="40"/>
    </row>
    <row r="931" spans="19:20">
      <c r="S931" s="40"/>
      <c r="T931" s="40"/>
    </row>
    <row r="932" spans="19:20">
      <c r="S932" s="40"/>
      <c r="T932" s="40"/>
    </row>
    <row r="933" spans="19:20">
      <c r="S933" s="40"/>
      <c r="T933" s="40"/>
    </row>
    <row r="934" spans="19:20">
      <c r="S934" s="40"/>
      <c r="T934" s="40"/>
    </row>
    <row r="935" spans="19:20">
      <c r="S935" s="40"/>
      <c r="T935" s="40"/>
    </row>
    <row r="936" spans="19:20">
      <c r="S936" s="40"/>
      <c r="T936" s="40"/>
    </row>
    <row r="937" spans="19:20">
      <c r="S937" s="40"/>
      <c r="T937" s="40"/>
    </row>
    <row r="938" spans="19:20">
      <c r="S938" s="40"/>
      <c r="T938" s="40"/>
    </row>
    <row r="939" spans="19:20">
      <c r="S939" s="40"/>
      <c r="T939" s="40"/>
    </row>
    <row r="940" spans="19:20">
      <c r="S940" s="40"/>
      <c r="T940" s="40"/>
    </row>
    <row r="941" spans="19:20">
      <c r="S941" s="40"/>
      <c r="T941" s="40"/>
    </row>
    <row r="942" spans="19:20">
      <c r="S942" s="40"/>
      <c r="T942" s="40"/>
    </row>
    <row r="943" spans="19:20">
      <c r="S943" s="40"/>
      <c r="T943" s="40"/>
    </row>
    <row r="944" spans="19:20">
      <c r="S944" s="40"/>
      <c r="T944" s="40"/>
    </row>
    <row r="945" spans="19:20">
      <c r="S945" s="40"/>
      <c r="T945" s="40"/>
    </row>
    <row r="946" spans="19:20">
      <c r="S946" s="40"/>
      <c r="T946" s="40"/>
    </row>
    <row r="947" spans="19:20">
      <c r="S947" s="40"/>
      <c r="T947" s="40"/>
    </row>
    <row r="948" spans="19:20">
      <c r="S948" s="40"/>
      <c r="T948" s="40"/>
    </row>
    <row r="949" spans="19:20">
      <c r="S949" s="40"/>
      <c r="T949" s="40"/>
    </row>
    <row r="950" spans="19:20">
      <c r="S950" s="40"/>
      <c r="T950" s="40"/>
    </row>
    <row r="951" spans="19:20">
      <c r="S951" s="40"/>
      <c r="T951" s="40"/>
    </row>
    <row r="952" spans="19:20">
      <c r="S952" s="40"/>
      <c r="T952" s="40"/>
    </row>
    <row r="953" spans="19:20">
      <c r="S953" s="40"/>
      <c r="T953" s="40"/>
    </row>
    <row r="954" spans="19:20">
      <c r="S954" s="40"/>
      <c r="T954" s="40"/>
    </row>
    <row r="955" spans="19:20">
      <c r="S955" s="40"/>
      <c r="T955" s="40"/>
    </row>
    <row r="956" spans="19:20">
      <c r="S956" s="40"/>
      <c r="T956" s="40"/>
    </row>
    <row r="957" spans="19:20">
      <c r="S957" s="40"/>
      <c r="T957" s="40"/>
    </row>
    <row r="958" spans="19:20">
      <c r="S958" s="40"/>
      <c r="T958" s="40"/>
    </row>
    <row r="959" spans="19:20">
      <c r="S959" s="40"/>
      <c r="T959" s="40"/>
    </row>
    <row r="960" spans="19:20">
      <c r="S960" s="40"/>
      <c r="T960" s="40"/>
    </row>
    <row r="961" spans="19:20">
      <c r="S961" s="40"/>
      <c r="T961" s="40"/>
    </row>
    <row r="962" spans="19:20">
      <c r="S962" s="40"/>
      <c r="T962" s="40"/>
    </row>
    <row r="963" spans="19:20">
      <c r="S963" s="40"/>
      <c r="T963" s="40"/>
    </row>
    <row r="964" spans="19:20">
      <c r="S964" s="40"/>
      <c r="T964" s="40"/>
    </row>
    <row r="965" spans="19:20">
      <c r="S965" s="40"/>
      <c r="T965" s="40"/>
    </row>
    <row r="966" spans="19:20">
      <c r="S966" s="40"/>
      <c r="T966" s="40"/>
    </row>
    <row r="967" spans="19:20">
      <c r="S967" s="40"/>
      <c r="T967" s="40"/>
    </row>
    <row r="968" spans="19:20">
      <c r="S968" s="40"/>
      <c r="T968" s="40"/>
    </row>
    <row r="969" spans="19:20">
      <c r="S969" s="40"/>
      <c r="T969" s="40"/>
    </row>
    <row r="970" spans="19:20">
      <c r="S970" s="40"/>
      <c r="T970" s="40"/>
    </row>
    <row r="971" spans="19:20">
      <c r="S971" s="40"/>
      <c r="T971" s="40"/>
    </row>
    <row r="972" spans="19:20">
      <c r="S972" s="40"/>
      <c r="T972" s="40"/>
    </row>
    <row r="973" spans="19:20">
      <c r="S973" s="40"/>
      <c r="T973" s="40"/>
    </row>
    <row r="974" spans="19:20">
      <c r="S974" s="40"/>
      <c r="T974" s="40"/>
    </row>
    <row r="975" spans="19:20">
      <c r="S975" s="40"/>
      <c r="T975" s="40"/>
    </row>
    <row r="976" spans="19:20">
      <c r="S976" s="40"/>
      <c r="T976" s="40"/>
    </row>
    <row r="977" spans="19:20">
      <c r="S977" s="40"/>
      <c r="T977" s="40"/>
    </row>
    <row r="978" spans="19:20">
      <c r="S978" s="40"/>
      <c r="T978" s="40"/>
    </row>
    <row r="979" spans="19:20">
      <c r="S979" s="40"/>
      <c r="T979" s="40"/>
    </row>
    <row r="980" spans="19:20">
      <c r="S980" s="40"/>
      <c r="T980" s="40"/>
    </row>
    <row r="981" spans="19:20">
      <c r="S981" s="40"/>
      <c r="T981" s="40"/>
    </row>
    <row r="982" spans="19:20">
      <c r="S982" s="40"/>
      <c r="T982" s="40"/>
    </row>
    <row r="983" spans="19:20">
      <c r="S983" s="40"/>
      <c r="T983" s="40"/>
    </row>
    <row r="984" spans="19:20">
      <c r="S984" s="40"/>
      <c r="T984" s="40"/>
    </row>
    <row r="985" spans="19:20">
      <c r="S985" s="40"/>
      <c r="T985" s="40"/>
    </row>
    <row r="986" spans="19:20">
      <c r="S986" s="40"/>
      <c r="T986" s="40"/>
    </row>
    <row r="987" spans="19:20">
      <c r="S987" s="40"/>
      <c r="T987" s="40"/>
    </row>
    <row r="988" spans="19:20">
      <c r="S988" s="40"/>
      <c r="T988" s="40"/>
    </row>
    <row r="989" spans="19:20">
      <c r="S989" s="40"/>
      <c r="T989" s="40"/>
    </row>
    <row r="990" spans="19:20">
      <c r="S990" s="40"/>
      <c r="T990" s="40"/>
    </row>
    <row r="991" spans="19:20">
      <c r="S991" s="40"/>
      <c r="T991" s="40"/>
    </row>
    <row r="992" spans="19:20">
      <c r="S992" s="40"/>
      <c r="T992" s="40"/>
    </row>
    <row r="993" spans="19:20">
      <c r="S993" s="40"/>
      <c r="T993" s="40"/>
    </row>
    <row r="994" spans="19:20">
      <c r="S994" s="40"/>
      <c r="T994" s="40"/>
    </row>
    <row r="995" spans="19:20">
      <c r="S995" s="40"/>
      <c r="T995" s="40"/>
    </row>
    <row r="996" spans="19:20">
      <c r="S996" s="40"/>
      <c r="T996" s="40"/>
    </row>
    <row r="997" spans="19:20">
      <c r="S997" s="40"/>
      <c r="T997" s="40"/>
    </row>
    <row r="998" spans="19:20">
      <c r="S998" s="40"/>
      <c r="T998" s="40"/>
    </row>
    <row r="999" spans="19:20">
      <c r="S999" s="40"/>
      <c r="T999" s="40"/>
    </row>
    <row r="1000" spans="19:20">
      <c r="S1000" s="40"/>
      <c r="T1000" s="40"/>
    </row>
    <row r="1001" spans="19:20">
      <c r="S1001" s="40"/>
      <c r="T1001" s="40"/>
    </row>
    <row r="1002" spans="19:20">
      <c r="S1002" s="40"/>
      <c r="T1002" s="40"/>
    </row>
    <row r="1003" spans="19:20">
      <c r="S1003" s="40"/>
      <c r="T1003" s="40"/>
    </row>
    <row r="1004" spans="19:20">
      <c r="S1004" s="40"/>
      <c r="T1004" s="40"/>
    </row>
    <row r="1005" spans="19:20">
      <c r="S1005" s="40"/>
      <c r="T1005" s="40"/>
    </row>
    <row r="1006" spans="19:20">
      <c r="S1006" s="40"/>
      <c r="T1006" s="40"/>
    </row>
    <row r="1007" spans="19:20">
      <c r="S1007" s="40"/>
      <c r="T1007" s="40"/>
    </row>
    <row r="1008" spans="19:20">
      <c r="S1008" s="40"/>
      <c r="T1008" s="40"/>
    </row>
    <row r="1009" spans="19:20">
      <c r="S1009" s="40"/>
      <c r="T1009" s="40"/>
    </row>
    <row r="1010" spans="19:20">
      <c r="S1010" s="40"/>
      <c r="T1010" s="40"/>
    </row>
    <row r="1011" spans="19:20">
      <c r="S1011" s="40"/>
      <c r="T1011" s="40"/>
    </row>
    <row r="1012" spans="19:20">
      <c r="S1012" s="40"/>
      <c r="T1012" s="40"/>
    </row>
    <row r="1013" spans="19:20">
      <c r="S1013" s="40"/>
      <c r="T1013" s="40"/>
    </row>
    <row r="1014" spans="19:20">
      <c r="S1014" s="40"/>
      <c r="T1014" s="40"/>
    </row>
    <row r="1015" spans="19:20">
      <c r="S1015" s="40"/>
      <c r="T1015" s="40"/>
    </row>
    <row r="1016" spans="19:20">
      <c r="S1016" s="40"/>
      <c r="T1016" s="40"/>
    </row>
    <row r="1017" spans="19:20">
      <c r="S1017" s="40"/>
      <c r="T1017" s="40"/>
    </row>
    <row r="1018" spans="19:20">
      <c r="S1018" s="40"/>
      <c r="T1018" s="40"/>
    </row>
    <row r="1019" spans="19:20">
      <c r="S1019" s="40"/>
      <c r="T1019" s="40"/>
    </row>
    <row r="1020" spans="19:20">
      <c r="S1020" s="40"/>
      <c r="T1020" s="40"/>
    </row>
    <row r="1021" spans="19:20">
      <c r="S1021" s="40"/>
      <c r="T1021" s="40"/>
    </row>
    <row r="1022" spans="19:20">
      <c r="S1022" s="40"/>
      <c r="T1022" s="40"/>
    </row>
    <row r="1023" spans="19:20">
      <c r="S1023" s="40"/>
      <c r="T1023" s="40"/>
    </row>
    <row r="1024" spans="19:20">
      <c r="S1024" s="40"/>
      <c r="T1024" s="40"/>
    </row>
    <row r="1025" spans="19:20">
      <c r="S1025" s="40"/>
      <c r="T1025" s="40"/>
    </row>
    <row r="1026" spans="19:20">
      <c r="S1026" s="40"/>
      <c r="T1026" s="40"/>
    </row>
    <row r="1027" spans="19:20">
      <c r="S1027" s="40"/>
      <c r="T1027" s="40"/>
    </row>
    <row r="1028" spans="19:20">
      <c r="S1028" s="40"/>
      <c r="T1028" s="40"/>
    </row>
    <row r="1029" spans="19:20">
      <c r="S1029" s="40"/>
      <c r="T1029" s="40"/>
    </row>
    <row r="1030" spans="19:20">
      <c r="S1030" s="40"/>
      <c r="T1030" s="40"/>
    </row>
    <row r="1031" spans="19:20">
      <c r="S1031" s="40"/>
      <c r="T1031" s="40"/>
    </row>
    <row r="1032" spans="19:20">
      <c r="S1032" s="40"/>
      <c r="T1032" s="40"/>
    </row>
    <row r="1033" spans="19:20">
      <c r="S1033" s="40"/>
      <c r="T1033" s="40"/>
    </row>
    <row r="1034" spans="19:20">
      <c r="S1034" s="40"/>
      <c r="T1034" s="40"/>
    </row>
    <row r="1035" spans="19:20">
      <c r="S1035" s="40"/>
      <c r="T1035" s="40"/>
    </row>
    <row r="1036" spans="19:20">
      <c r="S1036" s="40"/>
      <c r="T1036" s="40"/>
    </row>
    <row r="1037" spans="19:20">
      <c r="S1037" s="40"/>
      <c r="T1037" s="40"/>
    </row>
    <row r="1038" spans="19:20">
      <c r="S1038" s="40"/>
      <c r="T1038" s="40"/>
    </row>
    <row r="1039" spans="19:20">
      <c r="S1039" s="40"/>
      <c r="T1039" s="40"/>
    </row>
    <row r="1040" spans="19:20">
      <c r="S1040" s="40"/>
      <c r="T1040" s="40"/>
    </row>
    <row r="1041" spans="19:20">
      <c r="S1041" s="40"/>
      <c r="T1041" s="40"/>
    </row>
    <row r="1042" spans="19:20">
      <c r="S1042" s="40"/>
      <c r="T1042" s="40"/>
    </row>
    <row r="1043" spans="19:20">
      <c r="S1043" s="40"/>
      <c r="T1043" s="40"/>
    </row>
    <row r="1044" spans="19:20">
      <c r="S1044" s="40"/>
      <c r="T1044" s="40"/>
    </row>
    <row r="1045" spans="19:20">
      <c r="S1045" s="40"/>
      <c r="T1045" s="40"/>
    </row>
    <row r="1046" spans="19:20">
      <c r="S1046" s="40"/>
      <c r="T1046" s="40"/>
    </row>
    <row r="1047" spans="19:20">
      <c r="S1047" s="40"/>
      <c r="T1047" s="40"/>
    </row>
    <row r="1048" spans="19:20">
      <c r="S1048" s="40"/>
      <c r="T1048" s="40"/>
    </row>
    <row r="1049" spans="19:20">
      <c r="S1049" s="40"/>
      <c r="T1049" s="40"/>
    </row>
    <row r="1050" spans="19:20">
      <c r="S1050" s="40"/>
      <c r="T1050" s="40"/>
    </row>
    <row r="1051" spans="19:20">
      <c r="S1051" s="40"/>
      <c r="T1051" s="40"/>
    </row>
    <row r="1052" spans="19:20">
      <c r="S1052" s="40"/>
      <c r="T1052" s="40"/>
    </row>
    <row r="1053" spans="19:20">
      <c r="S1053" s="40"/>
      <c r="T1053" s="40"/>
    </row>
    <row r="1054" spans="19:20">
      <c r="S1054" s="40"/>
      <c r="T1054" s="40"/>
    </row>
    <row r="1055" spans="19:20">
      <c r="S1055" s="40"/>
      <c r="T1055" s="40"/>
    </row>
    <row r="1056" spans="19:20">
      <c r="S1056" s="40"/>
      <c r="T1056" s="40"/>
    </row>
    <row r="1057" spans="19:20">
      <c r="S1057" s="40"/>
      <c r="T1057" s="40"/>
    </row>
    <row r="1058" spans="19:20">
      <c r="S1058" s="40"/>
      <c r="T1058" s="40"/>
    </row>
    <row r="1059" spans="19:20">
      <c r="S1059" s="40"/>
      <c r="T1059" s="40"/>
    </row>
    <row r="1060" spans="19:20">
      <c r="S1060" s="40"/>
      <c r="T1060" s="40"/>
    </row>
    <row r="1061" spans="19:20">
      <c r="S1061" s="40"/>
      <c r="T1061" s="40"/>
    </row>
    <row r="1062" spans="19:20">
      <c r="S1062" s="40"/>
      <c r="T1062" s="40"/>
    </row>
    <row r="1063" spans="19:20">
      <c r="S1063" s="40"/>
      <c r="T1063" s="40"/>
    </row>
    <row r="1064" spans="19:20">
      <c r="S1064" s="40"/>
      <c r="T1064" s="40"/>
    </row>
    <row r="1065" spans="19:20">
      <c r="S1065" s="40"/>
      <c r="T1065" s="40"/>
    </row>
    <row r="1066" spans="19:20">
      <c r="S1066" s="40"/>
      <c r="T1066" s="40"/>
    </row>
    <row r="1067" spans="19:20">
      <c r="S1067" s="40"/>
      <c r="T1067" s="40"/>
    </row>
    <row r="1068" spans="19:20">
      <c r="S1068" s="40"/>
      <c r="T1068" s="40"/>
    </row>
    <row r="1069" spans="19:20">
      <c r="S1069" s="40"/>
      <c r="T1069" s="40"/>
    </row>
    <row r="1070" spans="19:20">
      <c r="S1070" s="40"/>
      <c r="T1070" s="40"/>
    </row>
    <row r="1071" spans="19:20">
      <c r="S1071" s="40"/>
      <c r="T1071" s="40"/>
    </row>
    <row r="1072" spans="19:20">
      <c r="S1072" s="40"/>
      <c r="T1072" s="40"/>
    </row>
    <row r="1073" spans="19:20">
      <c r="S1073" s="40"/>
      <c r="T1073" s="40"/>
    </row>
    <row r="1074" spans="19:20">
      <c r="S1074" s="40"/>
      <c r="T1074" s="40"/>
    </row>
    <row r="1075" spans="19:20">
      <c r="S1075" s="40"/>
      <c r="T1075" s="40"/>
    </row>
    <row r="1076" spans="19:20">
      <c r="S1076" s="40"/>
      <c r="T1076" s="40"/>
    </row>
    <row r="1077" spans="19:20">
      <c r="S1077" s="40"/>
      <c r="T1077" s="40"/>
    </row>
    <row r="1078" spans="19:20">
      <c r="S1078" s="40"/>
      <c r="T1078" s="40"/>
    </row>
    <row r="1079" spans="19:20">
      <c r="S1079" s="40"/>
      <c r="T1079" s="40"/>
    </row>
    <row r="1080" spans="19:20">
      <c r="S1080" s="40"/>
      <c r="T1080" s="40"/>
    </row>
    <row r="1081" spans="19:20">
      <c r="S1081" s="40"/>
      <c r="T1081" s="40"/>
    </row>
    <row r="1082" spans="19:20">
      <c r="S1082" s="40"/>
      <c r="T1082" s="40"/>
    </row>
    <row r="1083" spans="19:20">
      <c r="S1083" s="40"/>
      <c r="T1083" s="40"/>
    </row>
    <row r="1084" spans="19:20">
      <c r="S1084" s="40"/>
      <c r="T1084" s="40"/>
    </row>
    <row r="1085" spans="19:20">
      <c r="S1085" s="40"/>
      <c r="T1085" s="40"/>
    </row>
    <row r="1086" spans="19:20">
      <c r="S1086" s="40"/>
      <c r="T1086" s="40"/>
    </row>
    <row r="1087" spans="19:20">
      <c r="S1087" s="40"/>
      <c r="T1087" s="40"/>
    </row>
    <row r="1088" spans="19:20">
      <c r="S1088" s="40"/>
      <c r="T1088" s="40"/>
    </row>
    <row r="1089" spans="19:20">
      <c r="S1089" s="40"/>
      <c r="T1089" s="40"/>
    </row>
    <row r="1090" spans="19:20">
      <c r="S1090" s="40"/>
      <c r="T1090" s="40"/>
    </row>
    <row r="1091" spans="19:20">
      <c r="S1091" s="40"/>
      <c r="T1091" s="40"/>
    </row>
    <row r="1092" spans="19:20">
      <c r="S1092" s="40"/>
      <c r="T1092" s="40"/>
    </row>
    <row r="1093" spans="19:20">
      <c r="S1093" s="40"/>
      <c r="T1093" s="40"/>
    </row>
    <row r="1094" spans="19:20">
      <c r="S1094" s="40"/>
      <c r="T1094" s="40"/>
    </row>
    <row r="1095" spans="19:20">
      <c r="S1095" s="40"/>
      <c r="T1095" s="40"/>
    </row>
    <row r="1096" spans="19:20">
      <c r="S1096" s="40"/>
      <c r="T1096" s="40"/>
    </row>
    <row r="1097" spans="19:20">
      <c r="S1097" s="40"/>
      <c r="T1097" s="40"/>
    </row>
    <row r="1098" spans="19:20">
      <c r="S1098" s="40"/>
      <c r="T1098" s="40"/>
    </row>
    <row r="1099" spans="19:20">
      <c r="S1099" s="40"/>
      <c r="T1099" s="40"/>
    </row>
    <row r="1100" spans="19:20">
      <c r="S1100" s="40"/>
      <c r="T1100" s="40"/>
    </row>
    <row r="1101" spans="19:20">
      <c r="S1101" s="40"/>
      <c r="T1101" s="40"/>
    </row>
    <row r="1102" spans="19:20">
      <c r="S1102" s="40"/>
      <c r="T1102" s="40"/>
    </row>
    <row r="1103" spans="19:20">
      <c r="S1103" s="40"/>
      <c r="T1103" s="40"/>
    </row>
    <row r="1104" spans="19:20">
      <c r="S1104" s="40"/>
      <c r="T1104" s="40"/>
    </row>
    <row r="1105" spans="19:20">
      <c r="S1105" s="40"/>
      <c r="T1105" s="40"/>
    </row>
    <row r="1106" spans="19:20">
      <c r="S1106" s="40"/>
      <c r="T1106" s="40"/>
    </row>
    <row r="1107" spans="19:20">
      <c r="S1107" s="40"/>
      <c r="T1107" s="40"/>
    </row>
    <row r="1108" spans="19:20">
      <c r="S1108" s="40"/>
      <c r="T1108" s="40"/>
    </row>
    <row r="1109" spans="19:20">
      <c r="S1109" s="40"/>
      <c r="T1109" s="40"/>
    </row>
    <row r="1110" spans="19:20">
      <c r="S1110" s="40"/>
      <c r="T1110" s="40"/>
    </row>
    <row r="1111" spans="19:20">
      <c r="S1111" s="40"/>
      <c r="T1111" s="40"/>
    </row>
    <row r="1112" spans="19:20">
      <c r="S1112" s="40"/>
      <c r="T1112" s="40"/>
    </row>
    <row r="1113" spans="19:20">
      <c r="S1113" s="40"/>
      <c r="T1113" s="40"/>
    </row>
    <row r="1114" spans="19:20">
      <c r="S1114" s="40"/>
      <c r="T1114" s="40"/>
    </row>
    <row r="1115" spans="19:20">
      <c r="S1115" s="40"/>
      <c r="T1115" s="40"/>
    </row>
    <row r="1116" spans="19:20">
      <c r="S1116" s="40"/>
      <c r="T1116" s="40"/>
    </row>
    <row r="1117" spans="19:20">
      <c r="S1117" s="40"/>
      <c r="T1117" s="40"/>
    </row>
    <row r="1118" spans="19:20">
      <c r="S1118" s="40"/>
      <c r="T1118" s="40"/>
    </row>
    <row r="1119" spans="19:20">
      <c r="S1119" s="40"/>
      <c r="T1119" s="40"/>
    </row>
    <row r="1120" spans="19:20">
      <c r="S1120" s="40"/>
      <c r="T1120" s="40"/>
    </row>
    <row r="1121" spans="19:20">
      <c r="S1121" s="40"/>
      <c r="T1121" s="40"/>
    </row>
    <row r="1122" spans="19:20">
      <c r="S1122" s="40"/>
      <c r="T1122" s="40"/>
    </row>
    <row r="1123" spans="19:20">
      <c r="S1123" s="40"/>
      <c r="T1123" s="40"/>
    </row>
    <row r="1124" spans="19:20">
      <c r="S1124" s="40"/>
      <c r="T1124" s="40"/>
    </row>
    <row r="1125" spans="19:20">
      <c r="S1125" s="40"/>
      <c r="T1125" s="40"/>
    </row>
    <row r="1126" spans="19:20">
      <c r="S1126" s="40"/>
      <c r="T1126" s="40"/>
    </row>
    <row r="1127" spans="19:20">
      <c r="S1127" s="40"/>
      <c r="T1127" s="40"/>
    </row>
    <row r="1128" spans="19:20">
      <c r="S1128" s="40"/>
      <c r="T1128" s="40"/>
    </row>
    <row r="1129" spans="19:20">
      <c r="S1129" s="40"/>
      <c r="T1129" s="40"/>
    </row>
    <row r="1130" spans="19:20">
      <c r="S1130" s="40"/>
      <c r="T1130" s="40"/>
    </row>
    <row r="1131" spans="19:20">
      <c r="S1131" s="40"/>
      <c r="T1131" s="40"/>
    </row>
    <row r="1132" spans="19:20">
      <c r="S1132" s="40"/>
      <c r="T1132" s="40"/>
    </row>
    <row r="1133" spans="19:20">
      <c r="S1133" s="40"/>
      <c r="T1133" s="40"/>
    </row>
    <row r="1134" spans="19:20">
      <c r="S1134" s="40"/>
      <c r="T1134" s="40"/>
    </row>
    <row r="1135" spans="19:20">
      <c r="S1135" s="40"/>
      <c r="T1135" s="40"/>
    </row>
    <row r="1136" spans="19:20">
      <c r="S1136" s="40"/>
      <c r="T1136" s="40"/>
    </row>
    <row r="1137" spans="19:20">
      <c r="S1137" s="40"/>
      <c r="T1137" s="40"/>
    </row>
    <row r="1138" spans="19:20">
      <c r="S1138" s="40"/>
      <c r="T1138" s="40"/>
    </row>
    <row r="1139" spans="19:20">
      <c r="S1139" s="40"/>
      <c r="T1139" s="40"/>
    </row>
    <row r="1140" spans="19:20">
      <c r="S1140" s="40"/>
      <c r="T1140" s="40"/>
    </row>
    <row r="1141" spans="19:20">
      <c r="S1141" s="40"/>
      <c r="T1141" s="40"/>
    </row>
    <row r="1142" spans="19:20">
      <c r="S1142" s="40"/>
      <c r="T1142" s="40"/>
    </row>
    <row r="1143" spans="19:20">
      <c r="S1143" s="40"/>
      <c r="T1143" s="40"/>
    </row>
    <row r="1144" spans="19:20">
      <c r="S1144" s="40"/>
      <c r="T1144" s="40"/>
    </row>
    <row r="1145" spans="19:20">
      <c r="S1145" s="40"/>
      <c r="T1145" s="40"/>
    </row>
    <row r="1146" spans="19:20">
      <c r="S1146" s="40"/>
      <c r="T1146" s="40"/>
    </row>
    <row r="1147" spans="19:20">
      <c r="S1147" s="40"/>
      <c r="T1147" s="40"/>
    </row>
    <row r="1148" spans="19:20">
      <c r="S1148" s="40"/>
      <c r="T1148" s="40"/>
    </row>
    <row r="1149" spans="19:20">
      <c r="S1149" s="40"/>
      <c r="T1149" s="40"/>
    </row>
    <row r="1150" spans="19:20">
      <c r="S1150" s="40"/>
      <c r="T1150" s="40"/>
    </row>
    <row r="1151" spans="19:20">
      <c r="S1151" s="40"/>
      <c r="T1151" s="40"/>
    </row>
    <row r="1152" spans="19:20">
      <c r="S1152" s="40"/>
      <c r="T1152" s="40"/>
    </row>
    <row r="1153" spans="19:20">
      <c r="S1153" s="40"/>
      <c r="T1153" s="40"/>
    </row>
    <row r="1154" spans="19:20">
      <c r="S1154" s="40"/>
      <c r="T1154" s="40"/>
    </row>
    <row r="1155" spans="19:20">
      <c r="S1155" s="40"/>
      <c r="T1155" s="40"/>
    </row>
    <row r="1156" spans="19:20">
      <c r="S1156" s="40"/>
      <c r="T1156" s="40"/>
    </row>
    <row r="1157" spans="19:20">
      <c r="S1157" s="40"/>
      <c r="T1157" s="40"/>
    </row>
    <row r="1158" spans="19:20">
      <c r="S1158" s="40"/>
      <c r="T1158" s="40"/>
    </row>
    <row r="1159" spans="19:20">
      <c r="S1159" s="40"/>
      <c r="T1159" s="40"/>
    </row>
    <row r="1160" spans="19:20">
      <c r="S1160" s="40"/>
      <c r="T1160" s="40"/>
    </row>
    <row r="1161" spans="19:20">
      <c r="S1161" s="40"/>
      <c r="T1161" s="40"/>
    </row>
    <row r="1162" spans="19:20">
      <c r="S1162" s="40"/>
      <c r="T1162" s="40"/>
    </row>
    <row r="1163" spans="19:20">
      <c r="S1163" s="40"/>
      <c r="T1163" s="40"/>
    </row>
    <row r="1164" spans="19:20">
      <c r="S1164" s="40"/>
      <c r="T1164" s="40"/>
    </row>
    <row r="1165" spans="19:20">
      <c r="S1165" s="40"/>
      <c r="T1165" s="40"/>
    </row>
    <row r="1166" spans="19:20">
      <c r="S1166" s="40"/>
      <c r="T1166" s="40"/>
    </row>
    <row r="1167" spans="19:20">
      <c r="S1167" s="40"/>
      <c r="T1167" s="40"/>
    </row>
    <row r="1168" spans="19:20">
      <c r="S1168" s="40"/>
      <c r="T1168" s="40"/>
    </row>
    <row r="1169" spans="19:20">
      <c r="S1169" s="40"/>
      <c r="T1169" s="40"/>
    </row>
    <row r="1170" spans="19:20">
      <c r="S1170" s="40"/>
      <c r="T1170" s="40"/>
    </row>
    <row r="1171" spans="19:20">
      <c r="S1171" s="40"/>
      <c r="T1171" s="40"/>
    </row>
    <row r="1172" spans="19:20">
      <c r="S1172" s="40"/>
      <c r="T1172" s="40"/>
    </row>
    <row r="1173" spans="19:20">
      <c r="S1173" s="40"/>
      <c r="T1173" s="40"/>
    </row>
    <row r="1174" spans="19:20">
      <c r="S1174" s="40"/>
      <c r="T1174" s="40"/>
    </row>
    <row r="1175" spans="19:20">
      <c r="S1175" s="40"/>
      <c r="T1175" s="40"/>
    </row>
    <row r="1176" spans="19:20">
      <c r="S1176" s="40"/>
      <c r="T1176" s="40"/>
    </row>
    <row r="1177" spans="19:20">
      <c r="S1177" s="40"/>
      <c r="T1177" s="40"/>
    </row>
    <row r="1178" spans="19:20">
      <c r="S1178" s="40"/>
      <c r="T1178" s="40"/>
    </row>
    <row r="1179" spans="19:20">
      <c r="S1179" s="40"/>
      <c r="T1179" s="40"/>
    </row>
    <row r="1180" spans="19:20">
      <c r="S1180" s="40"/>
      <c r="T1180" s="40"/>
    </row>
    <row r="1181" spans="19:20">
      <c r="S1181" s="40"/>
      <c r="T1181" s="40"/>
    </row>
    <row r="1182" spans="19:20">
      <c r="S1182" s="40"/>
      <c r="T1182" s="40"/>
    </row>
    <row r="1183" spans="19:20">
      <c r="S1183" s="40"/>
      <c r="T1183" s="40"/>
    </row>
    <row r="1184" spans="19:20">
      <c r="S1184" s="40"/>
      <c r="T1184" s="40"/>
    </row>
    <row r="1185" spans="19:20">
      <c r="S1185" s="40"/>
      <c r="T1185" s="40"/>
    </row>
    <row r="1186" spans="19:20">
      <c r="S1186" s="40"/>
      <c r="T1186" s="40"/>
    </row>
    <row r="1187" spans="19:20">
      <c r="S1187" s="40"/>
      <c r="T1187" s="40"/>
    </row>
    <row r="1188" spans="19:20">
      <c r="S1188" s="40"/>
      <c r="T1188" s="40"/>
    </row>
    <row r="1189" spans="19:20">
      <c r="S1189" s="40"/>
      <c r="T1189" s="40"/>
    </row>
    <row r="1190" spans="19:20">
      <c r="S1190" s="40"/>
      <c r="T1190" s="40"/>
    </row>
    <row r="1191" spans="19:20">
      <c r="S1191" s="40"/>
      <c r="T1191" s="40"/>
    </row>
    <row r="1192" spans="19:20">
      <c r="S1192" s="40"/>
      <c r="T1192" s="40"/>
    </row>
    <row r="1193" spans="19:20">
      <c r="S1193" s="40"/>
      <c r="T1193" s="40"/>
    </row>
    <row r="1194" spans="19:20">
      <c r="S1194" s="40"/>
      <c r="T1194" s="40"/>
    </row>
    <row r="1195" spans="19:20">
      <c r="S1195" s="40"/>
      <c r="T1195" s="40"/>
    </row>
    <row r="1196" spans="19:20">
      <c r="S1196" s="40"/>
      <c r="T1196" s="40"/>
    </row>
    <row r="1197" spans="19:20">
      <c r="S1197" s="40"/>
      <c r="T1197" s="40"/>
    </row>
    <row r="1198" spans="19:20">
      <c r="S1198" s="40"/>
      <c r="T1198" s="40"/>
    </row>
    <row r="1199" spans="19:20">
      <c r="S1199" s="40"/>
      <c r="T1199" s="40"/>
    </row>
    <row r="1200" spans="19:20">
      <c r="S1200" s="40"/>
      <c r="T1200" s="40"/>
    </row>
    <row r="1201" spans="19:20">
      <c r="S1201" s="40"/>
      <c r="T1201" s="40"/>
    </row>
    <row r="1202" spans="19:20">
      <c r="S1202" s="40"/>
      <c r="T1202" s="40"/>
    </row>
    <row r="1203" spans="19:20">
      <c r="S1203" s="40"/>
      <c r="T1203" s="40"/>
    </row>
    <row r="1204" spans="19:20">
      <c r="S1204" s="40"/>
      <c r="T1204" s="40"/>
    </row>
    <row r="1205" spans="19:20">
      <c r="S1205" s="40"/>
      <c r="T1205" s="40"/>
    </row>
    <row r="1206" spans="19:20">
      <c r="S1206" s="40"/>
      <c r="T1206" s="40"/>
    </row>
    <row r="1207" spans="19:20">
      <c r="S1207" s="40"/>
      <c r="T1207" s="40"/>
    </row>
    <row r="1208" spans="19:20">
      <c r="S1208" s="40"/>
      <c r="T1208" s="40"/>
    </row>
    <row r="1209" spans="19:20">
      <c r="S1209" s="40"/>
      <c r="T1209" s="40"/>
    </row>
    <row r="1210" spans="19:20">
      <c r="S1210" s="40"/>
      <c r="T1210" s="40"/>
    </row>
    <row r="1211" spans="19:20">
      <c r="S1211" s="40"/>
      <c r="T1211" s="40"/>
    </row>
    <row r="1212" spans="19:20">
      <c r="S1212" s="40"/>
      <c r="T1212" s="40"/>
    </row>
    <row r="1213" spans="19:20">
      <c r="S1213" s="40"/>
      <c r="T1213" s="40"/>
    </row>
    <row r="1214" spans="19:20">
      <c r="S1214" s="40"/>
      <c r="T1214" s="40"/>
    </row>
    <row r="1215" spans="19:20">
      <c r="S1215" s="40"/>
      <c r="T1215" s="40"/>
    </row>
    <row r="1216" spans="19:20">
      <c r="S1216" s="40"/>
      <c r="T1216" s="40"/>
    </row>
    <row r="1217" spans="19:20">
      <c r="S1217" s="40"/>
      <c r="T1217" s="40"/>
    </row>
    <row r="1218" spans="19:20">
      <c r="S1218" s="40"/>
      <c r="T1218" s="40"/>
    </row>
    <row r="1219" spans="19:20">
      <c r="S1219" s="40"/>
      <c r="T1219" s="40"/>
    </row>
    <row r="1220" spans="19:20">
      <c r="S1220" s="40"/>
      <c r="T1220" s="40"/>
    </row>
    <row r="1221" spans="19:20">
      <c r="S1221" s="40"/>
      <c r="T1221" s="40"/>
    </row>
    <row r="1222" spans="19:20">
      <c r="S1222" s="40"/>
      <c r="T1222" s="40"/>
    </row>
    <row r="1223" spans="19:20">
      <c r="S1223" s="40"/>
      <c r="T1223" s="40"/>
    </row>
    <row r="1224" spans="19:20">
      <c r="S1224" s="40"/>
      <c r="T1224" s="40"/>
    </row>
    <row r="1225" spans="19:20">
      <c r="S1225" s="40"/>
      <c r="T1225" s="40"/>
    </row>
    <row r="1226" spans="19:20">
      <c r="S1226" s="40"/>
      <c r="T1226" s="40"/>
    </row>
    <row r="1227" spans="19:20">
      <c r="S1227" s="40"/>
      <c r="T1227" s="40"/>
    </row>
    <row r="1228" spans="19:20">
      <c r="S1228" s="40"/>
      <c r="T1228" s="40"/>
    </row>
    <row r="1229" spans="19:20">
      <c r="S1229" s="40"/>
      <c r="T1229" s="40"/>
    </row>
    <row r="1230" spans="19:20">
      <c r="S1230" s="40"/>
      <c r="T1230" s="40"/>
    </row>
    <row r="1231" spans="19:20">
      <c r="S1231" s="40"/>
      <c r="T1231" s="40"/>
    </row>
    <row r="1232" spans="19:20">
      <c r="S1232" s="40"/>
      <c r="T1232" s="40"/>
    </row>
    <row r="1233" spans="19:20">
      <c r="S1233" s="40"/>
      <c r="T1233" s="40"/>
    </row>
    <row r="1234" spans="19:20">
      <c r="S1234" s="40"/>
      <c r="T1234" s="40"/>
    </row>
    <row r="1235" spans="19:20">
      <c r="S1235" s="40"/>
      <c r="T1235" s="40"/>
    </row>
    <row r="1236" spans="19:20">
      <c r="S1236" s="40"/>
      <c r="T1236" s="40"/>
    </row>
    <row r="1237" spans="19:20">
      <c r="S1237" s="40"/>
      <c r="T1237" s="40"/>
    </row>
    <row r="1238" spans="19:20">
      <c r="S1238" s="40"/>
      <c r="T1238" s="40"/>
    </row>
    <row r="1239" spans="19:20">
      <c r="S1239" s="40"/>
      <c r="T1239" s="40"/>
    </row>
    <row r="1240" spans="19:20">
      <c r="S1240" s="40"/>
      <c r="T1240" s="40"/>
    </row>
    <row r="1241" spans="19:20">
      <c r="S1241" s="40"/>
      <c r="T1241" s="40"/>
    </row>
    <row r="1242" spans="19:20">
      <c r="S1242" s="40"/>
      <c r="T1242" s="40"/>
    </row>
    <row r="1243" spans="19:20">
      <c r="S1243" s="40"/>
      <c r="T1243" s="40"/>
    </row>
    <row r="1244" spans="19:20">
      <c r="S1244" s="40"/>
      <c r="T1244" s="40"/>
    </row>
    <row r="1245" spans="19:20">
      <c r="S1245" s="40"/>
      <c r="T1245" s="40"/>
    </row>
    <row r="1246" spans="19:20">
      <c r="S1246" s="40"/>
      <c r="T1246" s="40"/>
    </row>
    <row r="1247" spans="19:20">
      <c r="S1247" s="40"/>
      <c r="T1247" s="40"/>
    </row>
    <row r="1248" spans="19:20">
      <c r="S1248" s="40"/>
      <c r="T1248" s="40"/>
    </row>
    <row r="1249" spans="19:20">
      <c r="S1249" s="40"/>
      <c r="T1249" s="40"/>
    </row>
    <row r="1250" spans="19:20">
      <c r="S1250" s="40"/>
      <c r="T1250" s="40"/>
    </row>
    <row r="1251" spans="19:20">
      <c r="S1251" s="40"/>
      <c r="T1251" s="40"/>
    </row>
    <row r="1252" spans="19:20">
      <c r="S1252" s="40"/>
      <c r="T1252" s="40"/>
    </row>
    <row r="1253" spans="19:20">
      <c r="S1253" s="40"/>
      <c r="T1253" s="40"/>
    </row>
    <row r="1254" spans="19:20">
      <c r="S1254" s="40"/>
      <c r="T1254" s="40"/>
    </row>
    <row r="1255" spans="19:20">
      <c r="S1255" s="40"/>
      <c r="T1255" s="40"/>
    </row>
    <row r="1256" spans="19:20">
      <c r="S1256" s="40"/>
      <c r="T1256" s="40"/>
    </row>
    <row r="1257" spans="19:20">
      <c r="S1257" s="40"/>
      <c r="T1257" s="40"/>
    </row>
    <row r="1258" spans="19:20">
      <c r="S1258" s="40"/>
      <c r="T1258" s="40"/>
    </row>
    <row r="1259" spans="19:20">
      <c r="S1259" s="40"/>
      <c r="T1259" s="40"/>
    </row>
    <row r="1260" spans="19:20">
      <c r="S1260" s="40"/>
      <c r="T1260" s="40"/>
    </row>
    <row r="1261" spans="19:20">
      <c r="S1261" s="40"/>
      <c r="T1261" s="40"/>
    </row>
    <row r="1262" spans="19:20">
      <c r="S1262" s="40"/>
      <c r="T1262" s="40"/>
    </row>
    <row r="1263" spans="19:20">
      <c r="S1263" s="40"/>
      <c r="T1263" s="40"/>
    </row>
    <row r="1264" spans="19:20">
      <c r="S1264" s="40"/>
      <c r="T1264" s="40"/>
    </row>
    <row r="1265" spans="19:20">
      <c r="S1265" s="40"/>
      <c r="T1265" s="40"/>
    </row>
    <row r="1266" spans="19:20">
      <c r="S1266" s="40"/>
      <c r="T1266" s="40"/>
    </row>
    <row r="1267" spans="19:20">
      <c r="S1267" s="40"/>
      <c r="T1267" s="40"/>
    </row>
    <row r="1268" spans="19:20">
      <c r="S1268" s="40"/>
      <c r="T1268" s="40"/>
    </row>
    <row r="1269" spans="19:20">
      <c r="S1269" s="40"/>
      <c r="T1269" s="40"/>
    </row>
    <row r="1270" spans="19:20">
      <c r="S1270" s="40"/>
      <c r="T1270" s="40"/>
    </row>
    <row r="1271" spans="19:20">
      <c r="S1271" s="40"/>
      <c r="T1271" s="40"/>
    </row>
    <row r="1272" spans="19:20">
      <c r="S1272" s="40"/>
      <c r="T1272" s="40"/>
    </row>
    <row r="1273" spans="19:20">
      <c r="S1273" s="40"/>
      <c r="T1273" s="40"/>
    </row>
    <row r="1274" spans="19:20">
      <c r="S1274" s="40"/>
      <c r="T1274" s="40"/>
    </row>
    <row r="1275" spans="19:20">
      <c r="S1275" s="40"/>
      <c r="T1275" s="40"/>
    </row>
    <row r="1276" spans="19:20">
      <c r="S1276" s="40"/>
      <c r="T1276" s="40"/>
    </row>
    <row r="1277" spans="19:20">
      <c r="S1277" s="40"/>
      <c r="T1277" s="40"/>
    </row>
    <row r="1278" spans="19:20">
      <c r="S1278" s="40"/>
      <c r="T1278" s="40"/>
    </row>
    <row r="1279" spans="19:20">
      <c r="S1279" s="40"/>
      <c r="T1279" s="40"/>
    </row>
    <row r="1280" spans="19:20">
      <c r="S1280" s="40"/>
      <c r="T1280" s="40"/>
    </row>
    <row r="1281" spans="19:20">
      <c r="S1281" s="40"/>
      <c r="T1281" s="40"/>
    </row>
    <row r="1282" spans="19:20">
      <c r="S1282" s="40"/>
      <c r="T1282" s="40"/>
    </row>
    <row r="1283" spans="19:20">
      <c r="S1283" s="40"/>
      <c r="T1283" s="40"/>
    </row>
    <row r="1284" spans="19:20">
      <c r="S1284" s="40"/>
      <c r="T1284" s="40"/>
    </row>
    <row r="1285" spans="19:20">
      <c r="S1285" s="40"/>
      <c r="T1285" s="40"/>
    </row>
    <row r="1286" spans="19:20">
      <c r="S1286" s="40"/>
      <c r="T1286" s="40"/>
    </row>
    <row r="1287" spans="19:20">
      <c r="S1287" s="40"/>
      <c r="T1287" s="40"/>
    </row>
    <row r="1288" spans="19:20">
      <c r="S1288" s="40"/>
      <c r="T1288" s="40"/>
    </row>
    <row r="1289" spans="19:20">
      <c r="S1289" s="40"/>
      <c r="T1289" s="40"/>
    </row>
    <row r="1290" spans="19:20">
      <c r="S1290" s="40"/>
      <c r="T1290" s="40"/>
    </row>
    <row r="1291" spans="19:20">
      <c r="S1291" s="40"/>
      <c r="T1291" s="40"/>
    </row>
    <row r="1292" spans="19:20">
      <c r="S1292" s="40"/>
      <c r="T1292" s="40"/>
    </row>
    <row r="1293" spans="19:20">
      <c r="S1293" s="40"/>
      <c r="T1293" s="40"/>
    </row>
    <row r="1294" spans="19:20">
      <c r="S1294" s="40"/>
      <c r="T1294" s="40"/>
    </row>
    <row r="1295" spans="19:20">
      <c r="S1295" s="40"/>
      <c r="T1295" s="40"/>
    </row>
    <row r="1296" spans="19:20">
      <c r="S1296" s="40"/>
      <c r="T1296" s="40"/>
    </row>
    <row r="1297" spans="19:20">
      <c r="S1297" s="40"/>
      <c r="T1297" s="40"/>
    </row>
    <row r="1298" spans="19:20">
      <c r="S1298" s="40"/>
      <c r="T1298" s="40"/>
    </row>
    <row r="1299" spans="19:20">
      <c r="S1299" s="40"/>
      <c r="T1299" s="40"/>
    </row>
    <row r="1300" spans="19:20">
      <c r="S1300" s="40"/>
      <c r="T1300" s="40"/>
    </row>
    <row r="1301" spans="19:20">
      <c r="S1301" s="40"/>
      <c r="T1301" s="40"/>
    </row>
    <row r="1302" spans="19:20">
      <c r="S1302" s="40"/>
      <c r="T1302" s="40"/>
    </row>
    <row r="1303" spans="19:20">
      <c r="S1303" s="40"/>
      <c r="T1303" s="40"/>
    </row>
    <row r="1304" spans="19:20">
      <c r="S1304" s="40"/>
      <c r="T1304" s="40"/>
    </row>
    <row r="1305" spans="19:20">
      <c r="S1305" s="40"/>
      <c r="T1305" s="40"/>
    </row>
    <row r="1306" spans="19:20">
      <c r="S1306" s="40"/>
      <c r="T1306" s="40"/>
    </row>
    <row r="1307" spans="19:20">
      <c r="S1307" s="40"/>
      <c r="T1307" s="40"/>
    </row>
    <row r="1308" spans="19:20">
      <c r="S1308" s="40"/>
      <c r="T1308" s="40"/>
    </row>
    <row r="1309" spans="19:20">
      <c r="S1309" s="40"/>
      <c r="T1309" s="40"/>
    </row>
    <row r="1310" spans="19:20">
      <c r="S1310" s="40"/>
      <c r="T1310" s="40"/>
    </row>
    <row r="1311" spans="19:20">
      <c r="S1311" s="40"/>
      <c r="T1311" s="40"/>
    </row>
    <row r="1312" spans="19:20">
      <c r="S1312" s="40"/>
      <c r="T1312" s="40"/>
    </row>
    <row r="1313" spans="19:20">
      <c r="S1313" s="40"/>
      <c r="T1313" s="40"/>
    </row>
    <row r="1314" spans="19:20">
      <c r="S1314" s="40"/>
      <c r="T1314" s="40"/>
    </row>
    <row r="1315" spans="19:20">
      <c r="S1315" s="40"/>
      <c r="T1315" s="40"/>
    </row>
    <row r="1316" spans="19:20">
      <c r="S1316" s="40"/>
      <c r="T1316" s="40"/>
    </row>
    <row r="1317" spans="19:20">
      <c r="S1317" s="40"/>
      <c r="T1317" s="40"/>
    </row>
    <row r="1318" spans="19:20">
      <c r="S1318" s="40"/>
      <c r="T1318" s="40"/>
    </row>
    <row r="1319" spans="19:20">
      <c r="S1319" s="40"/>
      <c r="T1319" s="40"/>
    </row>
    <row r="1320" spans="19:20">
      <c r="S1320" s="40"/>
      <c r="T1320" s="40"/>
    </row>
    <row r="1321" spans="19:20">
      <c r="S1321" s="40"/>
      <c r="T1321" s="40"/>
    </row>
    <row r="1322" spans="19:20">
      <c r="S1322" s="40"/>
      <c r="T1322" s="40"/>
    </row>
    <row r="1323" spans="19:20">
      <c r="S1323" s="40"/>
      <c r="T1323" s="40"/>
    </row>
    <row r="1324" spans="19:20">
      <c r="S1324" s="40"/>
      <c r="T1324" s="40"/>
    </row>
    <row r="1325" spans="19:20">
      <c r="S1325" s="40"/>
      <c r="T1325" s="40"/>
    </row>
    <row r="1326" spans="19:20">
      <c r="S1326" s="40"/>
      <c r="T1326" s="40"/>
    </row>
    <row r="1327" spans="19:20">
      <c r="S1327" s="40"/>
      <c r="T1327" s="40"/>
    </row>
    <row r="1328" spans="19:20">
      <c r="S1328" s="40"/>
      <c r="T1328" s="40"/>
    </row>
    <row r="1329" spans="19:20">
      <c r="S1329" s="40"/>
      <c r="T1329" s="40"/>
    </row>
    <row r="1330" spans="19:20">
      <c r="S1330" s="40"/>
      <c r="T1330" s="40"/>
    </row>
    <row r="1331" spans="19:20">
      <c r="S1331" s="40"/>
      <c r="T1331" s="40"/>
    </row>
    <row r="1332" spans="19:20">
      <c r="S1332" s="40"/>
      <c r="T1332" s="40"/>
    </row>
    <row r="1333" spans="19:20">
      <c r="S1333" s="40"/>
      <c r="T1333" s="40"/>
    </row>
    <row r="1334" spans="19:20">
      <c r="S1334" s="40"/>
      <c r="T1334" s="40"/>
    </row>
    <row r="1335" spans="19:20">
      <c r="S1335" s="40"/>
      <c r="T1335" s="40"/>
    </row>
    <row r="1336" spans="19:20">
      <c r="S1336" s="40"/>
      <c r="T1336" s="40"/>
    </row>
    <row r="1337" spans="19:20">
      <c r="S1337" s="40"/>
      <c r="T1337" s="40"/>
    </row>
    <row r="1338" spans="19:20">
      <c r="S1338" s="40"/>
      <c r="T1338" s="40"/>
    </row>
    <row r="1339" spans="19:20">
      <c r="S1339" s="40"/>
      <c r="T1339" s="40"/>
    </row>
    <row r="1340" spans="19:20">
      <c r="S1340" s="40"/>
      <c r="T1340" s="40"/>
    </row>
    <row r="1341" spans="19:20">
      <c r="S1341" s="40"/>
      <c r="T1341" s="40"/>
    </row>
    <row r="1342" spans="19:20">
      <c r="S1342" s="40"/>
      <c r="T1342" s="40"/>
    </row>
    <row r="1343" spans="19:20">
      <c r="S1343" s="40"/>
      <c r="T1343" s="40"/>
    </row>
    <row r="1344" spans="19:20">
      <c r="S1344" s="40"/>
      <c r="T1344" s="40"/>
    </row>
    <row r="1345" spans="19:20">
      <c r="S1345" s="40"/>
      <c r="T1345" s="40"/>
    </row>
    <row r="1346" spans="19:20">
      <c r="S1346" s="40"/>
      <c r="T1346" s="40"/>
    </row>
    <row r="1347" spans="19:20">
      <c r="S1347" s="40"/>
      <c r="T1347" s="40"/>
    </row>
    <row r="1348" spans="19:20">
      <c r="S1348" s="40"/>
      <c r="T1348" s="40"/>
    </row>
    <row r="1349" spans="19:20">
      <c r="S1349" s="40"/>
      <c r="T1349" s="40"/>
    </row>
    <row r="1350" spans="19:20">
      <c r="S1350" s="40"/>
      <c r="T1350" s="40"/>
    </row>
    <row r="1351" spans="19:20">
      <c r="S1351" s="40"/>
      <c r="T1351" s="40"/>
    </row>
    <row r="1352" spans="19:20">
      <c r="S1352" s="40"/>
      <c r="T1352" s="40"/>
    </row>
    <row r="1353" spans="19:20">
      <c r="S1353" s="40"/>
      <c r="T1353" s="40"/>
    </row>
    <row r="1354" spans="19:20">
      <c r="S1354" s="40"/>
      <c r="T1354" s="40"/>
    </row>
    <row r="1355" spans="19:20">
      <c r="S1355" s="40"/>
      <c r="T1355" s="40"/>
    </row>
    <row r="1356" spans="19:20">
      <c r="S1356" s="40"/>
      <c r="T1356" s="40"/>
    </row>
    <row r="1357" spans="19:20">
      <c r="S1357" s="40"/>
      <c r="T1357" s="40"/>
    </row>
    <row r="1358" spans="19:20">
      <c r="S1358" s="40"/>
      <c r="T1358" s="40"/>
    </row>
    <row r="1359" spans="19:20">
      <c r="S1359" s="40"/>
      <c r="T1359" s="40"/>
    </row>
    <row r="1360" spans="19:20">
      <c r="S1360" s="40"/>
      <c r="T1360" s="40"/>
    </row>
    <row r="1361" spans="19:20">
      <c r="S1361" s="40"/>
      <c r="T1361" s="40"/>
    </row>
    <row r="1362" spans="19:20">
      <c r="S1362" s="40"/>
      <c r="T1362" s="40"/>
    </row>
    <row r="1363" spans="19:20">
      <c r="S1363" s="40"/>
      <c r="T1363" s="40"/>
    </row>
    <row r="1364" spans="19:20">
      <c r="S1364" s="40"/>
      <c r="T1364" s="40"/>
    </row>
    <row r="1365" spans="19:20">
      <c r="S1365" s="40"/>
      <c r="T1365" s="40"/>
    </row>
    <row r="1366" spans="19:20">
      <c r="S1366" s="40"/>
      <c r="T1366" s="40"/>
    </row>
    <row r="1367" spans="19:20">
      <c r="S1367" s="40"/>
      <c r="T1367" s="40"/>
    </row>
    <row r="1368" spans="19:20">
      <c r="S1368" s="40"/>
      <c r="T1368" s="40"/>
    </row>
    <row r="1369" spans="19:20">
      <c r="S1369" s="40"/>
      <c r="T1369" s="40"/>
    </row>
    <row r="1370" spans="19:20">
      <c r="S1370" s="40"/>
      <c r="T1370" s="40"/>
    </row>
    <row r="1371" spans="19:20">
      <c r="S1371" s="40"/>
      <c r="T1371" s="40"/>
    </row>
    <row r="1372" spans="19:20">
      <c r="S1372" s="40"/>
      <c r="T1372" s="40"/>
    </row>
    <row r="1373" spans="19:20">
      <c r="S1373" s="40"/>
      <c r="T1373" s="40"/>
    </row>
    <row r="1374" spans="19:20">
      <c r="S1374" s="40"/>
      <c r="T1374" s="40"/>
    </row>
    <row r="1375" spans="19:20">
      <c r="S1375" s="40"/>
      <c r="T1375" s="40"/>
    </row>
    <row r="1376" spans="19:20">
      <c r="S1376" s="40"/>
      <c r="T1376" s="40"/>
    </row>
    <row r="1377" spans="19:20">
      <c r="S1377" s="40"/>
      <c r="T1377" s="40"/>
    </row>
    <row r="1378" spans="19:20">
      <c r="S1378" s="40"/>
      <c r="T1378" s="40"/>
    </row>
    <row r="1379" spans="19:20">
      <c r="S1379" s="40"/>
      <c r="T1379" s="40"/>
    </row>
    <row r="1380" spans="19:20">
      <c r="S1380" s="40"/>
      <c r="T1380" s="40"/>
    </row>
    <row r="1381" spans="19:20">
      <c r="S1381" s="40"/>
      <c r="T1381" s="40"/>
    </row>
    <row r="1382" spans="19:20">
      <c r="S1382" s="40"/>
      <c r="T1382" s="40"/>
    </row>
    <row r="1383" spans="19:20">
      <c r="S1383" s="40"/>
      <c r="T1383" s="40"/>
    </row>
    <row r="1384" spans="19:20">
      <c r="S1384" s="40"/>
      <c r="T1384" s="40"/>
    </row>
    <row r="1385" spans="19:20">
      <c r="S1385" s="40"/>
      <c r="T1385" s="40"/>
    </row>
    <row r="1386" spans="19:20">
      <c r="S1386" s="40"/>
      <c r="T1386" s="40"/>
    </row>
    <row r="1387" spans="19:20">
      <c r="S1387" s="40"/>
      <c r="T1387" s="40"/>
    </row>
    <row r="1388" spans="19:20">
      <c r="S1388" s="40"/>
      <c r="T1388" s="40"/>
    </row>
    <row r="1389" spans="19:20">
      <c r="S1389" s="40"/>
      <c r="T1389" s="40"/>
    </row>
    <row r="1390" spans="19:20">
      <c r="S1390" s="40"/>
      <c r="T1390" s="40"/>
    </row>
    <row r="1391" spans="19:20">
      <c r="S1391" s="40"/>
      <c r="T1391" s="40"/>
    </row>
    <row r="1392" spans="19:20">
      <c r="S1392" s="40"/>
      <c r="T1392" s="40"/>
    </row>
    <row r="1393" spans="19:20">
      <c r="S1393" s="40"/>
      <c r="T1393" s="40"/>
    </row>
    <row r="1394" spans="19:20">
      <c r="S1394" s="40"/>
      <c r="T1394" s="40"/>
    </row>
    <row r="1395" spans="19:20">
      <c r="S1395" s="40"/>
      <c r="T1395" s="40"/>
    </row>
    <row r="1396" spans="19:20">
      <c r="S1396" s="40"/>
      <c r="T1396" s="40"/>
    </row>
    <row r="1397" spans="19:20">
      <c r="S1397" s="40"/>
      <c r="T1397" s="40"/>
    </row>
    <row r="1398" spans="19:20">
      <c r="S1398" s="40"/>
      <c r="T1398" s="40"/>
    </row>
    <row r="1399" spans="19:20">
      <c r="S1399" s="40"/>
      <c r="T1399" s="40"/>
    </row>
    <row r="1400" spans="19:20">
      <c r="S1400" s="40"/>
      <c r="T1400" s="40"/>
    </row>
    <row r="1401" spans="19:20">
      <c r="S1401" s="40"/>
      <c r="T1401" s="40"/>
    </row>
    <row r="1402" spans="19:20">
      <c r="S1402" s="40"/>
      <c r="T1402" s="40"/>
    </row>
    <row r="1403" spans="19:20">
      <c r="S1403" s="40"/>
      <c r="T1403" s="40"/>
    </row>
    <row r="1404" spans="19:20">
      <c r="S1404" s="40"/>
      <c r="T1404" s="40"/>
    </row>
    <row r="1405" spans="19:20">
      <c r="S1405" s="40"/>
      <c r="T1405" s="40"/>
    </row>
    <row r="1406" spans="19:20">
      <c r="S1406" s="40"/>
      <c r="T1406" s="40"/>
    </row>
    <row r="1407" spans="19:20">
      <c r="S1407" s="40"/>
      <c r="T1407" s="40"/>
    </row>
    <row r="1408" spans="19:20">
      <c r="S1408" s="40"/>
      <c r="T1408" s="40"/>
    </row>
    <row r="1409" spans="19:20">
      <c r="S1409" s="40"/>
      <c r="T1409" s="40"/>
    </row>
    <row r="1410" spans="19:20">
      <c r="S1410" s="40"/>
      <c r="T1410" s="40"/>
    </row>
    <row r="1411" spans="19:20">
      <c r="S1411" s="40"/>
      <c r="T1411" s="40"/>
    </row>
    <row r="1412" spans="19:20">
      <c r="S1412" s="40"/>
      <c r="T1412" s="40"/>
    </row>
    <row r="1413" spans="19:20">
      <c r="S1413" s="40"/>
      <c r="T1413" s="40"/>
    </row>
    <row r="1414" spans="19:20">
      <c r="S1414" s="40"/>
      <c r="T1414" s="40"/>
    </row>
    <row r="1415" spans="19:20">
      <c r="S1415" s="40"/>
      <c r="T1415" s="40"/>
    </row>
    <row r="1416" spans="19:20">
      <c r="S1416" s="40"/>
      <c r="T1416" s="40"/>
    </row>
    <row r="1417" spans="19:20">
      <c r="S1417" s="40"/>
      <c r="T1417" s="40"/>
    </row>
    <row r="1418" spans="19:20">
      <c r="S1418" s="40"/>
      <c r="T1418" s="40"/>
    </row>
    <row r="1419" spans="19:20">
      <c r="S1419" s="40"/>
      <c r="T1419" s="40"/>
    </row>
    <row r="1420" spans="19:20">
      <c r="S1420" s="40"/>
      <c r="T1420" s="40"/>
    </row>
    <row r="1421" spans="19:20">
      <c r="S1421" s="40"/>
      <c r="T1421" s="40"/>
    </row>
    <row r="1422" spans="19:20">
      <c r="S1422" s="40"/>
      <c r="T1422" s="40"/>
    </row>
    <row r="1423" spans="19:20">
      <c r="S1423" s="40"/>
      <c r="T1423" s="40"/>
    </row>
    <row r="1424" spans="19:20">
      <c r="S1424" s="40"/>
      <c r="T1424" s="40"/>
    </row>
    <row r="1425" spans="19:20">
      <c r="S1425" s="40"/>
      <c r="T1425" s="40"/>
    </row>
    <row r="1426" spans="19:20">
      <c r="S1426" s="40"/>
      <c r="T1426" s="40"/>
    </row>
    <row r="1427" spans="19:20">
      <c r="S1427" s="40"/>
      <c r="T1427" s="40"/>
    </row>
    <row r="1428" spans="19:20">
      <c r="S1428" s="40"/>
      <c r="T1428" s="40"/>
    </row>
    <row r="1429" spans="19:20">
      <c r="S1429" s="40"/>
      <c r="T1429" s="40"/>
    </row>
    <row r="1430" spans="19:20">
      <c r="S1430" s="40"/>
      <c r="T1430" s="40"/>
    </row>
    <row r="1431" spans="19:20">
      <c r="S1431" s="40"/>
      <c r="T1431" s="40"/>
    </row>
    <row r="1432" spans="19:20">
      <c r="S1432" s="40"/>
      <c r="T1432" s="40"/>
    </row>
    <row r="1433" spans="19:20">
      <c r="S1433" s="40"/>
      <c r="T1433" s="40"/>
    </row>
    <row r="1434" spans="19:20">
      <c r="S1434" s="40"/>
      <c r="T1434" s="40"/>
    </row>
    <row r="1435" spans="19:20">
      <c r="S1435" s="40"/>
      <c r="T1435" s="40"/>
    </row>
    <row r="1436" spans="19:20">
      <c r="S1436" s="40"/>
      <c r="T1436" s="40"/>
    </row>
    <row r="1437" spans="19:20">
      <c r="S1437" s="40"/>
      <c r="T1437" s="40"/>
    </row>
    <row r="1438" spans="19:20">
      <c r="S1438" s="40"/>
      <c r="T1438" s="40"/>
    </row>
    <row r="1439" spans="19:20">
      <c r="S1439" s="40"/>
      <c r="T1439" s="40"/>
    </row>
    <row r="1440" spans="19:20">
      <c r="S1440" s="40"/>
      <c r="T1440" s="40"/>
    </row>
    <row r="1441" spans="19:20">
      <c r="S1441" s="40"/>
      <c r="T1441" s="40"/>
    </row>
    <row r="1442" spans="19:20">
      <c r="S1442" s="40"/>
      <c r="T1442" s="40"/>
    </row>
    <row r="1443" spans="19:20">
      <c r="S1443" s="40"/>
      <c r="T1443" s="40"/>
    </row>
    <row r="1444" spans="19:20">
      <c r="S1444" s="40"/>
      <c r="T1444" s="40"/>
    </row>
    <row r="1445" spans="19:20">
      <c r="S1445" s="40"/>
      <c r="T1445" s="40"/>
    </row>
    <row r="1446" spans="19:20">
      <c r="S1446" s="40"/>
      <c r="T1446" s="40"/>
    </row>
    <row r="1447" spans="19:20">
      <c r="S1447" s="40"/>
      <c r="T1447" s="40"/>
    </row>
    <row r="1448" spans="19:20">
      <c r="S1448" s="40"/>
      <c r="T1448" s="40"/>
    </row>
    <row r="1449" spans="19:20">
      <c r="S1449" s="40"/>
      <c r="T1449" s="40"/>
    </row>
    <row r="1450" spans="19:20">
      <c r="S1450" s="40"/>
      <c r="T1450" s="40"/>
    </row>
    <row r="1451" spans="19:20">
      <c r="S1451" s="40"/>
      <c r="T1451" s="40"/>
    </row>
    <row r="1452" spans="19:20">
      <c r="S1452" s="40"/>
      <c r="T1452" s="40"/>
    </row>
    <row r="1453" spans="19:20">
      <c r="S1453" s="40"/>
      <c r="T1453" s="40"/>
    </row>
    <row r="1454" spans="19:20">
      <c r="S1454" s="40"/>
      <c r="T1454" s="40"/>
    </row>
    <row r="1455" spans="19:20">
      <c r="S1455" s="40"/>
      <c r="T1455" s="40"/>
    </row>
    <row r="1456" spans="19:20">
      <c r="S1456" s="40"/>
      <c r="T1456" s="40"/>
    </row>
    <row r="1457" spans="19:20">
      <c r="S1457" s="40"/>
      <c r="T1457" s="40"/>
    </row>
    <row r="1458" spans="19:20">
      <c r="S1458" s="40"/>
      <c r="T1458" s="40"/>
    </row>
    <row r="1459" spans="19:20">
      <c r="S1459" s="40"/>
      <c r="T1459" s="40"/>
    </row>
    <row r="1460" spans="19:20">
      <c r="S1460" s="40"/>
      <c r="T1460" s="40"/>
    </row>
    <row r="1461" spans="19:20">
      <c r="S1461" s="40"/>
      <c r="T1461" s="40"/>
    </row>
    <row r="1462" spans="19:20">
      <c r="S1462" s="40"/>
      <c r="T1462" s="40"/>
    </row>
    <row r="1463" spans="19:20">
      <c r="S1463" s="40"/>
      <c r="T1463" s="40"/>
    </row>
    <row r="1464" spans="19:20">
      <c r="S1464" s="40"/>
      <c r="T1464" s="40"/>
    </row>
    <row r="1465" spans="19:20">
      <c r="S1465" s="40"/>
      <c r="T1465" s="40"/>
    </row>
    <row r="1466" spans="19:20">
      <c r="S1466" s="40"/>
      <c r="T1466" s="40"/>
    </row>
    <row r="1467" spans="19:20">
      <c r="S1467" s="40"/>
      <c r="T1467" s="40"/>
    </row>
    <row r="1468" spans="19:20">
      <c r="S1468" s="40"/>
      <c r="T1468" s="40"/>
    </row>
    <row r="1469" spans="19:20">
      <c r="S1469" s="40"/>
      <c r="T1469" s="40"/>
    </row>
    <row r="1470" spans="19:20">
      <c r="S1470" s="40"/>
      <c r="T1470" s="40"/>
    </row>
    <row r="1471" spans="19:20">
      <c r="S1471" s="40"/>
      <c r="T1471" s="40"/>
    </row>
    <row r="1472" spans="19:20">
      <c r="S1472" s="40"/>
      <c r="T1472" s="40"/>
    </row>
    <row r="1473" spans="19:20">
      <c r="S1473" s="40"/>
      <c r="T1473" s="40"/>
    </row>
    <row r="1474" spans="19:20">
      <c r="S1474" s="40"/>
      <c r="T1474" s="40"/>
    </row>
    <row r="1475" spans="19:20">
      <c r="S1475" s="40"/>
      <c r="T1475" s="40"/>
    </row>
    <row r="1476" spans="19:20">
      <c r="S1476" s="40"/>
      <c r="T1476" s="40"/>
    </row>
    <row r="1477" spans="19:20">
      <c r="S1477" s="40"/>
      <c r="T1477" s="40"/>
    </row>
    <row r="1478" spans="19:20">
      <c r="S1478" s="40"/>
      <c r="T1478" s="40"/>
    </row>
    <row r="1479" spans="19:20">
      <c r="S1479" s="40"/>
      <c r="T1479" s="40"/>
    </row>
    <row r="1480" spans="19:20">
      <c r="S1480" s="40"/>
      <c r="T1480" s="40"/>
    </row>
    <row r="1481" spans="19:20">
      <c r="S1481" s="40"/>
      <c r="T1481" s="40"/>
    </row>
    <row r="1482" spans="19:20">
      <c r="S1482" s="40"/>
      <c r="T1482" s="40"/>
    </row>
    <row r="1483" spans="19:20">
      <c r="S1483" s="40"/>
      <c r="T1483" s="40"/>
    </row>
    <row r="1484" spans="19:20">
      <c r="S1484" s="40"/>
      <c r="T1484" s="40"/>
    </row>
    <row r="1485" spans="19:20">
      <c r="S1485" s="40"/>
      <c r="T1485" s="40"/>
    </row>
    <row r="1486" spans="19:20">
      <c r="S1486" s="40"/>
      <c r="T1486" s="40"/>
    </row>
    <row r="1487" spans="19:20">
      <c r="S1487" s="40"/>
      <c r="T1487" s="40"/>
    </row>
    <row r="1488" spans="19:20">
      <c r="S1488" s="40"/>
      <c r="T1488" s="40"/>
    </row>
    <row r="1489" spans="19:20">
      <c r="S1489" s="40"/>
      <c r="T1489" s="40"/>
    </row>
    <row r="1490" spans="19:20">
      <c r="S1490" s="40"/>
      <c r="T1490" s="40"/>
    </row>
    <row r="1491" spans="19:20">
      <c r="S1491" s="40"/>
      <c r="T1491" s="40"/>
    </row>
    <row r="1492" spans="19:20">
      <c r="S1492" s="40"/>
      <c r="T1492" s="40"/>
    </row>
    <row r="1493" spans="19:20">
      <c r="S1493" s="40"/>
      <c r="T1493" s="40"/>
    </row>
    <row r="1494" spans="19:20">
      <c r="S1494" s="40"/>
      <c r="T1494" s="40"/>
    </row>
    <row r="1495" spans="19:20">
      <c r="S1495" s="40"/>
      <c r="T1495" s="40"/>
    </row>
    <row r="1496" spans="19:20">
      <c r="S1496" s="40"/>
      <c r="T1496" s="40"/>
    </row>
    <row r="1497" spans="19:20">
      <c r="S1497" s="40"/>
      <c r="T1497" s="40"/>
    </row>
    <row r="1498" spans="19:20">
      <c r="S1498" s="40"/>
      <c r="T1498" s="40"/>
    </row>
    <row r="1499" spans="19:20">
      <c r="S1499" s="40"/>
      <c r="T1499" s="40"/>
    </row>
    <row r="1500" spans="19:20">
      <c r="S1500" s="40"/>
      <c r="T1500" s="40"/>
    </row>
    <row r="1501" spans="19:20">
      <c r="S1501" s="40"/>
      <c r="T1501" s="40"/>
    </row>
    <row r="1502" spans="19:20">
      <c r="S1502" s="40"/>
      <c r="T1502" s="40"/>
    </row>
    <row r="1503" spans="19:20">
      <c r="S1503" s="40"/>
      <c r="T1503" s="40"/>
    </row>
    <row r="1504" spans="19:20">
      <c r="S1504" s="40"/>
      <c r="T1504" s="40"/>
    </row>
    <row r="1505" spans="19:20">
      <c r="S1505" s="40"/>
      <c r="T1505" s="40"/>
    </row>
    <row r="1506" spans="19:20">
      <c r="S1506" s="40"/>
      <c r="T1506" s="40"/>
    </row>
    <row r="1507" spans="19:20">
      <c r="S1507" s="40"/>
      <c r="T1507" s="40"/>
    </row>
    <row r="1508" spans="19:20">
      <c r="S1508" s="40"/>
      <c r="T1508" s="40"/>
    </row>
    <row r="1509" spans="19:20">
      <c r="S1509" s="40"/>
      <c r="T1509" s="40"/>
    </row>
    <row r="1510" spans="19:20">
      <c r="S1510" s="40"/>
      <c r="T1510" s="40"/>
    </row>
    <row r="1511" spans="19:20">
      <c r="S1511" s="40"/>
      <c r="T1511" s="40"/>
    </row>
    <row r="1512" spans="19:20">
      <c r="S1512" s="40"/>
      <c r="T1512" s="40"/>
    </row>
    <row r="1513" spans="19:20">
      <c r="S1513" s="40"/>
      <c r="T1513" s="40"/>
    </row>
    <row r="1514" spans="19:20">
      <c r="S1514" s="40"/>
      <c r="T1514" s="40"/>
    </row>
    <row r="1515" spans="19:20">
      <c r="S1515" s="40"/>
      <c r="T1515" s="40"/>
    </row>
    <row r="1516" spans="19:20">
      <c r="S1516" s="40"/>
      <c r="T1516" s="40"/>
    </row>
    <row r="1517" spans="19:20">
      <c r="S1517" s="40"/>
      <c r="T1517" s="40"/>
    </row>
    <row r="1518" spans="19:20">
      <c r="S1518" s="40"/>
      <c r="T1518" s="40"/>
    </row>
    <row r="1519" spans="19:20">
      <c r="S1519" s="40"/>
      <c r="T1519" s="40"/>
    </row>
    <row r="1520" spans="19:20">
      <c r="S1520" s="40"/>
      <c r="T1520" s="40"/>
    </row>
    <row r="1521" spans="19:20">
      <c r="S1521" s="40"/>
      <c r="T1521" s="40"/>
    </row>
    <row r="1522" spans="19:20">
      <c r="S1522" s="40"/>
      <c r="T1522" s="40"/>
    </row>
    <row r="1523" spans="19:20">
      <c r="S1523" s="40"/>
      <c r="T1523" s="40"/>
    </row>
    <row r="1524" spans="19:20">
      <c r="S1524" s="40"/>
      <c r="T1524" s="40"/>
    </row>
    <row r="1525" spans="19:20">
      <c r="S1525" s="40"/>
      <c r="T1525" s="40"/>
    </row>
    <row r="1526" spans="19:20">
      <c r="S1526" s="40"/>
      <c r="T1526" s="40"/>
    </row>
    <row r="1527" spans="19:20">
      <c r="S1527" s="40"/>
      <c r="T1527" s="40"/>
    </row>
    <row r="1528" spans="19:20">
      <c r="S1528" s="40"/>
      <c r="T1528" s="40"/>
    </row>
    <row r="1529" spans="19:20">
      <c r="S1529" s="40"/>
      <c r="T1529" s="40"/>
    </row>
    <row r="1530" spans="19:20">
      <c r="S1530" s="40"/>
      <c r="T1530" s="40"/>
    </row>
    <row r="1531" spans="19:20">
      <c r="S1531" s="40"/>
      <c r="T1531" s="40"/>
    </row>
    <row r="1532" spans="19:20">
      <c r="S1532" s="40"/>
      <c r="T1532" s="40"/>
    </row>
    <row r="1533" spans="19:20">
      <c r="S1533" s="40"/>
      <c r="T1533" s="40"/>
    </row>
    <row r="1534" spans="19:20">
      <c r="S1534" s="40"/>
      <c r="T1534" s="40"/>
    </row>
    <row r="1535" spans="19:20">
      <c r="S1535" s="40"/>
      <c r="T1535" s="40"/>
    </row>
    <row r="1536" spans="19:20">
      <c r="S1536" s="40"/>
      <c r="T1536" s="40"/>
    </row>
    <row r="1537" spans="19:20">
      <c r="S1537" s="40"/>
      <c r="T1537" s="40"/>
    </row>
    <row r="1538" spans="19:20">
      <c r="S1538" s="40"/>
      <c r="T1538" s="40"/>
    </row>
    <row r="1539" spans="19:20">
      <c r="S1539" s="40"/>
      <c r="T1539" s="40"/>
    </row>
    <row r="1540" spans="19:20">
      <c r="S1540" s="40"/>
      <c r="T1540" s="40"/>
    </row>
    <row r="1541" spans="19:20">
      <c r="S1541" s="40"/>
      <c r="T1541" s="40"/>
    </row>
    <row r="1542" spans="19:20">
      <c r="S1542" s="40"/>
      <c r="T1542" s="40"/>
    </row>
    <row r="1543" spans="19:20">
      <c r="S1543" s="40"/>
      <c r="T1543" s="40"/>
    </row>
    <row r="1544" spans="19:20">
      <c r="S1544" s="40"/>
      <c r="T1544" s="40"/>
    </row>
    <row r="1545" spans="19:20">
      <c r="S1545" s="40"/>
      <c r="T1545" s="40"/>
    </row>
    <row r="1546" spans="19:20">
      <c r="S1546" s="40"/>
      <c r="T1546" s="40"/>
    </row>
    <row r="1547" spans="19:20">
      <c r="S1547" s="40"/>
      <c r="T1547" s="40"/>
    </row>
    <row r="1548" spans="19:20">
      <c r="S1548" s="40"/>
      <c r="T1548" s="40"/>
    </row>
    <row r="1549" spans="19:20">
      <c r="S1549" s="40"/>
      <c r="T1549" s="40"/>
    </row>
    <row r="1550" spans="19:20">
      <c r="S1550" s="40"/>
      <c r="T1550" s="40"/>
    </row>
    <row r="1551" spans="19:20">
      <c r="S1551" s="40"/>
      <c r="T1551" s="40"/>
    </row>
    <row r="1552" spans="19:20">
      <c r="S1552" s="40"/>
      <c r="T1552" s="40"/>
    </row>
    <row r="1553" spans="19:20">
      <c r="S1553" s="40"/>
      <c r="T1553" s="40"/>
    </row>
    <row r="1554" spans="19:20">
      <c r="S1554" s="40"/>
      <c r="T1554" s="40"/>
    </row>
    <row r="1555" spans="19:20">
      <c r="S1555" s="40"/>
      <c r="T1555" s="40"/>
    </row>
    <row r="1556" spans="19:20">
      <c r="S1556" s="40"/>
      <c r="T1556" s="40"/>
    </row>
    <row r="1557" spans="19:20">
      <c r="S1557" s="40"/>
      <c r="T1557" s="40"/>
    </row>
    <row r="1558" spans="19:20">
      <c r="S1558" s="40"/>
      <c r="T1558" s="40"/>
    </row>
    <row r="1559" spans="19:20">
      <c r="S1559" s="40"/>
      <c r="T1559" s="40"/>
    </row>
    <row r="1560" spans="19:20">
      <c r="S1560" s="40"/>
      <c r="T1560" s="40"/>
    </row>
    <row r="1561" spans="19:20">
      <c r="S1561" s="40"/>
      <c r="T1561" s="40"/>
    </row>
    <row r="1562" spans="19:20">
      <c r="S1562" s="40"/>
      <c r="T1562" s="40"/>
    </row>
    <row r="1563" spans="19:20">
      <c r="S1563" s="40"/>
      <c r="T1563" s="40"/>
    </row>
    <row r="1564" spans="19:20">
      <c r="S1564" s="40"/>
      <c r="T1564" s="40"/>
    </row>
    <row r="1565" spans="19:20">
      <c r="S1565" s="40"/>
      <c r="T1565" s="40"/>
    </row>
    <row r="1566" spans="19:20">
      <c r="S1566" s="40"/>
      <c r="T1566" s="40"/>
    </row>
    <row r="1567" spans="19:20">
      <c r="S1567" s="40"/>
      <c r="T1567" s="40"/>
    </row>
    <row r="1568" spans="19:20">
      <c r="S1568" s="40"/>
      <c r="T1568" s="40"/>
    </row>
    <row r="1569" spans="19:20">
      <c r="S1569" s="40"/>
      <c r="T1569" s="40"/>
    </row>
    <row r="1570" spans="19:20">
      <c r="S1570" s="40"/>
      <c r="T1570" s="40"/>
    </row>
    <row r="1571" spans="19:20">
      <c r="S1571" s="40"/>
      <c r="T1571" s="40"/>
    </row>
    <row r="1572" spans="19:20">
      <c r="S1572" s="40"/>
      <c r="T1572" s="40"/>
    </row>
    <row r="1573" spans="19:20">
      <c r="S1573" s="40"/>
      <c r="T1573" s="40"/>
    </row>
    <row r="1574" spans="19:20">
      <c r="S1574" s="40"/>
      <c r="T1574" s="40"/>
    </row>
    <row r="1575" spans="19:20">
      <c r="S1575" s="40"/>
      <c r="T1575" s="40"/>
    </row>
    <row r="1576" spans="19:20">
      <c r="S1576" s="40"/>
      <c r="T1576" s="40"/>
    </row>
    <row r="1577" spans="19:20">
      <c r="S1577" s="40"/>
      <c r="T1577" s="40"/>
    </row>
    <row r="1578" spans="19:20">
      <c r="S1578" s="40"/>
      <c r="T1578" s="40"/>
    </row>
    <row r="1579" spans="19:20">
      <c r="S1579" s="40"/>
      <c r="T1579" s="40"/>
    </row>
    <row r="1580" spans="19:20">
      <c r="S1580" s="40"/>
      <c r="T1580" s="40"/>
    </row>
    <row r="1581" spans="19:20">
      <c r="S1581" s="40"/>
      <c r="T1581" s="40"/>
    </row>
    <row r="1582" spans="19:20">
      <c r="S1582" s="40"/>
      <c r="T1582" s="40"/>
    </row>
    <row r="1583" spans="19:20">
      <c r="S1583" s="40"/>
      <c r="T1583" s="40"/>
    </row>
    <row r="1584" spans="19:20">
      <c r="S1584" s="40"/>
      <c r="T1584" s="40"/>
    </row>
    <row r="1585" spans="19:20">
      <c r="S1585" s="40"/>
      <c r="T1585" s="40"/>
    </row>
    <row r="1586" spans="19:20">
      <c r="S1586" s="40"/>
      <c r="T1586" s="40"/>
    </row>
    <row r="1587" spans="19:20">
      <c r="S1587" s="40"/>
      <c r="T1587" s="40"/>
    </row>
    <row r="1588" spans="19:20">
      <c r="S1588" s="40"/>
      <c r="T1588" s="40"/>
    </row>
    <row r="1589" spans="19:20">
      <c r="S1589" s="40"/>
      <c r="T1589" s="40"/>
    </row>
    <row r="1590" spans="19:20">
      <c r="S1590" s="40"/>
      <c r="T1590" s="40"/>
    </row>
    <row r="1591" spans="19:20">
      <c r="S1591" s="40"/>
      <c r="T1591" s="40"/>
    </row>
    <row r="1592" spans="19:20">
      <c r="S1592" s="40"/>
      <c r="T1592" s="40"/>
    </row>
    <row r="1593" spans="19:20">
      <c r="S1593" s="40"/>
      <c r="T1593" s="40"/>
    </row>
    <row r="1594" spans="19:20">
      <c r="S1594" s="40"/>
      <c r="T1594" s="40"/>
    </row>
    <row r="1595" spans="19:20">
      <c r="S1595" s="40"/>
      <c r="T1595" s="40"/>
    </row>
    <row r="1596" spans="19:20">
      <c r="S1596" s="40"/>
      <c r="T1596" s="40"/>
    </row>
    <row r="1597" spans="19:20">
      <c r="S1597" s="40"/>
      <c r="T1597" s="40"/>
    </row>
    <row r="1598" spans="19:20">
      <c r="S1598" s="40"/>
      <c r="T1598" s="40"/>
    </row>
    <row r="1599" spans="19:20">
      <c r="S1599" s="40"/>
      <c r="T1599" s="40"/>
    </row>
    <row r="1600" spans="19:20">
      <c r="S1600" s="40"/>
      <c r="T1600" s="40"/>
    </row>
    <row r="1601" spans="19:20">
      <c r="S1601" s="40"/>
      <c r="T1601" s="40"/>
    </row>
    <row r="1602" spans="19:20">
      <c r="S1602" s="40"/>
      <c r="T1602" s="40"/>
    </row>
    <row r="1603" spans="19:20">
      <c r="S1603" s="40"/>
      <c r="T1603" s="40"/>
    </row>
    <row r="1604" spans="19:20">
      <c r="S1604" s="40"/>
      <c r="T1604" s="40"/>
    </row>
    <row r="1605" spans="19:20">
      <c r="S1605" s="40"/>
      <c r="T1605" s="40"/>
    </row>
    <row r="1606" spans="19:20">
      <c r="S1606" s="40"/>
      <c r="T1606" s="40"/>
    </row>
    <row r="1607" spans="19:20">
      <c r="S1607" s="40"/>
      <c r="T1607" s="40"/>
    </row>
    <row r="1608" spans="19:20">
      <c r="S1608" s="40"/>
      <c r="T1608" s="40"/>
    </row>
    <row r="1609" spans="19:20">
      <c r="S1609" s="40"/>
      <c r="T1609" s="40"/>
    </row>
    <row r="1610" spans="19:20">
      <c r="S1610" s="40"/>
      <c r="T1610" s="40"/>
    </row>
    <row r="1611" spans="19:20">
      <c r="S1611" s="40"/>
      <c r="T1611" s="40"/>
    </row>
    <row r="1612" spans="19:20">
      <c r="S1612" s="40"/>
      <c r="T1612" s="40"/>
    </row>
    <row r="1613" spans="19:20">
      <c r="S1613" s="40"/>
      <c r="T1613" s="40"/>
    </row>
    <row r="1614" spans="19:20">
      <c r="S1614" s="40"/>
      <c r="T1614" s="40"/>
    </row>
    <row r="1615" spans="19:20">
      <c r="S1615" s="40"/>
      <c r="T1615" s="40"/>
    </row>
    <row r="1616" spans="19:20">
      <c r="S1616" s="40"/>
      <c r="T1616" s="40"/>
    </row>
    <row r="1617" spans="19:20">
      <c r="S1617" s="40"/>
      <c r="T1617" s="40"/>
    </row>
    <row r="1618" spans="19:20">
      <c r="S1618" s="40"/>
      <c r="T1618" s="40"/>
    </row>
    <row r="1619" spans="19:20">
      <c r="S1619" s="40"/>
      <c r="T1619" s="40"/>
    </row>
    <row r="1620" spans="19:20">
      <c r="S1620" s="40"/>
      <c r="T1620" s="40"/>
    </row>
    <row r="1621" spans="19:20">
      <c r="S1621" s="40"/>
      <c r="T1621" s="40"/>
    </row>
    <row r="1622" spans="19:20">
      <c r="S1622" s="40"/>
      <c r="T1622" s="40"/>
    </row>
    <row r="1623" spans="19:20">
      <c r="S1623" s="40"/>
      <c r="T1623" s="40"/>
    </row>
    <row r="1624" spans="19:20">
      <c r="S1624" s="40"/>
      <c r="T1624" s="40"/>
    </row>
    <row r="1625" spans="19:20">
      <c r="S1625" s="40"/>
      <c r="T1625" s="40"/>
    </row>
    <row r="1626" spans="19:20">
      <c r="S1626" s="40"/>
      <c r="T1626" s="40"/>
    </row>
    <row r="1627" spans="19:20">
      <c r="S1627" s="40"/>
      <c r="T1627" s="40"/>
    </row>
    <row r="1628" spans="19:20">
      <c r="S1628" s="40"/>
      <c r="T1628" s="40"/>
    </row>
    <row r="1629" spans="19:20">
      <c r="S1629" s="40"/>
      <c r="T1629" s="40"/>
    </row>
    <row r="1630" spans="19:20">
      <c r="S1630" s="40"/>
      <c r="T1630" s="40"/>
    </row>
    <row r="1631" spans="19:20">
      <c r="S1631" s="40"/>
      <c r="T1631" s="40"/>
    </row>
    <row r="1632" spans="19:20">
      <c r="S1632" s="40"/>
      <c r="T1632" s="40"/>
    </row>
    <row r="1633" spans="19:20">
      <c r="S1633" s="40"/>
      <c r="T1633" s="40"/>
    </row>
    <row r="1634" spans="19:20">
      <c r="S1634" s="40"/>
      <c r="T1634" s="40"/>
    </row>
    <row r="1635" spans="19:20">
      <c r="S1635" s="40"/>
      <c r="T1635" s="40"/>
    </row>
    <row r="1636" spans="19:20">
      <c r="S1636" s="40"/>
      <c r="T1636" s="40"/>
    </row>
    <row r="1637" spans="19:20">
      <c r="S1637" s="40"/>
      <c r="T1637" s="40"/>
    </row>
    <row r="1638" spans="19:20">
      <c r="S1638" s="40"/>
      <c r="T1638" s="40"/>
    </row>
    <row r="1639" spans="19:20">
      <c r="S1639" s="40"/>
      <c r="T1639" s="40"/>
    </row>
    <row r="1640" spans="19:20">
      <c r="S1640" s="40"/>
      <c r="T1640" s="40"/>
    </row>
    <row r="1641" spans="19:20">
      <c r="S1641" s="40"/>
      <c r="T1641" s="40"/>
    </row>
    <row r="1642" spans="19:20">
      <c r="S1642" s="40"/>
      <c r="T1642" s="40"/>
    </row>
    <row r="1643" spans="19:20">
      <c r="S1643" s="40"/>
      <c r="T1643" s="40"/>
    </row>
    <row r="1644" spans="19:20">
      <c r="S1644" s="40"/>
      <c r="T1644" s="40"/>
    </row>
    <row r="1645" spans="19:20">
      <c r="S1645" s="40"/>
      <c r="T1645" s="40"/>
    </row>
    <row r="1646" spans="19:20">
      <c r="S1646" s="40"/>
      <c r="T1646" s="40"/>
    </row>
    <row r="1647" spans="19:20">
      <c r="S1647" s="40"/>
      <c r="T1647" s="40"/>
    </row>
    <row r="1648" spans="19:20">
      <c r="S1648" s="40"/>
      <c r="T1648" s="40"/>
    </row>
    <row r="1649" spans="19:20">
      <c r="S1649" s="40"/>
      <c r="T1649" s="40"/>
    </row>
    <row r="1650" spans="19:20">
      <c r="S1650" s="40"/>
      <c r="T1650" s="40"/>
    </row>
    <row r="1651" spans="19:20">
      <c r="S1651" s="40"/>
      <c r="T1651" s="40"/>
    </row>
    <row r="1652" spans="19:20">
      <c r="S1652" s="40"/>
      <c r="T1652" s="40"/>
    </row>
    <row r="1653" spans="19:20">
      <c r="S1653" s="40"/>
      <c r="T1653" s="40"/>
    </row>
    <row r="1654" spans="19:20">
      <c r="S1654" s="40"/>
      <c r="T1654" s="40"/>
    </row>
    <row r="1655" spans="19:20">
      <c r="S1655" s="40"/>
      <c r="T1655" s="40"/>
    </row>
    <row r="1656" spans="19:20">
      <c r="S1656" s="40"/>
      <c r="T1656" s="40"/>
    </row>
    <row r="1657" spans="19:20">
      <c r="S1657" s="40"/>
      <c r="T1657" s="40"/>
    </row>
    <row r="1658" spans="19:20">
      <c r="S1658" s="40"/>
      <c r="T1658" s="40"/>
    </row>
    <row r="1659" spans="19:20">
      <c r="S1659" s="40"/>
      <c r="T1659" s="40"/>
    </row>
    <row r="1660" spans="19:20">
      <c r="S1660" s="40"/>
      <c r="T1660" s="40"/>
    </row>
    <row r="1661" spans="19:20">
      <c r="S1661" s="40"/>
      <c r="T1661" s="40"/>
    </row>
    <row r="1662" spans="19:20">
      <c r="S1662" s="40"/>
      <c r="T1662" s="40"/>
    </row>
    <row r="1663" spans="19:20">
      <c r="S1663" s="40"/>
      <c r="T1663" s="40"/>
    </row>
    <row r="1664" spans="19:20">
      <c r="S1664" s="40"/>
      <c r="T1664" s="40"/>
    </row>
    <row r="1665" spans="19:20">
      <c r="S1665" s="40"/>
      <c r="T1665" s="40"/>
    </row>
    <row r="1666" spans="19:20">
      <c r="S1666" s="40"/>
      <c r="T1666" s="40"/>
    </row>
    <row r="1667" spans="19:20">
      <c r="S1667" s="40"/>
      <c r="T1667" s="40"/>
    </row>
    <row r="1668" spans="19:20">
      <c r="S1668" s="40"/>
      <c r="T1668" s="40"/>
    </row>
    <row r="1669" spans="19:20">
      <c r="S1669" s="40"/>
      <c r="T1669" s="40"/>
    </row>
    <row r="1670" spans="19:20">
      <c r="S1670" s="40"/>
      <c r="T1670" s="40"/>
    </row>
    <row r="1671" spans="19:20">
      <c r="S1671" s="40"/>
      <c r="T1671" s="40"/>
    </row>
    <row r="1672" spans="19:20">
      <c r="S1672" s="40"/>
      <c r="T1672" s="40"/>
    </row>
    <row r="1673" spans="19:20">
      <c r="S1673" s="40"/>
      <c r="T1673" s="40"/>
    </row>
    <row r="1674" spans="19:20">
      <c r="S1674" s="40"/>
      <c r="T1674" s="40"/>
    </row>
    <row r="1675" spans="19:20">
      <c r="S1675" s="40"/>
      <c r="T1675" s="40"/>
    </row>
    <row r="1676" spans="19:20">
      <c r="S1676" s="40"/>
      <c r="T1676" s="40"/>
    </row>
    <row r="1677" spans="19:20">
      <c r="S1677" s="40"/>
      <c r="T1677" s="40"/>
    </row>
    <row r="1678" spans="19:20">
      <c r="S1678" s="40"/>
      <c r="T1678" s="40"/>
    </row>
    <row r="1679" spans="19:20">
      <c r="S1679" s="40"/>
      <c r="T1679" s="40"/>
    </row>
    <row r="1680" spans="19:20">
      <c r="S1680" s="40"/>
      <c r="T1680" s="40"/>
    </row>
    <row r="1681" spans="19:20">
      <c r="S1681" s="40"/>
      <c r="T1681" s="40"/>
    </row>
    <row r="1682" spans="19:20">
      <c r="S1682" s="40"/>
      <c r="T1682" s="40"/>
    </row>
    <row r="1683" spans="19:20">
      <c r="S1683" s="40"/>
      <c r="T1683" s="40"/>
    </row>
    <row r="1684" spans="19:20">
      <c r="S1684" s="40"/>
      <c r="T1684" s="40"/>
    </row>
    <row r="1685" spans="19:20">
      <c r="S1685" s="40"/>
      <c r="T1685" s="40"/>
    </row>
    <row r="1686" spans="19:20">
      <c r="S1686" s="40"/>
      <c r="T1686" s="40"/>
    </row>
    <row r="1687" spans="19:20">
      <c r="S1687" s="40"/>
      <c r="T1687" s="40"/>
    </row>
    <row r="1688" spans="19:20">
      <c r="S1688" s="40"/>
      <c r="T1688" s="40"/>
    </row>
    <row r="1689" spans="19:20">
      <c r="S1689" s="40"/>
      <c r="T1689" s="40"/>
    </row>
    <row r="1690" spans="19:20">
      <c r="S1690" s="40"/>
      <c r="T1690" s="40"/>
    </row>
    <row r="1691" spans="19:20">
      <c r="S1691" s="40"/>
      <c r="T1691" s="40"/>
    </row>
    <row r="1692" spans="19:20">
      <c r="S1692" s="40"/>
      <c r="T1692" s="40"/>
    </row>
    <row r="1693" spans="19:20">
      <c r="S1693" s="40"/>
      <c r="T1693" s="40"/>
    </row>
    <row r="1694" spans="19:20">
      <c r="S1694" s="40"/>
      <c r="T1694" s="40"/>
    </row>
    <row r="1695" spans="19:20">
      <c r="S1695" s="40"/>
      <c r="T1695" s="40"/>
    </row>
    <row r="1696" spans="19:20">
      <c r="S1696" s="40"/>
      <c r="T1696" s="40"/>
    </row>
    <row r="1697" spans="19:20">
      <c r="S1697" s="40"/>
      <c r="T1697" s="40"/>
    </row>
    <row r="1698" spans="19:20">
      <c r="S1698" s="40"/>
      <c r="T1698" s="40"/>
    </row>
    <row r="1699" spans="19:20">
      <c r="S1699" s="40"/>
      <c r="T1699" s="40"/>
    </row>
    <row r="1700" spans="19:20">
      <c r="S1700" s="40"/>
      <c r="T1700" s="40"/>
    </row>
    <row r="1701" spans="19:20">
      <c r="S1701" s="40"/>
      <c r="T1701" s="40"/>
    </row>
    <row r="1702" spans="19:20">
      <c r="S1702" s="40"/>
      <c r="T1702" s="40"/>
    </row>
    <row r="1703" spans="19:20">
      <c r="S1703" s="40"/>
      <c r="T1703" s="40"/>
    </row>
    <row r="1704" spans="19:20">
      <c r="S1704" s="40"/>
      <c r="T1704" s="40"/>
    </row>
    <row r="1705" spans="19:20">
      <c r="S1705" s="40"/>
      <c r="T1705" s="40"/>
    </row>
    <row r="1706" spans="19:20">
      <c r="S1706" s="40"/>
      <c r="T1706" s="40"/>
    </row>
    <row r="1707" spans="19:20">
      <c r="S1707" s="40"/>
      <c r="T1707" s="40"/>
    </row>
    <row r="1708" spans="19:20">
      <c r="S1708" s="40"/>
      <c r="T1708" s="40"/>
    </row>
    <row r="1709" spans="19:20">
      <c r="S1709" s="40"/>
      <c r="T1709" s="40"/>
    </row>
    <row r="1710" spans="19:20">
      <c r="S1710" s="40"/>
      <c r="T1710" s="40"/>
    </row>
    <row r="1711" spans="19:20">
      <c r="S1711" s="40"/>
      <c r="T1711" s="40"/>
    </row>
    <row r="1712" spans="19:20">
      <c r="S1712" s="40"/>
      <c r="T1712" s="40"/>
    </row>
    <row r="1713" spans="19:20">
      <c r="S1713" s="40"/>
      <c r="T1713" s="40"/>
    </row>
    <row r="1714" spans="19:20">
      <c r="S1714" s="40"/>
      <c r="T1714" s="40"/>
    </row>
    <row r="1715" spans="19:20">
      <c r="S1715" s="40"/>
      <c r="T1715" s="40"/>
    </row>
    <row r="1716" spans="19:20">
      <c r="S1716" s="40"/>
      <c r="T1716" s="40"/>
    </row>
    <row r="1717" spans="19:20">
      <c r="S1717" s="40"/>
      <c r="T1717" s="40"/>
    </row>
    <row r="1718" spans="19:20">
      <c r="S1718" s="40"/>
      <c r="T1718" s="40"/>
    </row>
    <row r="1719" spans="19:20">
      <c r="S1719" s="40"/>
      <c r="T1719" s="40"/>
    </row>
    <row r="1720" spans="19:20">
      <c r="S1720" s="40"/>
      <c r="T1720" s="40"/>
    </row>
    <row r="1721" spans="19:20">
      <c r="S1721" s="40"/>
      <c r="T1721" s="40"/>
    </row>
    <row r="1722" spans="19:20">
      <c r="S1722" s="40"/>
      <c r="T1722" s="40"/>
    </row>
    <row r="1723" spans="19:20">
      <c r="S1723" s="40"/>
      <c r="T1723" s="40"/>
    </row>
    <row r="1724" spans="19:20">
      <c r="S1724" s="40"/>
      <c r="T1724" s="40"/>
    </row>
    <row r="1725" spans="19:20">
      <c r="S1725" s="40"/>
      <c r="T1725" s="40"/>
    </row>
    <row r="1726" spans="19:20">
      <c r="S1726" s="40"/>
      <c r="T1726" s="40"/>
    </row>
    <row r="1727" spans="19:20">
      <c r="S1727" s="40"/>
      <c r="T1727" s="40"/>
    </row>
    <row r="1728" spans="19:20">
      <c r="S1728" s="40"/>
      <c r="T1728" s="40"/>
    </row>
    <row r="1729" spans="19:20">
      <c r="S1729" s="40"/>
      <c r="T1729" s="40"/>
    </row>
    <row r="1730" spans="19:20">
      <c r="S1730" s="40"/>
      <c r="T1730" s="40"/>
    </row>
    <row r="1731" spans="19:20">
      <c r="S1731" s="40"/>
      <c r="T1731" s="40"/>
    </row>
    <row r="1732" spans="19:20">
      <c r="S1732" s="40"/>
      <c r="T1732" s="40"/>
    </row>
    <row r="1733" spans="19:20">
      <c r="S1733" s="40"/>
      <c r="T1733" s="40"/>
    </row>
    <row r="1734" spans="19:20">
      <c r="S1734" s="40"/>
      <c r="T1734" s="40"/>
    </row>
    <row r="1735" spans="19:20">
      <c r="S1735" s="40"/>
      <c r="T1735" s="40"/>
    </row>
    <row r="1736" spans="19:20">
      <c r="S1736" s="40"/>
      <c r="T1736" s="40"/>
    </row>
    <row r="1737" spans="19:20">
      <c r="S1737" s="40"/>
      <c r="T1737" s="40"/>
    </row>
    <row r="1738" spans="19:20">
      <c r="S1738" s="40"/>
      <c r="T1738" s="40"/>
    </row>
    <row r="1739" spans="19:20">
      <c r="S1739" s="40"/>
      <c r="T1739" s="40"/>
    </row>
    <row r="1740" spans="19:20">
      <c r="S1740" s="40"/>
      <c r="T1740" s="40"/>
    </row>
    <row r="1741" spans="19:20">
      <c r="S1741" s="40"/>
      <c r="T1741" s="40"/>
    </row>
    <row r="1742" spans="19:20">
      <c r="S1742" s="40"/>
      <c r="T1742" s="40"/>
    </row>
    <row r="1743" spans="19:20">
      <c r="S1743" s="40"/>
      <c r="T1743" s="40"/>
    </row>
    <row r="1744" spans="19:20">
      <c r="S1744" s="40"/>
      <c r="T1744" s="40"/>
    </row>
    <row r="1745" spans="19:20">
      <c r="S1745" s="40"/>
      <c r="T1745" s="40"/>
    </row>
    <row r="1746" spans="19:20">
      <c r="S1746" s="40"/>
      <c r="T1746" s="40"/>
    </row>
    <row r="1747" spans="19:20">
      <c r="S1747" s="40"/>
      <c r="T1747" s="40"/>
    </row>
    <row r="1748" spans="19:20">
      <c r="S1748" s="40"/>
      <c r="T1748" s="40"/>
    </row>
    <row r="1749" spans="19:20">
      <c r="S1749" s="40"/>
      <c r="T1749" s="40"/>
    </row>
    <row r="1750" spans="19:20">
      <c r="S1750" s="40"/>
      <c r="T1750" s="40"/>
    </row>
    <row r="1751" spans="19:20">
      <c r="S1751" s="40"/>
      <c r="T1751" s="40"/>
    </row>
    <row r="1752" spans="19:20">
      <c r="S1752" s="40"/>
      <c r="T1752" s="40"/>
    </row>
    <row r="1753" spans="19:20">
      <c r="S1753" s="40"/>
      <c r="T1753" s="40"/>
    </row>
    <row r="1754" spans="19:20">
      <c r="S1754" s="40"/>
      <c r="T1754" s="40"/>
    </row>
    <row r="1755" spans="19:20">
      <c r="S1755" s="40"/>
      <c r="T1755" s="40"/>
    </row>
    <row r="1756" spans="19:20">
      <c r="S1756" s="40"/>
      <c r="T1756" s="40"/>
    </row>
    <row r="1757" spans="19:20">
      <c r="S1757" s="40"/>
      <c r="T1757" s="40"/>
    </row>
    <row r="1758" spans="19:20">
      <c r="S1758" s="40"/>
      <c r="T1758" s="40"/>
    </row>
    <row r="1759" spans="19:20">
      <c r="S1759" s="40"/>
      <c r="T1759" s="40"/>
    </row>
    <row r="1760" spans="19:20">
      <c r="S1760" s="40"/>
      <c r="T1760" s="40"/>
    </row>
    <row r="1761" spans="19:20">
      <c r="S1761" s="40"/>
      <c r="T1761" s="40"/>
    </row>
    <row r="1762" spans="19:20">
      <c r="S1762" s="40"/>
      <c r="T1762" s="40"/>
    </row>
    <row r="1763" spans="19:20">
      <c r="S1763" s="40"/>
      <c r="T1763" s="40"/>
    </row>
    <row r="1764" spans="19:20">
      <c r="S1764" s="40"/>
      <c r="T1764" s="40"/>
    </row>
    <row r="1765" spans="19:20">
      <c r="S1765" s="40"/>
      <c r="T1765" s="40"/>
    </row>
    <row r="1766" spans="19:20">
      <c r="S1766" s="40"/>
      <c r="T1766" s="40"/>
    </row>
    <row r="1767" spans="19:20">
      <c r="S1767" s="40"/>
      <c r="T1767" s="40"/>
    </row>
    <row r="1768" spans="19:20">
      <c r="S1768" s="40"/>
      <c r="T1768" s="40"/>
    </row>
    <row r="1769" spans="19:20">
      <c r="S1769" s="40"/>
      <c r="T1769" s="40"/>
    </row>
    <row r="1770" spans="19:20">
      <c r="S1770" s="40"/>
      <c r="T1770" s="40"/>
    </row>
    <row r="1771" spans="19:20">
      <c r="S1771" s="40"/>
      <c r="T1771" s="40"/>
    </row>
    <row r="1772" spans="19:20">
      <c r="S1772" s="40"/>
      <c r="T1772" s="40"/>
    </row>
    <row r="1773" spans="19:20">
      <c r="S1773" s="40"/>
      <c r="T1773" s="40"/>
    </row>
    <row r="1774" spans="19:20">
      <c r="S1774" s="40"/>
      <c r="T1774" s="40"/>
    </row>
    <row r="1775" spans="19:20">
      <c r="S1775" s="40"/>
      <c r="T1775" s="40"/>
    </row>
    <row r="1776" spans="19:20">
      <c r="S1776" s="40"/>
      <c r="T1776" s="40"/>
    </row>
    <row r="1777" spans="19:20">
      <c r="S1777" s="40"/>
      <c r="T1777" s="40"/>
    </row>
    <row r="1778" spans="19:20">
      <c r="S1778" s="40"/>
      <c r="T1778" s="40"/>
    </row>
    <row r="1779" spans="19:20">
      <c r="S1779" s="40"/>
      <c r="T1779" s="40"/>
    </row>
    <row r="1780" spans="19:20">
      <c r="S1780" s="40"/>
      <c r="T1780" s="40"/>
    </row>
    <row r="1781" spans="19:20">
      <c r="S1781" s="40"/>
      <c r="T1781" s="40"/>
    </row>
    <row r="1782" spans="19:20">
      <c r="S1782" s="40"/>
      <c r="T1782" s="40"/>
    </row>
    <row r="1783" spans="19:20">
      <c r="S1783" s="40"/>
      <c r="T1783" s="40"/>
    </row>
    <row r="1784" spans="19:20">
      <c r="S1784" s="40"/>
      <c r="T1784" s="40"/>
    </row>
    <row r="1785" spans="19:20">
      <c r="S1785" s="40"/>
      <c r="T1785" s="40"/>
    </row>
    <row r="1786" spans="19:20">
      <c r="S1786" s="40"/>
      <c r="T1786" s="40"/>
    </row>
    <row r="1787" spans="19:20">
      <c r="S1787" s="40"/>
      <c r="T1787" s="40"/>
    </row>
    <row r="1788" spans="19:20">
      <c r="S1788" s="40"/>
      <c r="T1788" s="40"/>
    </row>
    <row r="1789" spans="19:20">
      <c r="S1789" s="40"/>
      <c r="T1789" s="40"/>
    </row>
    <row r="1790" spans="19:20">
      <c r="S1790" s="40"/>
      <c r="T1790" s="40"/>
    </row>
    <row r="1791" spans="19:20">
      <c r="S1791" s="40"/>
      <c r="T1791" s="40"/>
    </row>
    <row r="1792" spans="19:20">
      <c r="S1792" s="40"/>
      <c r="T1792" s="40"/>
    </row>
    <row r="1793" spans="19:20">
      <c r="S1793" s="40"/>
      <c r="T1793" s="40"/>
    </row>
    <row r="1794" spans="19:20">
      <c r="S1794" s="40"/>
      <c r="T1794" s="40"/>
    </row>
    <row r="1795" spans="19:20">
      <c r="S1795" s="40"/>
      <c r="T1795" s="40"/>
    </row>
    <row r="1796" spans="19:20">
      <c r="S1796" s="40"/>
      <c r="T1796" s="40"/>
    </row>
    <row r="1797" spans="19:20">
      <c r="S1797" s="40"/>
      <c r="T1797" s="40"/>
    </row>
    <row r="1798" spans="19:20">
      <c r="S1798" s="40"/>
      <c r="T1798" s="40"/>
    </row>
    <row r="1799" spans="19:20">
      <c r="S1799" s="40"/>
      <c r="T1799" s="40"/>
    </row>
    <row r="1800" spans="19:20">
      <c r="S1800" s="40"/>
      <c r="T1800" s="40"/>
    </row>
    <row r="1801" spans="19:20">
      <c r="S1801" s="40"/>
      <c r="T1801" s="40"/>
    </row>
    <row r="1802" spans="19:20">
      <c r="S1802" s="40"/>
      <c r="T1802" s="40"/>
    </row>
    <row r="1803" spans="19:20">
      <c r="S1803" s="40"/>
      <c r="T1803" s="40"/>
    </row>
    <row r="1804" spans="19:20">
      <c r="S1804" s="40"/>
      <c r="T1804" s="40"/>
    </row>
    <row r="1805" spans="19:20">
      <c r="S1805" s="40"/>
      <c r="T1805" s="40"/>
    </row>
    <row r="1806" spans="19:20">
      <c r="S1806" s="40"/>
      <c r="T1806" s="40"/>
    </row>
    <row r="1807" spans="19:20">
      <c r="S1807" s="40"/>
      <c r="T1807" s="40"/>
    </row>
    <row r="1808" spans="19:20">
      <c r="S1808" s="40"/>
      <c r="T1808" s="40"/>
    </row>
    <row r="1809" spans="19:20">
      <c r="S1809" s="40"/>
      <c r="T1809" s="40"/>
    </row>
    <row r="1810" spans="19:20">
      <c r="S1810" s="40"/>
      <c r="T1810" s="40"/>
    </row>
    <row r="1811" spans="19:20">
      <c r="S1811" s="40"/>
      <c r="T1811" s="40"/>
    </row>
    <row r="1812" spans="19:20">
      <c r="S1812" s="40"/>
      <c r="T1812" s="40"/>
    </row>
    <row r="1813" spans="19:20">
      <c r="S1813" s="40"/>
      <c r="T1813" s="40"/>
    </row>
    <row r="1814" spans="19:20">
      <c r="S1814" s="40"/>
      <c r="T1814" s="40"/>
    </row>
    <row r="1815" spans="19:20">
      <c r="S1815" s="40"/>
      <c r="T1815" s="40"/>
    </row>
    <row r="1816" spans="19:20">
      <c r="S1816" s="40"/>
      <c r="T1816" s="40"/>
    </row>
    <row r="1817" spans="19:20">
      <c r="S1817" s="40"/>
      <c r="T1817" s="40"/>
    </row>
    <row r="1818" spans="19:20">
      <c r="S1818" s="40"/>
      <c r="T1818" s="40"/>
    </row>
    <row r="1819" spans="19:20">
      <c r="S1819" s="40"/>
      <c r="T1819" s="40"/>
    </row>
    <row r="1820" spans="19:20">
      <c r="S1820" s="40"/>
      <c r="T1820" s="40"/>
    </row>
    <row r="1821" spans="19:20">
      <c r="S1821" s="40"/>
      <c r="T1821" s="40"/>
    </row>
    <row r="1822" spans="19:20">
      <c r="S1822" s="40"/>
      <c r="T1822" s="40"/>
    </row>
    <row r="1823" spans="19:20">
      <c r="S1823" s="40"/>
      <c r="T1823" s="40"/>
    </row>
    <row r="1824" spans="19:20">
      <c r="S1824" s="40"/>
      <c r="T1824" s="40"/>
    </row>
    <row r="1825" spans="19:20">
      <c r="S1825" s="40"/>
      <c r="T1825" s="40"/>
    </row>
    <row r="1826" spans="19:20">
      <c r="S1826" s="40"/>
      <c r="T1826" s="40"/>
    </row>
    <row r="1827" spans="19:20">
      <c r="S1827" s="40"/>
      <c r="T1827" s="40"/>
    </row>
    <row r="1828" spans="19:20">
      <c r="S1828" s="40"/>
      <c r="T1828" s="40"/>
    </row>
    <row r="1829" spans="19:20">
      <c r="S1829" s="40"/>
      <c r="T1829" s="40"/>
    </row>
    <row r="1830" spans="19:20">
      <c r="S1830" s="40"/>
      <c r="T1830" s="40"/>
    </row>
    <row r="1831" spans="19:20">
      <c r="S1831" s="40"/>
      <c r="T1831" s="40"/>
    </row>
    <row r="1832" spans="19:20">
      <c r="S1832" s="40"/>
      <c r="T1832" s="40"/>
    </row>
    <row r="1833" spans="19:20">
      <c r="S1833" s="40"/>
      <c r="T1833" s="40"/>
    </row>
    <row r="1834" spans="19:20">
      <c r="S1834" s="40"/>
      <c r="T1834" s="40"/>
    </row>
    <row r="1835" spans="19:20">
      <c r="S1835" s="40"/>
      <c r="T1835" s="40"/>
    </row>
    <row r="1836" spans="19:20">
      <c r="S1836" s="40"/>
      <c r="T1836" s="40"/>
    </row>
    <row r="1837" spans="19:20">
      <c r="S1837" s="40"/>
      <c r="T1837" s="40"/>
    </row>
    <row r="1838" spans="19:20">
      <c r="S1838" s="40"/>
      <c r="T1838" s="40"/>
    </row>
    <row r="1839" spans="19:20">
      <c r="S1839" s="40"/>
      <c r="T1839" s="40"/>
    </row>
    <row r="1840" spans="19:20">
      <c r="S1840" s="40"/>
      <c r="T1840" s="40"/>
    </row>
    <row r="1841" spans="19:20">
      <c r="S1841" s="40"/>
      <c r="T1841" s="40"/>
    </row>
    <row r="1842" spans="19:20">
      <c r="S1842" s="40"/>
      <c r="T1842" s="40"/>
    </row>
    <row r="1843" spans="19:20">
      <c r="S1843" s="40"/>
      <c r="T1843" s="40"/>
    </row>
    <row r="1844" spans="19:20">
      <c r="S1844" s="40"/>
      <c r="T1844" s="40"/>
    </row>
    <row r="1845" spans="19:20">
      <c r="S1845" s="40"/>
      <c r="T1845" s="40"/>
    </row>
    <row r="1846" spans="19:20">
      <c r="S1846" s="40"/>
      <c r="T1846" s="40"/>
    </row>
    <row r="1847" spans="19:20">
      <c r="S1847" s="40"/>
      <c r="T1847" s="40"/>
    </row>
    <row r="1848" spans="19:20">
      <c r="S1848" s="40"/>
      <c r="T1848" s="40"/>
    </row>
    <row r="1849" spans="19:20">
      <c r="S1849" s="40"/>
      <c r="T1849" s="40"/>
    </row>
    <row r="1850" spans="19:20">
      <c r="S1850" s="40"/>
      <c r="T1850" s="40"/>
    </row>
    <row r="1851" spans="19:20">
      <c r="S1851" s="40"/>
      <c r="T1851" s="40"/>
    </row>
    <row r="1852" spans="19:20">
      <c r="S1852" s="40"/>
      <c r="T1852" s="40"/>
    </row>
    <row r="1853" spans="19:20">
      <c r="S1853" s="40"/>
      <c r="T1853" s="40"/>
    </row>
    <row r="1854" spans="19:20">
      <c r="S1854" s="40"/>
      <c r="T1854" s="40"/>
    </row>
    <row r="1855" spans="19:20">
      <c r="S1855" s="40"/>
      <c r="T1855" s="40"/>
    </row>
    <row r="1856" spans="19:20">
      <c r="S1856" s="40"/>
      <c r="T1856" s="40"/>
    </row>
    <row r="1857" spans="19:20">
      <c r="S1857" s="40"/>
      <c r="T1857" s="40"/>
    </row>
    <row r="1858" spans="19:20">
      <c r="S1858" s="40"/>
      <c r="T1858" s="40"/>
    </row>
    <row r="1859" spans="19:20">
      <c r="S1859" s="40"/>
      <c r="T1859" s="40"/>
    </row>
    <row r="1860" spans="19:20">
      <c r="S1860" s="40"/>
      <c r="T1860" s="40"/>
    </row>
    <row r="1861" spans="19:20">
      <c r="S1861" s="40"/>
      <c r="T1861" s="40"/>
    </row>
    <row r="1862" spans="19:20">
      <c r="S1862" s="40"/>
      <c r="T1862" s="40"/>
    </row>
    <row r="1863" spans="19:20">
      <c r="S1863" s="40"/>
      <c r="T1863" s="40"/>
    </row>
    <row r="1864" spans="19:20">
      <c r="S1864" s="40"/>
      <c r="T1864" s="40"/>
    </row>
    <row r="1865" spans="19:20">
      <c r="S1865" s="40"/>
      <c r="T1865" s="40"/>
    </row>
    <row r="1866" spans="19:20">
      <c r="S1866" s="40"/>
      <c r="T1866" s="40"/>
    </row>
    <row r="1867" spans="19:20">
      <c r="S1867" s="40"/>
      <c r="T1867" s="40"/>
    </row>
    <row r="1868" spans="19:20">
      <c r="S1868" s="40"/>
      <c r="T1868" s="40"/>
    </row>
    <row r="1869" spans="19:20">
      <c r="S1869" s="40"/>
      <c r="T1869" s="40"/>
    </row>
    <row r="1870" spans="19:20">
      <c r="S1870" s="40"/>
      <c r="T1870" s="40"/>
    </row>
    <row r="1871" spans="19:20">
      <c r="S1871" s="40"/>
      <c r="T1871" s="40"/>
    </row>
    <row r="1872" spans="19:20">
      <c r="S1872" s="40"/>
      <c r="T1872" s="40"/>
    </row>
    <row r="1873" spans="19:20">
      <c r="S1873" s="40"/>
      <c r="T1873" s="40"/>
    </row>
    <row r="1874" spans="19:20">
      <c r="S1874" s="40"/>
      <c r="T1874" s="40"/>
    </row>
    <row r="1875" spans="19:20">
      <c r="S1875" s="40"/>
      <c r="T1875" s="40"/>
    </row>
    <row r="1876" spans="19:20">
      <c r="S1876" s="40"/>
      <c r="T1876" s="40"/>
    </row>
    <row r="1877" spans="19:20">
      <c r="S1877" s="40"/>
      <c r="T1877" s="40"/>
    </row>
    <row r="1878" spans="19:20">
      <c r="S1878" s="40"/>
      <c r="T1878" s="40"/>
    </row>
    <row r="1879" spans="19:20">
      <c r="S1879" s="40"/>
      <c r="T1879" s="40"/>
    </row>
    <row r="1880" spans="19:20">
      <c r="S1880" s="40"/>
      <c r="T1880" s="40"/>
    </row>
    <row r="1881" spans="19:20">
      <c r="S1881" s="40"/>
      <c r="T1881" s="40"/>
    </row>
    <row r="1882" spans="19:20">
      <c r="S1882" s="40"/>
      <c r="T1882" s="40"/>
    </row>
    <row r="1883" spans="19:20">
      <c r="S1883" s="40"/>
      <c r="T1883" s="40"/>
    </row>
    <row r="1884" spans="19:20">
      <c r="S1884" s="40"/>
      <c r="T1884" s="40"/>
    </row>
    <row r="1885" spans="19:20">
      <c r="S1885" s="40"/>
      <c r="T1885" s="40"/>
    </row>
    <row r="1886" spans="19:20">
      <c r="S1886" s="40"/>
      <c r="T1886" s="40"/>
    </row>
    <row r="1887" spans="19:20">
      <c r="S1887" s="40"/>
      <c r="T1887" s="40"/>
    </row>
    <row r="1888" spans="19:20">
      <c r="S1888" s="40"/>
      <c r="T1888" s="40"/>
    </row>
    <row r="1889" spans="19:20">
      <c r="S1889" s="40"/>
      <c r="T1889" s="40"/>
    </row>
    <row r="1890" spans="19:20">
      <c r="S1890" s="40"/>
      <c r="T1890" s="40"/>
    </row>
    <row r="1891" spans="19:20">
      <c r="S1891" s="40"/>
      <c r="T1891" s="40"/>
    </row>
    <row r="1892" spans="19:20">
      <c r="S1892" s="40"/>
      <c r="T1892" s="40"/>
    </row>
    <row r="1893" spans="19:20">
      <c r="S1893" s="40"/>
      <c r="T1893" s="40"/>
    </row>
    <row r="1894" spans="19:20">
      <c r="S1894" s="40"/>
      <c r="T1894" s="40"/>
    </row>
    <row r="1895" spans="19:20">
      <c r="S1895" s="40"/>
      <c r="T1895" s="40"/>
    </row>
    <row r="1896" spans="19:20">
      <c r="S1896" s="40"/>
      <c r="T1896" s="40"/>
    </row>
    <row r="1897" spans="19:20">
      <c r="S1897" s="40"/>
      <c r="T1897" s="40"/>
    </row>
    <row r="1898" spans="19:20">
      <c r="S1898" s="40"/>
      <c r="T1898" s="40"/>
    </row>
    <row r="1899" spans="19:20">
      <c r="S1899" s="40"/>
      <c r="T1899" s="40"/>
    </row>
    <row r="1900" spans="19:20">
      <c r="S1900" s="40"/>
      <c r="T1900" s="40"/>
    </row>
    <row r="1901" spans="19:20">
      <c r="S1901" s="40"/>
      <c r="T1901" s="40"/>
    </row>
    <row r="1902" spans="19:20">
      <c r="S1902" s="40"/>
      <c r="T1902" s="40"/>
    </row>
    <row r="1903" spans="19:20">
      <c r="S1903" s="40"/>
      <c r="T1903" s="40"/>
    </row>
    <row r="1904" spans="19:20">
      <c r="S1904" s="40"/>
      <c r="T1904" s="40"/>
    </row>
    <row r="1905" spans="19:20">
      <c r="S1905" s="40"/>
      <c r="T1905" s="40"/>
    </row>
    <row r="1906" spans="19:20">
      <c r="S1906" s="40"/>
      <c r="T1906" s="40"/>
    </row>
    <row r="1907" spans="19:20">
      <c r="S1907" s="40"/>
      <c r="T1907" s="40"/>
    </row>
    <row r="1908" spans="19:20">
      <c r="S1908" s="40"/>
      <c r="T1908" s="40"/>
    </row>
    <row r="1909" spans="19:20">
      <c r="S1909" s="40"/>
      <c r="T1909" s="40"/>
    </row>
    <row r="1910" spans="19:20">
      <c r="S1910" s="40"/>
      <c r="T1910" s="40"/>
    </row>
    <row r="1911" spans="19:20">
      <c r="S1911" s="40"/>
      <c r="T1911" s="40"/>
    </row>
    <row r="1912" spans="19:20">
      <c r="S1912" s="40"/>
      <c r="T1912" s="40"/>
    </row>
    <row r="1913" spans="19:20">
      <c r="S1913" s="40"/>
      <c r="T1913" s="40"/>
    </row>
    <row r="1914" spans="19:20">
      <c r="S1914" s="40"/>
      <c r="T1914" s="40"/>
    </row>
    <row r="1915" spans="19:20">
      <c r="S1915" s="40"/>
      <c r="T1915" s="40"/>
    </row>
    <row r="1916" spans="19:20">
      <c r="S1916" s="40"/>
      <c r="T1916" s="40"/>
    </row>
    <row r="1917" spans="19:20">
      <c r="S1917" s="40"/>
      <c r="T1917" s="40"/>
    </row>
    <row r="1918" spans="19:20">
      <c r="S1918" s="40"/>
      <c r="T1918" s="40"/>
    </row>
    <row r="1919" spans="19:20">
      <c r="S1919" s="40"/>
      <c r="T1919" s="40"/>
    </row>
    <row r="1920" spans="19:20">
      <c r="S1920" s="40"/>
      <c r="T1920" s="40"/>
    </row>
    <row r="1921" spans="19:20">
      <c r="S1921" s="40"/>
      <c r="T1921" s="40"/>
    </row>
    <row r="1922" spans="19:20">
      <c r="S1922" s="40"/>
      <c r="T1922" s="40"/>
    </row>
    <row r="1923" spans="19:20">
      <c r="S1923" s="40"/>
      <c r="T1923" s="40"/>
    </row>
    <row r="1924" spans="19:20">
      <c r="S1924" s="40"/>
      <c r="T1924" s="40"/>
    </row>
    <row r="1925" spans="19:20">
      <c r="S1925" s="40"/>
      <c r="T1925" s="40"/>
    </row>
    <row r="1926" spans="19:20">
      <c r="S1926" s="40"/>
      <c r="T1926" s="40"/>
    </row>
    <row r="1927" spans="19:20">
      <c r="S1927" s="40"/>
      <c r="T1927" s="40"/>
    </row>
    <row r="1928" spans="19:20">
      <c r="S1928" s="40"/>
      <c r="T1928" s="40"/>
    </row>
    <row r="1929" spans="19:20">
      <c r="S1929" s="40"/>
      <c r="T1929" s="40"/>
    </row>
    <row r="1930" spans="19:20">
      <c r="S1930" s="40"/>
      <c r="T1930" s="40"/>
    </row>
    <row r="1931" spans="19:20">
      <c r="S1931" s="40"/>
      <c r="T1931" s="40"/>
    </row>
    <row r="1932" spans="19:20">
      <c r="S1932" s="40"/>
      <c r="T1932" s="40"/>
    </row>
    <row r="1933" spans="19:20">
      <c r="S1933" s="40"/>
      <c r="T1933" s="40"/>
    </row>
    <row r="1934" spans="19:20">
      <c r="S1934" s="40"/>
      <c r="T1934" s="40"/>
    </row>
    <row r="1935" spans="19:20">
      <c r="S1935" s="40"/>
      <c r="T1935" s="40"/>
    </row>
    <row r="1936" spans="19:20">
      <c r="S1936" s="40"/>
      <c r="T1936" s="40"/>
    </row>
    <row r="1937" spans="19:20">
      <c r="S1937" s="40"/>
      <c r="T1937" s="40"/>
    </row>
    <row r="1938" spans="19:20">
      <c r="S1938" s="40"/>
      <c r="T1938" s="40"/>
    </row>
    <row r="1939" spans="19:20">
      <c r="S1939" s="40"/>
      <c r="T1939" s="40"/>
    </row>
    <row r="1940" spans="19:20">
      <c r="S1940" s="40"/>
      <c r="T1940" s="40"/>
    </row>
    <row r="1941" spans="19:20">
      <c r="S1941" s="40"/>
      <c r="T1941" s="40"/>
    </row>
    <row r="1942" spans="19:20">
      <c r="S1942" s="40"/>
      <c r="T1942" s="40"/>
    </row>
    <row r="1943" spans="19:20">
      <c r="S1943" s="40"/>
      <c r="T1943" s="40"/>
    </row>
    <row r="1944" spans="19:20">
      <c r="S1944" s="40"/>
      <c r="T1944" s="40"/>
    </row>
    <row r="1945" spans="19:20">
      <c r="S1945" s="40"/>
      <c r="T1945" s="40"/>
    </row>
    <row r="1946" spans="19:20">
      <c r="S1946" s="40"/>
      <c r="T1946" s="40"/>
    </row>
    <row r="1947" spans="19:20">
      <c r="S1947" s="40"/>
      <c r="T1947" s="40"/>
    </row>
    <row r="1948" spans="19:20">
      <c r="S1948" s="40"/>
      <c r="T1948" s="40"/>
    </row>
    <row r="1949" spans="19:20">
      <c r="S1949" s="40"/>
      <c r="T1949" s="40"/>
    </row>
    <row r="1950" spans="19:20">
      <c r="S1950" s="40"/>
      <c r="T1950" s="40"/>
    </row>
    <row r="1951" spans="19:20">
      <c r="S1951" s="40"/>
      <c r="T1951" s="40"/>
    </row>
    <row r="1952" spans="19:20">
      <c r="S1952" s="40"/>
      <c r="T1952" s="40"/>
    </row>
    <row r="1953" spans="19:20">
      <c r="S1953" s="40"/>
      <c r="T1953" s="40"/>
    </row>
    <row r="1954" spans="19:20">
      <c r="S1954" s="40"/>
      <c r="T1954" s="40"/>
    </row>
    <row r="1955" spans="19:20">
      <c r="S1955" s="40"/>
      <c r="T1955" s="40"/>
    </row>
    <row r="1956" spans="19:20">
      <c r="S1956" s="40"/>
      <c r="T1956" s="40"/>
    </row>
    <row r="1957" spans="19:20">
      <c r="S1957" s="40"/>
      <c r="T1957" s="40"/>
    </row>
    <row r="1958" spans="19:20">
      <c r="S1958" s="40"/>
      <c r="T1958" s="40"/>
    </row>
    <row r="1959" spans="19:20">
      <c r="S1959" s="40"/>
      <c r="T1959" s="40"/>
    </row>
    <row r="1960" spans="19:20">
      <c r="S1960" s="40"/>
      <c r="T1960" s="40"/>
    </row>
    <row r="1961" spans="19:20">
      <c r="S1961" s="40"/>
      <c r="T1961" s="40"/>
    </row>
    <row r="1962" spans="19:20">
      <c r="S1962" s="40"/>
      <c r="T1962" s="40"/>
    </row>
    <row r="1963" spans="19:20">
      <c r="S1963" s="40"/>
      <c r="T1963" s="40"/>
    </row>
    <row r="1964" spans="19:20">
      <c r="S1964" s="40"/>
      <c r="T1964" s="40"/>
    </row>
    <row r="1965" spans="19:20">
      <c r="S1965" s="40"/>
      <c r="T1965" s="40"/>
    </row>
    <row r="1966" spans="19:20">
      <c r="S1966" s="40"/>
      <c r="T1966" s="40"/>
    </row>
    <row r="1967" spans="19:20">
      <c r="S1967" s="40"/>
      <c r="T1967" s="40"/>
    </row>
    <row r="1968" spans="19:20">
      <c r="S1968" s="40"/>
      <c r="T1968" s="40"/>
    </row>
    <row r="1969" spans="19:20">
      <c r="S1969" s="40"/>
      <c r="T1969" s="40"/>
    </row>
    <row r="1970" spans="19:20">
      <c r="S1970" s="40"/>
      <c r="T1970" s="40"/>
    </row>
    <row r="1971" spans="19:20">
      <c r="S1971" s="40"/>
      <c r="T1971" s="40"/>
    </row>
    <row r="1972" spans="19:20">
      <c r="S1972" s="40"/>
      <c r="T1972" s="40"/>
    </row>
    <row r="1973" spans="19:20">
      <c r="S1973" s="40"/>
      <c r="T1973" s="40"/>
    </row>
    <row r="1974" spans="19:20">
      <c r="S1974" s="40"/>
      <c r="T1974" s="40"/>
    </row>
    <row r="1975" spans="19:20">
      <c r="S1975" s="40"/>
      <c r="T1975" s="40"/>
    </row>
    <row r="1976" spans="19:20">
      <c r="S1976" s="40"/>
      <c r="T1976" s="40"/>
    </row>
    <row r="1977" spans="19:20">
      <c r="S1977" s="40"/>
      <c r="T1977" s="40"/>
    </row>
    <row r="1978" spans="19:20">
      <c r="S1978" s="40"/>
      <c r="T1978" s="40"/>
    </row>
    <row r="1979" spans="19:20">
      <c r="S1979" s="40"/>
      <c r="T1979" s="40"/>
    </row>
    <row r="1980" spans="19:20">
      <c r="S1980" s="40"/>
      <c r="T1980" s="40"/>
    </row>
    <row r="1981" spans="19:20">
      <c r="S1981" s="40"/>
      <c r="T1981" s="40"/>
    </row>
    <row r="1982" spans="19:20">
      <c r="S1982" s="40"/>
      <c r="T1982" s="40"/>
    </row>
    <row r="1983" spans="19:20">
      <c r="S1983" s="40"/>
      <c r="T1983" s="40"/>
    </row>
    <row r="1984" spans="19:20">
      <c r="S1984" s="40"/>
      <c r="T1984" s="40"/>
    </row>
    <row r="1985" spans="19:20">
      <c r="S1985" s="40"/>
      <c r="T1985" s="40"/>
    </row>
    <row r="1986" spans="19:20">
      <c r="S1986" s="40"/>
      <c r="T1986" s="40"/>
    </row>
    <row r="1987" spans="19:20">
      <c r="S1987" s="40"/>
      <c r="T1987" s="40"/>
    </row>
    <row r="1988" spans="19:20">
      <c r="S1988" s="40"/>
      <c r="T1988" s="40"/>
    </row>
    <row r="1989" spans="19:20">
      <c r="S1989" s="40"/>
      <c r="T1989" s="40"/>
    </row>
    <row r="1990" spans="19:20">
      <c r="S1990" s="40"/>
      <c r="T1990" s="40"/>
    </row>
    <row r="1991" spans="19:20">
      <c r="S1991" s="40"/>
      <c r="T1991" s="40"/>
    </row>
    <row r="1992" spans="19:20">
      <c r="S1992" s="40"/>
      <c r="T1992" s="40"/>
    </row>
    <row r="1993" spans="19:20">
      <c r="S1993" s="40"/>
      <c r="T1993" s="40"/>
    </row>
    <row r="1994" spans="19:20">
      <c r="S1994" s="40"/>
      <c r="T1994" s="40"/>
    </row>
    <row r="1995" spans="19:20">
      <c r="S1995" s="40"/>
      <c r="T1995" s="40"/>
    </row>
    <row r="1996" spans="19:20">
      <c r="S1996" s="40"/>
      <c r="T1996" s="40"/>
    </row>
    <row r="1997" spans="19:20">
      <c r="S1997" s="40"/>
      <c r="T1997" s="40"/>
    </row>
    <row r="1998" spans="19:20">
      <c r="S1998" s="40"/>
      <c r="T1998" s="40"/>
    </row>
    <row r="1999" spans="19:20">
      <c r="S1999" s="40"/>
      <c r="T1999" s="40"/>
    </row>
    <row r="2000" spans="19:20">
      <c r="S2000" s="40"/>
      <c r="T2000" s="40"/>
    </row>
    <row r="2001" spans="19:20">
      <c r="S2001" s="40"/>
      <c r="T2001" s="40"/>
    </row>
    <row r="2002" spans="19:20">
      <c r="S2002" s="40"/>
      <c r="T2002" s="40"/>
    </row>
    <row r="2003" spans="19:20">
      <c r="S2003" s="40"/>
      <c r="T2003" s="40"/>
    </row>
    <row r="2004" spans="19:20">
      <c r="S2004" s="40"/>
      <c r="T2004" s="40"/>
    </row>
    <row r="2005" spans="19:20">
      <c r="S2005" s="40"/>
      <c r="T2005" s="40"/>
    </row>
    <row r="2006" spans="19:20">
      <c r="S2006" s="40"/>
      <c r="T2006" s="40"/>
    </row>
    <row r="2007" spans="19:20">
      <c r="S2007" s="40"/>
      <c r="T2007" s="40"/>
    </row>
    <row r="2008" spans="19:20">
      <c r="S2008" s="40"/>
      <c r="T2008" s="40"/>
    </row>
    <row r="2009" spans="19:20">
      <c r="S2009" s="40"/>
      <c r="T2009" s="40"/>
    </row>
    <row r="2010" spans="19:20">
      <c r="S2010" s="40"/>
      <c r="T2010" s="40"/>
    </row>
    <row r="2011" spans="19:20">
      <c r="S2011" s="40"/>
      <c r="T2011" s="40"/>
    </row>
    <row r="2012" spans="19:20">
      <c r="S2012" s="40"/>
      <c r="T2012" s="40"/>
    </row>
    <row r="2013" spans="19:20">
      <c r="S2013" s="40"/>
      <c r="T2013" s="40"/>
    </row>
    <row r="2014" spans="19:20">
      <c r="S2014" s="40"/>
      <c r="T2014" s="40"/>
    </row>
    <row r="2015" spans="19:20">
      <c r="S2015" s="40"/>
      <c r="T2015" s="40"/>
    </row>
    <row r="2016" spans="19:20">
      <c r="S2016" s="40"/>
      <c r="T2016" s="40"/>
    </row>
    <row r="2017" spans="19:20">
      <c r="S2017" s="40"/>
      <c r="T2017" s="40"/>
    </row>
    <row r="2018" spans="19:20">
      <c r="S2018" s="40"/>
      <c r="T2018" s="40"/>
    </row>
    <row r="2019" spans="19:20">
      <c r="S2019" s="40"/>
      <c r="T2019" s="40"/>
    </row>
    <row r="2020" spans="19:20">
      <c r="S2020" s="40"/>
      <c r="T2020" s="40"/>
    </row>
    <row r="2021" spans="19:20">
      <c r="S2021" s="40"/>
      <c r="T2021" s="40"/>
    </row>
    <row r="2022" spans="19:20">
      <c r="S2022" s="40"/>
      <c r="T2022" s="40"/>
    </row>
    <row r="2023" spans="19:20">
      <c r="S2023" s="40"/>
      <c r="T2023" s="40"/>
    </row>
    <row r="2024" spans="19:20">
      <c r="S2024" s="40"/>
      <c r="T2024" s="40"/>
    </row>
    <row r="2025" spans="19:20">
      <c r="S2025" s="40"/>
      <c r="T2025" s="40"/>
    </row>
    <row r="2026" spans="19:20">
      <c r="S2026" s="40"/>
      <c r="T2026" s="40"/>
    </row>
    <row r="2027" spans="19:20">
      <c r="S2027" s="40"/>
      <c r="T2027" s="40"/>
    </row>
    <row r="2028" spans="19:20">
      <c r="S2028" s="40"/>
      <c r="T2028" s="40"/>
    </row>
    <row r="2029" spans="19:20">
      <c r="S2029" s="40"/>
      <c r="T2029" s="40"/>
    </row>
    <row r="2030" spans="19:20">
      <c r="S2030" s="40"/>
      <c r="T2030" s="40"/>
    </row>
    <row r="2031" spans="19:20">
      <c r="S2031" s="40"/>
      <c r="T2031" s="40"/>
    </row>
    <row r="2032" spans="19:20">
      <c r="S2032" s="40"/>
      <c r="T2032" s="40"/>
    </row>
    <row r="2033" spans="19:20">
      <c r="S2033" s="40"/>
      <c r="T2033" s="40"/>
    </row>
    <row r="2034" spans="19:20">
      <c r="S2034" s="40"/>
      <c r="T2034" s="40"/>
    </row>
    <row r="2035" spans="19:20">
      <c r="S2035" s="40"/>
      <c r="T2035" s="40"/>
    </row>
    <row r="2036" spans="19:20">
      <c r="S2036" s="40"/>
      <c r="T2036" s="40"/>
    </row>
    <row r="2037" spans="19:20">
      <c r="S2037" s="40"/>
      <c r="T2037" s="40"/>
    </row>
    <row r="2038" spans="19:20">
      <c r="S2038" s="40"/>
      <c r="T2038" s="40"/>
    </row>
    <row r="2039" spans="19:20">
      <c r="S2039" s="40"/>
      <c r="T2039" s="40"/>
    </row>
    <row r="2040" spans="19:20">
      <c r="S2040" s="40"/>
      <c r="T2040" s="40"/>
    </row>
    <row r="2041" spans="19:20">
      <c r="S2041" s="40"/>
      <c r="T2041" s="40"/>
    </row>
    <row r="2042" spans="19:20">
      <c r="S2042" s="40"/>
      <c r="T2042" s="40"/>
    </row>
    <row r="2043" spans="19:20">
      <c r="S2043" s="40"/>
      <c r="T2043" s="40"/>
    </row>
    <row r="2044" spans="19:20">
      <c r="S2044" s="40"/>
      <c r="T2044" s="40"/>
    </row>
    <row r="2045" spans="19:20">
      <c r="S2045" s="40"/>
      <c r="T2045" s="40"/>
    </row>
    <row r="2046" spans="19:20">
      <c r="S2046" s="40"/>
      <c r="T2046" s="40"/>
    </row>
    <row r="2047" spans="19:20">
      <c r="S2047" s="40"/>
      <c r="T2047" s="40"/>
    </row>
    <row r="2048" spans="19:20">
      <c r="S2048" s="40"/>
      <c r="T2048" s="40"/>
    </row>
    <row r="2049" spans="19:20">
      <c r="S2049" s="40"/>
      <c r="T2049" s="40"/>
    </row>
    <row r="2050" spans="19:20">
      <c r="S2050" s="40"/>
      <c r="T2050" s="40"/>
    </row>
    <row r="2051" spans="19:20">
      <c r="S2051" s="40"/>
      <c r="T2051" s="40"/>
    </row>
    <row r="2052" spans="19:20">
      <c r="S2052" s="40"/>
      <c r="T2052" s="40"/>
    </row>
    <row r="2053" spans="19:20">
      <c r="S2053" s="40"/>
      <c r="T2053" s="40"/>
    </row>
    <row r="2054" spans="19:20">
      <c r="S2054" s="40"/>
      <c r="T2054" s="40"/>
    </row>
    <row r="2055" spans="19:20">
      <c r="S2055" s="40"/>
      <c r="T2055" s="40"/>
    </row>
    <row r="2056" spans="19:20">
      <c r="S2056" s="40"/>
      <c r="T2056" s="40"/>
    </row>
    <row r="2057" spans="19:20">
      <c r="S2057" s="40"/>
      <c r="T2057" s="40"/>
    </row>
    <row r="2058" spans="19:20">
      <c r="S2058" s="40"/>
      <c r="T2058" s="40"/>
    </row>
    <row r="2059" spans="19:20">
      <c r="S2059" s="40"/>
      <c r="T2059" s="40"/>
    </row>
    <row r="2060" spans="19:20">
      <c r="S2060" s="40"/>
      <c r="T2060" s="40"/>
    </row>
    <row r="2061" spans="19:20">
      <c r="S2061" s="40"/>
      <c r="T2061" s="40"/>
    </row>
    <row r="2062" spans="19:20">
      <c r="S2062" s="40"/>
      <c r="T2062" s="40"/>
    </row>
    <row r="2063" spans="19:20">
      <c r="S2063" s="40"/>
      <c r="T2063" s="40"/>
    </row>
    <row r="2064" spans="19:20">
      <c r="S2064" s="40"/>
      <c r="T2064" s="40"/>
    </row>
    <row r="2065" spans="19:20">
      <c r="S2065" s="40"/>
      <c r="T2065" s="40"/>
    </row>
    <row r="2066" spans="19:20">
      <c r="S2066" s="40"/>
      <c r="T2066" s="40"/>
    </row>
    <row r="2067" spans="19:20">
      <c r="S2067" s="40"/>
      <c r="T2067" s="40"/>
    </row>
    <row r="2068" spans="19:20">
      <c r="S2068" s="40"/>
      <c r="T2068" s="40"/>
    </row>
    <row r="2069" spans="19:20">
      <c r="S2069" s="40"/>
      <c r="T2069" s="40"/>
    </row>
    <row r="2070" spans="19:20">
      <c r="S2070" s="40"/>
      <c r="T2070" s="40"/>
    </row>
    <row r="2071" spans="19:20">
      <c r="S2071" s="40"/>
      <c r="T2071" s="40"/>
    </row>
    <row r="2072" spans="19:20">
      <c r="S2072" s="40"/>
      <c r="T2072" s="40"/>
    </row>
    <row r="2073" spans="19:20">
      <c r="S2073" s="40"/>
      <c r="T2073" s="40"/>
    </row>
    <row r="2074" spans="19:20">
      <c r="S2074" s="40"/>
      <c r="T2074" s="40"/>
    </row>
    <row r="2075" spans="19:20">
      <c r="S2075" s="40"/>
      <c r="T2075" s="40"/>
    </row>
    <row r="2076" spans="19:20">
      <c r="S2076" s="40"/>
      <c r="T2076" s="40"/>
    </row>
    <row r="2077" spans="19:20">
      <c r="S2077" s="40"/>
      <c r="T2077" s="40"/>
    </row>
    <row r="2078" spans="19:20">
      <c r="S2078" s="40"/>
      <c r="T2078" s="40"/>
    </row>
    <row r="2079" spans="19:20">
      <c r="S2079" s="40"/>
      <c r="T2079" s="40"/>
    </row>
    <row r="2080" spans="19:20">
      <c r="S2080" s="40"/>
      <c r="T2080" s="40"/>
    </row>
    <row r="2081" spans="19:20">
      <c r="S2081" s="40"/>
      <c r="T2081" s="40"/>
    </row>
    <row r="2082" spans="19:20">
      <c r="S2082" s="40"/>
      <c r="T2082" s="40"/>
    </row>
    <row r="2083" spans="19:20">
      <c r="S2083" s="40"/>
      <c r="T2083" s="40"/>
    </row>
    <row r="2084" spans="19:20">
      <c r="S2084" s="40"/>
      <c r="T2084" s="40"/>
    </row>
    <row r="2085" spans="19:20">
      <c r="S2085" s="40"/>
      <c r="T2085" s="40"/>
    </row>
    <row r="2086" spans="19:20">
      <c r="S2086" s="40"/>
      <c r="T2086" s="40"/>
    </row>
    <row r="2087" spans="19:20">
      <c r="S2087" s="40"/>
      <c r="T2087" s="40"/>
    </row>
    <row r="2088" spans="19:20">
      <c r="S2088" s="40"/>
      <c r="T2088" s="40"/>
    </row>
    <row r="2089" spans="19:20">
      <c r="S2089" s="40"/>
      <c r="T2089" s="40"/>
    </row>
    <row r="2090" spans="19:20">
      <c r="S2090" s="40"/>
      <c r="T2090" s="40"/>
    </row>
    <row r="2091" spans="19:20">
      <c r="S2091" s="40"/>
      <c r="T2091" s="40"/>
    </row>
    <row r="2092" spans="19:20">
      <c r="S2092" s="40"/>
      <c r="T2092" s="40"/>
    </row>
    <row r="2093" spans="19:20">
      <c r="S2093" s="40"/>
      <c r="T2093" s="40"/>
    </row>
    <row r="2094" spans="19:20">
      <c r="S2094" s="40"/>
      <c r="T2094" s="40"/>
    </row>
    <row r="2095" spans="19:20">
      <c r="S2095" s="40"/>
      <c r="T2095" s="40"/>
    </row>
    <row r="2096" spans="19:20">
      <c r="S2096" s="40"/>
      <c r="T2096" s="40"/>
    </row>
    <row r="2097" spans="19:20">
      <c r="S2097" s="40"/>
      <c r="T2097" s="40"/>
    </row>
    <row r="2098" spans="19:20">
      <c r="S2098" s="40"/>
      <c r="T2098" s="40"/>
    </row>
    <row r="2099" spans="19:20">
      <c r="S2099" s="40"/>
      <c r="T2099" s="40"/>
    </row>
    <row r="2100" spans="19:20">
      <c r="S2100" s="40"/>
      <c r="T2100" s="40"/>
    </row>
    <row r="2101" spans="19:20">
      <c r="S2101" s="40"/>
      <c r="T2101" s="40"/>
    </row>
    <row r="2102" spans="19:20">
      <c r="S2102" s="40"/>
      <c r="T2102" s="40"/>
    </row>
    <row r="2103" spans="19:20">
      <c r="S2103" s="40"/>
      <c r="T2103" s="40"/>
    </row>
    <row r="2104" spans="19:20">
      <c r="S2104" s="40"/>
      <c r="T2104" s="40"/>
    </row>
    <row r="2105" spans="19:20">
      <c r="S2105" s="40"/>
      <c r="T2105" s="40"/>
    </row>
    <row r="2106" spans="19:20">
      <c r="S2106" s="40"/>
      <c r="T2106" s="40"/>
    </row>
    <row r="2107" spans="19:20">
      <c r="S2107" s="40"/>
      <c r="T2107" s="40"/>
    </row>
    <row r="2108" spans="19:20">
      <c r="S2108" s="40"/>
      <c r="T2108" s="40"/>
    </row>
    <row r="2109" spans="19:20">
      <c r="S2109" s="40"/>
      <c r="T2109" s="40"/>
    </row>
    <row r="2110" spans="19:20">
      <c r="S2110" s="40"/>
      <c r="T2110" s="40"/>
    </row>
    <row r="2111" spans="19:20">
      <c r="S2111" s="40"/>
      <c r="T2111" s="40"/>
    </row>
    <row r="2112" spans="19:20">
      <c r="S2112" s="40"/>
      <c r="T2112" s="40"/>
    </row>
    <row r="2113" spans="19:20">
      <c r="S2113" s="40"/>
      <c r="T2113" s="40"/>
    </row>
    <row r="2114" spans="19:20">
      <c r="S2114" s="40"/>
      <c r="T2114" s="40"/>
    </row>
    <row r="2115" spans="19:20">
      <c r="S2115" s="40"/>
      <c r="T2115" s="40"/>
    </row>
    <row r="2116" spans="19:20">
      <c r="S2116" s="40"/>
      <c r="T2116" s="40"/>
    </row>
    <row r="2117" spans="19:20">
      <c r="S2117" s="40"/>
      <c r="T2117" s="40"/>
    </row>
    <row r="2118" spans="19:20">
      <c r="S2118" s="40"/>
      <c r="T2118" s="40"/>
    </row>
    <row r="2119" spans="19:20">
      <c r="S2119" s="40"/>
      <c r="T2119" s="40"/>
    </row>
    <row r="2120" spans="19:20">
      <c r="S2120" s="40"/>
      <c r="T2120" s="40"/>
    </row>
    <row r="2121" spans="19:20">
      <c r="S2121" s="40"/>
      <c r="T2121" s="40"/>
    </row>
    <row r="2122" spans="19:20">
      <c r="S2122" s="40"/>
      <c r="T2122" s="40"/>
    </row>
    <row r="2123" spans="19:20">
      <c r="S2123" s="40"/>
      <c r="T2123" s="40"/>
    </row>
    <row r="2124" spans="19:20">
      <c r="S2124" s="40"/>
      <c r="T2124" s="40"/>
    </row>
    <row r="2125" spans="19:20">
      <c r="S2125" s="40"/>
      <c r="T2125" s="40"/>
    </row>
    <row r="2126" spans="19:20">
      <c r="S2126" s="40"/>
      <c r="T2126" s="40"/>
    </row>
    <row r="2127" spans="19:20">
      <c r="S2127" s="40"/>
      <c r="T2127" s="40"/>
    </row>
    <row r="2128" spans="19:20">
      <c r="S2128" s="40"/>
      <c r="T2128" s="40"/>
    </row>
    <row r="2129" spans="19:20">
      <c r="S2129" s="40"/>
      <c r="T2129" s="40"/>
    </row>
    <row r="2130" spans="19:20">
      <c r="S2130" s="40"/>
      <c r="T2130" s="40"/>
    </row>
    <row r="2131" spans="19:20">
      <c r="S2131" s="40"/>
      <c r="T2131" s="40"/>
    </row>
    <row r="2132" spans="19:20">
      <c r="S2132" s="40"/>
      <c r="T2132" s="40"/>
    </row>
    <row r="2133" spans="19:20">
      <c r="S2133" s="40"/>
      <c r="T2133" s="40"/>
    </row>
    <row r="2134" spans="19:20">
      <c r="S2134" s="40"/>
      <c r="T2134" s="40"/>
    </row>
    <row r="2135" spans="19:20">
      <c r="S2135" s="40"/>
      <c r="T2135" s="40"/>
    </row>
    <row r="2136" spans="19:20">
      <c r="S2136" s="40"/>
      <c r="T2136" s="40"/>
    </row>
    <row r="2137" spans="19:20">
      <c r="S2137" s="40"/>
      <c r="T2137" s="40"/>
    </row>
    <row r="2138" spans="19:20">
      <c r="S2138" s="40"/>
      <c r="T2138" s="40"/>
    </row>
    <row r="2139" spans="19:20">
      <c r="S2139" s="40"/>
      <c r="T2139" s="40"/>
    </row>
    <row r="2140" spans="19:20">
      <c r="S2140" s="40"/>
      <c r="T2140" s="40"/>
    </row>
    <row r="2141" spans="19:20">
      <c r="S2141" s="40"/>
      <c r="T2141" s="40"/>
    </row>
    <row r="2142" spans="19:20">
      <c r="S2142" s="40"/>
      <c r="T2142" s="40"/>
    </row>
    <row r="2143" spans="19:20">
      <c r="S2143" s="40"/>
      <c r="T2143" s="40"/>
    </row>
    <row r="2144" spans="19:20">
      <c r="S2144" s="40"/>
      <c r="T2144" s="40"/>
    </row>
    <row r="2145" spans="19:20">
      <c r="S2145" s="40"/>
      <c r="T2145" s="40"/>
    </row>
    <row r="2146" spans="19:20">
      <c r="S2146" s="40"/>
      <c r="T2146" s="40"/>
    </row>
    <row r="2147" spans="19:20">
      <c r="S2147" s="40"/>
      <c r="T2147" s="40"/>
    </row>
    <row r="2148" spans="19:20">
      <c r="S2148" s="40"/>
      <c r="T2148" s="40"/>
    </row>
    <row r="2149" spans="19:20">
      <c r="S2149" s="40"/>
      <c r="T2149" s="40"/>
    </row>
    <row r="2150" spans="19:20">
      <c r="S2150" s="40"/>
      <c r="T2150" s="40"/>
    </row>
    <row r="2151" spans="19:20">
      <c r="S2151" s="40"/>
      <c r="T2151" s="40"/>
    </row>
    <row r="2152" spans="19:20">
      <c r="S2152" s="40"/>
      <c r="T2152" s="40"/>
    </row>
    <row r="2153" spans="19:20">
      <c r="S2153" s="40"/>
      <c r="T2153" s="40"/>
    </row>
    <row r="2154" spans="19:20">
      <c r="S2154" s="40"/>
      <c r="T2154" s="40"/>
    </row>
    <row r="2155" spans="19:20">
      <c r="S2155" s="40"/>
      <c r="T2155" s="40"/>
    </row>
    <row r="2156" spans="19:20">
      <c r="S2156" s="40"/>
      <c r="T2156" s="40"/>
    </row>
    <row r="2157" spans="19:20">
      <c r="S2157" s="40"/>
      <c r="T2157" s="40"/>
    </row>
    <row r="2158" spans="19:20">
      <c r="S2158" s="40"/>
      <c r="T2158" s="40"/>
    </row>
    <row r="2159" spans="19:20">
      <c r="S2159" s="40"/>
      <c r="T2159" s="40"/>
    </row>
    <row r="2160" spans="19:20">
      <c r="S2160" s="40"/>
      <c r="T2160" s="40"/>
    </row>
    <row r="2161" spans="19:20">
      <c r="S2161" s="40"/>
      <c r="T2161" s="40"/>
    </row>
    <row r="2162" spans="19:20">
      <c r="S2162" s="40"/>
      <c r="T2162" s="40"/>
    </row>
    <row r="2163" spans="19:20">
      <c r="S2163" s="40"/>
      <c r="T2163" s="40"/>
    </row>
    <row r="2164" spans="19:20">
      <c r="S2164" s="40"/>
      <c r="T2164" s="40"/>
    </row>
    <row r="2165" spans="19:20">
      <c r="S2165" s="40"/>
      <c r="T2165" s="40"/>
    </row>
    <row r="2166" spans="19:20">
      <c r="S2166" s="40"/>
      <c r="T2166" s="40"/>
    </row>
    <row r="2167" spans="19:20">
      <c r="S2167" s="40"/>
      <c r="T2167" s="40"/>
    </row>
    <row r="2168" spans="19:20">
      <c r="S2168" s="40"/>
      <c r="T2168" s="40"/>
    </row>
    <row r="2169" spans="19:20">
      <c r="S2169" s="40"/>
      <c r="T2169" s="40"/>
    </row>
    <row r="2170" spans="19:20">
      <c r="S2170" s="40"/>
      <c r="T2170" s="40"/>
    </row>
    <row r="2171" spans="19:20">
      <c r="S2171" s="40"/>
      <c r="T2171" s="40"/>
    </row>
    <row r="2172" spans="19:20">
      <c r="S2172" s="40"/>
      <c r="T2172" s="40"/>
    </row>
    <row r="2173" spans="19:20">
      <c r="S2173" s="40"/>
      <c r="T2173" s="40"/>
    </row>
    <row r="2174" spans="19:20">
      <c r="S2174" s="40"/>
      <c r="T2174" s="40"/>
    </row>
    <row r="2175" spans="19:20">
      <c r="S2175" s="40"/>
      <c r="T2175" s="40"/>
    </row>
    <row r="2176" spans="19:20">
      <c r="S2176" s="40"/>
      <c r="T2176" s="40"/>
    </row>
    <row r="2177" spans="19:20">
      <c r="S2177" s="40"/>
      <c r="T2177" s="40"/>
    </row>
    <row r="2178" spans="19:20">
      <c r="S2178" s="40"/>
      <c r="T2178" s="40"/>
    </row>
    <row r="2179" spans="19:20">
      <c r="S2179" s="40"/>
      <c r="T2179" s="40"/>
    </row>
    <row r="2180" spans="19:20">
      <c r="S2180" s="40"/>
      <c r="T2180" s="40"/>
    </row>
    <row r="2181" spans="19:20">
      <c r="S2181" s="40"/>
      <c r="T2181" s="40"/>
    </row>
    <row r="2182" spans="19:20">
      <c r="S2182" s="40"/>
      <c r="T2182" s="40"/>
    </row>
    <row r="2183" spans="19:20">
      <c r="S2183" s="40"/>
      <c r="T2183" s="40"/>
    </row>
    <row r="2184" spans="19:20">
      <c r="S2184" s="40"/>
      <c r="T2184" s="40"/>
    </row>
    <row r="2185" spans="19:20">
      <c r="S2185" s="40"/>
      <c r="T2185" s="40"/>
    </row>
    <row r="2186" spans="19:20">
      <c r="S2186" s="40"/>
      <c r="T2186" s="40"/>
    </row>
    <row r="2187" spans="19:20">
      <c r="S2187" s="40"/>
      <c r="T2187" s="40"/>
    </row>
    <row r="2188" spans="19:20">
      <c r="S2188" s="40"/>
      <c r="T2188" s="40"/>
    </row>
    <row r="2189" spans="19:20">
      <c r="S2189" s="40"/>
      <c r="T2189" s="40"/>
    </row>
    <row r="2190" spans="19:20">
      <c r="S2190" s="40"/>
      <c r="T2190" s="40"/>
    </row>
    <row r="2191" spans="19:20">
      <c r="S2191" s="40"/>
      <c r="T2191" s="40"/>
    </row>
    <row r="2192" spans="19:20">
      <c r="S2192" s="40"/>
      <c r="T2192" s="40"/>
    </row>
    <row r="2193" spans="19:20">
      <c r="S2193" s="40"/>
      <c r="T2193" s="40"/>
    </row>
    <row r="2194" spans="19:20">
      <c r="S2194" s="40"/>
      <c r="T2194" s="40"/>
    </row>
    <row r="2195" spans="19:20">
      <c r="S2195" s="40"/>
      <c r="T2195" s="40"/>
    </row>
    <row r="2196" spans="19:20">
      <c r="S2196" s="40"/>
      <c r="T2196" s="40"/>
    </row>
    <row r="2197" spans="19:20">
      <c r="S2197" s="40"/>
      <c r="T2197" s="40"/>
    </row>
    <row r="2198" spans="19:20">
      <c r="S2198" s="40"/>
      <c r="T2198" s="40"/>
    </row>
    <row r="2199" spans="19:20">
      <c r="S2199" s="40"/>
      <c r="T2199" s="40"/>
    </row>
    <row r="2200" spans="19:20">
      <c r="S2200" s="40"/>
      <c r="T2200" s="40"/>
    </row>
    <row r="2201" spans="19:20">
      <c r="S2201" s="40"/>
      <c r="T2201" s="40"/>
    </row>
    <row r="2202" spans="19:20">
      <c r="S2202" s="40"/>
      <c r="T2202" s="40"/>
    </row>
    <row r="2203" spans="19:20">
      <c r="S2203" s="40"/>
      <c r="T2203" s="40"/>
    </row>
    <row r="2204" spans="19:20">
      <c r="S2204" s="40"/>
      <c r="T2204" s="40"/>
    </row>
    <row r="2205" spans="19:20">
      <c r="S2205" s="40"/>
      <c r="T2205" s="40"/>
    </row>
    <row r="2206" spans="19:20">
      <c r="S2206" s="40"/>
      <c r="T2206" s="40"/>
    </row>
    <row r="2207" spans="19:20">
      <c r="S2207" s="40"/>
      <c r="T2207" s="40"/>
    </row>
    <row r="2208" spans="19:20">
      <c r="S2208" s="40"/>
      <c r="T2208" s="40"/>
    </row>
    <row r="2209" spans="19:20">
      <c r="S2209" s="40"/>
      <c r="T2209" s="40"/>
    </row>
    <row r="2210" spans="19:20">
      <c r="S2210" s="40"/>
      <c r="T2210" s="40"/>
    </row>
    <row r="2211" spans="19:20">
      <c r="S2211" s="40"/>
      <c r="T2211" s="40"/>
    </row>
    <row r="2212" spans="19:20">
      <c r="S2212" s="40"/>
      <c r="T2212" s="40"/>
    </row>
    <row r="2213" spans="19:20">
      <c r="S2213" s="40"/>
      <c r="T2213" s="40"/>
    </row>
    <row r="2214" spans="19:20">
      <c r="S2214" s="40"/>
      <c r="T2214" s="40"/>
    </row>
    <row r="2215" spans="19:20">
      <c r="S2215" s="40"/>
      <c r="T2215" s="40"/>
    </row>
    <row r="2216" spans="19:20">
      <c r="S2216" s="40"/>
      <c r="T2216" s="40"/>
    </row>
    <row r="2217" spans="19:20">
      <c r="S2217" s="40"/>
      <c r="T2217" s="40"/>
    </row>
    <row r="2218" spans="19:20">
      <c r="S2218" s="40"/>
      <c r="T2218" s="40"/>
    </row>
    <row r="2219" spans="19:20">
      <c r="S2219" s="40"/>
      <c r="T2219" s="40"/>
    </row>
    <row r="2220" spans="19:20">
      <c r="S2220" s="40"/>
      <c r="T2220" s="40"/>
    </row>
    <row r="2221" spans="19:20">
      <c r="S2221" s="40"/>
      <c r="T2221" s="40"/>
    </row>
    <row r="2222" spans="19:20">
      <c r="S2222" s="40"/>
      <c r="T2222" s="40"/>
    </row>
    <row r="2223" spans="19:20">
      <c r="S2223" s="40"/>
      <c r="T2223" s="40"/>
    </row>
    <row r="2224" spans="19:20">
      <c r="S2224" s="40"/>
      <c r="T2224" s="40"/>
    </row>
    <row r="2225" spans="19:20">
      <c r="S2225" s="40"/>
      <c r="T2225" s="40"/>
    </row>
    <row r="2226" spans="19:20">
      <c r="S2226" s="40"/>
      <c r="T2226" s="40"/>
    </row>
    <row r="2227" spans="19:20">
      <c r="S2227" s="40"/>
      <c r="T2227" s="40"/>
    </row>
    <row r="2228" spans="19:20">
      <c r="S2228" s="40"/>
      <c r="T2228" s="40"/>
    </row>
    <row r="2229" spans="19:20">
      <c r="S2229" s="40"/>
      <c r="T2229" s="40"/>
    </row>
    <row r="2230" spans="19:20">
      <c r="S2230" s="40"/>
      <c r="T2230" s="40"/>
    </row>
    <row r="2231" spans="19:20">
      <c r="S2231" s="40"/>
      <c r="T2231" s="40"/>
    </row>
    <row r="2232" spans="19:20">
      <c r="S2232" s="40"/>
      <c r="T2232" s="40"/>
    </row>
    <row r="2233" spans="19:20">
      <c r="S2233" s="40"/>
      <c r="T2233" s="40"/>
    </row>
    <row r="2234" spans="19:20">
      <c r="S2234" s="40"/>
      <c r="T2234" s="40"/>
    </row>
    <row r="2235" spans="19:20">
      <c r="S2235" s="40"/>
      <c r="T2235" s="40"/>
    </row>
    <row r="2236" spans="19:20">
      <c r="S2236" s="40"/>
      <c r="T2236" s="40"/>
    </row>
    <row r="2237" spans="19:20">
      <c r="S2237" s="40"/>
      <c r="T2237" s="40"/>
    </row>
    <row r="2238" spans="19:20">
      <c r="S2238" s="40"/>
      <c r="T2238" s="40"/>
    </row>
    <row r="2239" spans="19:20">
      <c r="S2239" s="40"/>
      <c r="T2239" s="40"/>
    </row>
    <row r="2240" spans="19:20">
      <c r="S2240" s="40"/>
      <c r="T2240" s="40"/>
    </row>
    <row r="2241" spans="19:20">
      <c r="S2241" s="40"/>
      <c r="T2241" s="40"/>
    </row>
    <row r="2242" spans="19:20">
      <c r="S2242" s="40"/>
      <c r="T2242" s="40"/>
    </row>
    <row r="2243" spans="19:20">
      <c r="S2243" s="40"/>
      <c r="T2243" s="40"/>
    </row>
    <row r="2244" spans="19:20">
      <c r="S2244" s="40"/>
      <c r="T2244" s="40"/>
    </row>
    <row r="2245" spans="19:20">
      <c r="S2245" s="40"/>
      <c r="T2245" s="40"/>
    </row>
    <row r="2246" spans="19:20">
      <c r="S2246" s="40"/>
      <c r="T2246" s="40"/>
    </row>
    <row r="2247" spans="19:20">
      <c r="S2247" s="40"/>
      <c r="T2247" s="40"/>
    </row>
    <row r="2248" spans="19:20">
      <c r="S2248" s="40"/>
      <c r="T2248" s="40"/>
    </row>
    <row r="2249" spans="19:20">
      <c r="S2249" s="40"/>
      <c r="T2249" s="40"/>
    </row>
    <row r="2250" spans="19:20">
      <c r="S2250" s="40"/>
      <c r="T2250" s="40"/>
    </row>
    <row r="2251" spans="19:20">
      <c r="S2251" s="40"/>
      <c r="T2251" s="40"/>
    </row>
    <row r="2252" spans="19:20">
      <c r="S2252" s="40"/>
      <c r="T2252" s="40"/>
    </row>
    <row r="2253" spans="19:20">
      <c r="S2253" s="40"/>
      <c r="T2253" s="40"/>
    </row>
    <row r="2254" spans="19:20">
      <c r="S2254" s="40"/>
      <c r="T2254" s="40"/>
    </row>
    <row r="2255" spans="19:20">
      <c r="S2255" s="40"/>
      <c r="T2255" s="40"/>
    </row>
    <row r="2256" spans="19:20">
      <c r="S2256" s="40"/>
      <c r="T2256" s="40"/>
    </row>
    <row r="2257" spans="19:20">
      <c r="S2257" s="40"/>
      <c r="T2257" s="40"/>
    </row>
    <row r="2258" spans="19:20">
      <c r="S2258" s="40"/>
      <c r="T2258" s="40"/>
    </row>
    <row r="2259" spans="19:20">
      <c r="S2259" s="40"/>
      <c r="T2259" s="40"/>
    </row>
    <row r="2260" spans="19:20">
      <c r="S2260" s="40"/>
      <c r="T2260" s="40"/>
    </row>
    <row r="2261" spans="19:20">
      <c r="S2261" s="40"/>
      <c r="T2261" s="40"/>
    </row>
    <row r="2262" spans="19:20">
      <c r="S2262" s="40"/>
      <c r="T2262" s="40"/>
    </row>
    <row r="2263" spans="19:20">
      <c r="S2263" s="40"/>
      <c r="T2263" s="40"/>
    </row>
    <row r="2264" spans="19:20">
      <c r="S2264" s="40"/>
      <c r="T2264" s="40"/>
    </row>
    <row r="2265" spans="19:20">
      <c r="S2265" s="40"/>
      <c r="T2265" s="40"/>
    </row>
    <row r="2266" spans="19:20">
      <c r="S2266" s="40"/>
      <c r="T2266" s="40"/>
    </row>
    <row r="2267" spans="19:20">
      <c r="S2267" s="40"/>
      <c r="T2267" s="40"/>
    </row>
    <row r="2268" spans="19:20">
      <c r="S2268" s="40"/>
      <c r="T2268" s="40"/>
    </row>
    <row r="2269" spans="19:20">
      <c r="S2269" s="40"/>
      <c r="T2269" s="40"/>
    </row>
    <row r="2270" spans="19:20">
      <c r="S2270" s="40"/>
      <c r="T2270" s="40"/>
    </row>
    <row r="2271" spans="19:20">
      <c r="S2271" s="40"/>
      <c r="T2271" s="40"/>
    </row>
    <row r="2272" spans="19:20">
      <c r="S2272" s="40"/>
      <c r="T2272" s="40"/>
    </row>
    <row r="2273" spans="19:20">
      <c r="S2273" s="40"/>
      <c r="T2273" s="40"/>
    </row>
    <row r="2274" spans="19:20">
      <c r="S2274" s="40"/>
      <c r="T2274" s="40"/>
    </row>
    <row r="2275" spans="19:20">
      <c r="S2275" s="40"/>
      <c r="T2275" s="40"/>
    </row>
    <row r="2276" spans="19:20">
      <c r="S2276" s="40"/>
      <c r="T2276" s="40"/>
    </row>
    <row r="2277" spans="19:20">
      <c r="S2277" s="40"/>
      <c r="T2277" s="40"/>
    </row>
    <row r="2278" spans="19:20">
      <c r="S2278" s="40"/>
      <c r="T2278" s="40"/>
    </row>
    <row r="2279" spans="19:20">
      <c r="S2279" s="40"/>
      <c r="T2279" s="40"/>
    </row>
    <row r="2280" spans="19:20">
      <c r="S2280" s="40"/>
      <c r="T2280" s="40"/>
    </row>
    <row r="2281" spans="19:20">
      <c r="S2281" s="40"/>
      <c r="T2281" s="40"/>
    </row>
    <row r="2282" spans="19:20">
      <c r="S2282" s="40"/>
      <c r="T2282" s="40"/>
    </row>
    <row r="2283" spans="19:20">
      <c r="S2283" s="40"/>
      <c r="T2283" s="40"/>
    </row>
    <row r="2284" spans="19:20">
      <c r="S2284" s="40"/>
      <c r="T2284" s="40"/>
    </row>
    <row r="2285" spans="19:20">
      <c r="S2285" s="40"/>
      <c r="T2285" s="40"/>
    </row>
    <row r="2286" spans="19:20">
      <c r="S2286" s="40"/>
      <c r="T2286" s="40"/>
    </row>
    <row r="2287" spans="19:20">
      <c r="S2287" s="40"/>
      <c r="T2287" s="40"/>
    </row>
    <row r="2288" spans="19:20">
      <c r="S2288" s="40"/>
      <c r="T2288" s="40"/>
    </row>
    <row r="2289" spans="19:20">
      <c r="S2289" s="40"/>
      <c r="T2289" s="40"/>
    </row>
    <row r="2290" spans="19:20">
      <c r="S2290" s="40"/>
      <c r="T2290" s="40"/>
    </row>
    <row r="2291" spans="19:20">
      <c r="S2291" s="40"/>
      <c r="T2291" s="40"/>
    </row>
    <row r="2292" spans="19:20">
      <c r="S2292" s="40"/>
      <c r="T2292" s="40"/>
    </row>
    <row r="2293" spans="19:20">
      <c r="S2293" s="40"/>
      <c r="T2293" s="40"/>
    </row>
    <row r="2294" spans="19:20">
      <c r="S2294" s="40"/>
      <c r="T2294" s="40"/>
    </row>
    <row r="2295" spans="19:20">
      <c r="S2295" s="40"/>
      <c r="T2295" s="40"/>
    </row>
    <row r="2296" spans="19:20">
      <c r="S2296" s="40"/>
      <c r="T2296" s="40"/>
    </row>
    <row r="2297" spans="19:20">
      <c r="S2297" s="40"/>
      <c r="T2297" s="40"/>
    </row>
    <row r="2298" spans="19:20">
      <c r="S2298" s="40"/>
      <c r="T2298" s="40"/>
    </row>
    <row r="2299" spans="19:20">
      <c r="S2299" s="40"/>
      <c r="T2299" s="40"/>
    </row>
    <row r="2300" spans="19:20">
      <c r="S2300" s="40"/>
      <c r="T2300" s="40"/>
    </row>
    <row r="2301" spans="19:20">
      <c r="S2301" s="40"/>
      <c r="T2301" s="40"/>
    </row>
    <row r="2302" spans="19:20">
      <c r="S2302" s="40"/>
      <c r="T2302" s="40"/>
    </row>
    <row r="2303" spans="19:20">
      <c r="S2303" s="40"/>
      <c r="T2303" s="40"/>
    </row>
    <row r="2304" spans="19:20">
      <c r="S2304" s="40"/>
      <c r="T2304" s="40"/>
    </row>
    <row r="2305" spans="19:20">
      <c r="S2305" s="40"/>
      <c r="T2305" s="40"/>
    </row>
    <row r="2306" spans="19:20">
      <c r="S2306" s="40"/>
      <c r="T2306" s="40"/>
    </row>
    <row r="2307" spans="19:20">
      <c r="S2307" s="40"/>
      <c r="T2307" s="40"/>
    </row>
    <row r="2308" spans="19:20">
      <c r="S2308" s="40"/>
      <c r="T2308" s="40"/>
    </row>
    <row r="2309" spans="19:20">
      <c r="S2309" s="40"/>
      <c r="T2309" s="40"/>
    </row>
    <row r="2310" spans="19:20">
      <c r="S2310" s="40"/>
      <c r="T2310" s="40"/>
    </row>
    <row r="2311" spans="19:20">
      <c r="S2311" s="40"/>
      <c r="T2311" s="40"/>
    </row>
    <row r="2312" spans="19:20">
      <c r="S2312" s="40"/>
      <c r="T2312" s="40"/>
    </row>
    <row r="2313" spans="19:20">
      <c r="S2313" s="40"/>
      <c r="T2313" s="40"/>
    </row>
    <row r="2314" spans="19:20">
      <c r="S2314" s="40"/>
      <c r="T2314" s="40"/>
    </row>
    <row r="2315" spans="19:20">
      <c r="S2315" s="40"/>
      <c r="T2315" s="40"/>
    </row>
    <row r="2316" spans="19:20">
      <c r="S2316" s="40"/>
      <c r="T2316" s="40"/>
    </row>
    <row r="2317" spans="19:20">
      <c r="S2317" s="40"/>
      <c r="T2317" s="40"/>
    </row>
    <row r="2318" spans="19:20">
      <c r="S2318" s="40"/>
      <c r="T2318" s="40"/>
    </row>
    <row r="2319" spans="19:20">
      <c r="S2319" s="40"/>
      <c r="T2319" s="40"/>
    </row>
    <row r="2320" spans="19:20">
      <c r="S2320" s="40"/>
      <c r="T2320" s="40"/>
    </row>
    <row r="2321" spans="19:20">
      <c r="S2321" s="40"/>
      <c r="T2321" s="40"/>
    </row>
    <row r="2322" spans="19:20">
      <c r="S2322" s="40"/>
      <c r="T2322" s="40"/>
    </row>
    <row r="2323" spans="19:20">
      <c r="S2323" s="40"/>
      <c r="T2323" s="40"/>
    </row>
    <row r="2324" spans="19:20">
      <c r="S2324" s="40"/>
      <c r="T2324" s="40"/>
    </row>
    <row r="2325" spans="19:20">
      <c r="S2325" s="40"/>
      <c r="T2325" s="40"/>
    </row>
    <row r="2326" spans="19:20">
      <c r="S2326" s="40"/>
      <c r="T2326" s="40"/>
    </row>
    <row r="2327" spans="19:20">
      <c r="S2327" s="40"/>
      <c r="T2327" s="40"/>
    </row>
    <row r="2328" spans="19:20">
      <c r="S2328" s="40"/>
      <c r="T2328" s="40"/>
    </row>
    <row r="2329" spans="19:20">
      <c r="S2329" s="40"/>
      <c r="T2329" s="40"/>
    </row>
    <row r="2330" spans="19:20">
      <c r="S2330" s="40"/>
      <c r="T2330" s="40"/>
    </row>
    <row r="2331" spans="19:20">
      <c r="S2331" s="40"/>
      <c r="T2331" s="40"/>
    </row>
    <row r="2332" spans="19:20">
      <c r="S2332" s="40"/>
      <c r="T2332" s="40"/>
    </row>
    <row r="2333" spans="19:20">
      <c r="S2333" s="40"/>
      <c r="T2333" s="40"/>
    </row>
    <row r="2334" spans="19:20">
      <c r="S2334" s="40"/>
      <c r="T2334" s="40"/>
    </row>
    <row r="2335" spans="19:20">
      <c r="S2335" s="40"/>
      <c r="T2335" s="40"/>
    </row>
    <row r="2336" spans="19:20">
      <c r="S2336" s="40"/>
      <c r="T2336" s="40"/>
    </row>
    <row r="2337" spans="19:20">
      <c r="S2337" s="40"/>
      <c r="T2337" s="40"/>
    </row>
    <row r="2338" spans="19:20">
      <c r="S2338" s="40"/>
      <c r="T2338" s="40"/>
    </row>
    <row r="2339" spans="19:20">
      <c r="S2339" s="40"/>
      <c r="T2339" s="40"/>
    </row>
    <row r="2340" spans="19:20">
      <c r="S2340" s="40"/>
      <c r="T2340" s="40"/>
    </row>
    <row r="2341" spans="19:20">
      <c r="S2341" s="40"/>
      <c r="T2341" s="40"/>
    </row>
    <row r="2342" spans="19:20">
      <c r="S2342" s="40"/>
      <c r="T2342" s="40"/>
    </row>
    <row r="2343" spans="19:20">
      <c r="S2343" s="40"/>
      <c r="T2343" s="40"/>
    </row>
    <row r="2344" spans="19:20">
      <c r="S2344" s="40"/>
      <c r="T2344" s="40"/>
    </row>
    <row r="2345" spans="19:20">
      <c r="S2345" s="40"/>
      <c r="T2345" s="40"/>
    </row>
    <row r="2346" spans="19:20">
      <c r="S2346" s="40"/>
      <c r="T2346" s="40"/>
    </row>
    <row r="2347" spans="19:20">
      <c r="S2347" s="40"/>
      <c r="T2347" s="40"/>
    </row>
    <row r="2348" spans="19:20">
      <c r="S2348" s="40"/>
      <c r="T2348" s="40"/>
    </row>
    <row r="2349" spans="19:20">
      <c r="S2349" s="40"/>
      <c r="T2349" s="40"/>
    </row>
    <row r="2350" spans="19:20">
      <c r="S2350" s="40"/>
      <c r="T2350" s="40"/>
    </row>
    <row r="2351" spans="19:20">
      <c r="S2351" s="40"/>
      <c r="T2351" s="40"/>
    </row>
    <row r="2352" spans="19:20">
      <c r="S2352" s="40"/>
      <c r="T2352" s="40"/>
    </row>
    <row r="2353" spans="19:20">
      <c r="S2353" s="40"/>
      <c r="T2353" s="40"/>
    </row>
    <row r="2354" spans="19:20">
      <c r="S2354" s="40"/>
      <c r="T2354" s="40"/>
    </row>
    <row r="2355" spans="19:20">
      <c r="S2355" s="40"/>
      <c r="T2355" s="40"/>
    </row>
    <row r="2356" spans="19:20">
      <c r="S2356" s="40"/>
      <c r="T2356" s="40"/>
    </row>
    <row r="2357" spans="19:20">
      <c r="S2357" s="40"/>
      <c r="T2357" s="40"/>
    </row>
    <row r="2358" spans="19:20">
      <c r="S2358" s="40"/>
      <c r="T2358" s="40"/>
    </row>
    <row r="2359" spans="19:20">
      <c r="S2359" s="40"/>
      <c r="T2359" s="40"/>
    </row>
    <row r="2360" spans="19:20">
      <c r="S2360" s="40"/>
      <c r="T2360" s="40"/>
    </row>
    <row r="2361" spans="19:20">
      <c r="S2361" s="40"/>
      <c r="T2361" s="40"/>
    </row>
    <row r="2362" spans="19:20">
      <c r="S2362" s="40"/>
      <c r="T2362" s="40"/>
    </row>
    <row r="2363" spans="19:20">
      <c r="S2363" s="40"/>
      <c r="T2363" s="40"/>
    </row>
    <row r="2364" spans="19:20">
      <c r="S2364" s="40"/>
      <c r="T2364" s="40"/>
    </row>
    <row r="2365" spans="19:20">
      <c r="S2365" s="40"/>
      <c r="T2365" s="40"/>
    </row>
    <row r="2366" spans="19:20">
      <c r="S2366" s="40"/>
      <c r="T2366" s="40"/>
    </row>
    <row r="2367" spans="19:20">
      <c r="S2367" s="40"/>
      <c r="T2367" s="40"/>
    </row>
    <row r="2368" spans="19:20">
      <c r="S2368" s="40"/>
      <c r="T2368" s="40"/>
    </row>
    <row r="2369" spans="19:20">
      <c r="S2369" s="40"/>
      <c r="T2369" s="40"/>
    </row>
    <row r="2370" spans="19:20">
      <c r="S2370" s="40"/>
      <c r="T2370" s="40"/>
    </row>
    <row r="2371" spans="19:20">
      <c r="S2371" s="40"/>
      <c r="T2371" s="40"/>
    </row>
    <row r="2372" spans="19:20">
      <c r="S2372" s="40"/>
      <c r="T2372" s="40"/>
    </row>
    <row r="2373" spans="19:20">
      <c r="S2373" s="40"/>
      <c r="T2373" s="40"/>
    </row>
    <row r="2374" spans="19:20">
      <c r="S2374" s="40"/>
      <c r="T2374" s="40"/>
    </row>
    <row r="2375" spans="19:20">
      <c r="S2375" s="40"/>
      <c r="T2375" s="40"/>
    </row>
    <row r="2376" spans="19:20">
      <c r="S2376" s="40"/>
      <c r="T2376" s="40"/>
    </row>
    <row r="2377" spans="19:20">
      <c r="S2377" s="40"/>
      <c r="T2377" s="40"/>
    </row>
    <row r="2378" spans="19:20">
      <c r="S2378" s="40"/>
      <c r="T2378" s="40"/>
    </row>
    <row r="2379" spans="19:20">
      <c r="S2379" s="40"/>
      <c r="T2379" s="40"/>
    </row>
    <row r="2380" spans="19:20">
      <c r="S2380" s="40"/>
      <c r="T2380" s="40"/>
    </row>
    <row r="2381" spans="19:20">
      <c r="S2381" s="40"/>
      <c r="T2381" s="40"/>
    </row>
    <row r="2382" spans="19:20">
      <c r="S2382" s="40"/>
      <c r="T2382" s="40"/>
    </row>
    <row r="2383" spans="19:20">
      <c r="S2383" s="40"/>
      <c r="T2383" s="40"/>
    </row>
    <row r="2384" spans="19:20">
      <c r="S2384" s="40"/>
      <c r="T2384" s="40"/>
    </row>
    <row r="2385" spans="19:20">
      <c r="S2385" s="40"/>
      <c r="T2385" s="40"/>
    </row>
    <row r="2386" spans="19:20">
      <c r="S2386" s="40"/>
      <c r="T2386" s="40"/>
    </row>
    <row r="2387" spans="19:20">
      <c r="S2387" s="40"/>
      <c r="T2387" s="40"/>
    </row>
    <row r="2388" spans="19:20">
      <c r="S2388" s="40"/>
      <c r="T2388" s="40"/>
    </row>
    <row r="2389" spans="19:20">
      <c r="S2389" s="40"/>
      <c r="T2389" s="40"/>
    </row>
    <row r="2390" spans="19:20">
      <c r="S2390" s="40"/>
      <c r="T2390" s="40"/>
    </row>
    <row r="2391" spans="19:20">
      <c r="S2391" s="40"/>
      <c r="T2391" s="40"/>
    </row>
    <row r="2392" spans="19:20">
      <c r="S2392" s="40"/>
      <c r="T2392" s="40"/>
    </row>
    <row r="2393" spans="19:20">
      <c r="S2393" s="40"/>
      <c r="T2393" s="40"/>
    </row>
    <row r="2394" spans="19:20">
      <c r="S2394" s="40"/>
      <c r="T2394" s="40"/>
    </row>
    <row r="2395" spans="19:20">
      <c r="S2395" s="40"/>
      <c r="T2395" s="40"/>
    </row>
    <row r="2396" spans="19:20">
      <c r="S2396" s="40"/>
      <c r="T2396" s="40"/>
    </row>
    <row r="2397" spans="19:20">
      <c r="S2397" s="40"/>
      <c r="T2397" s="40"/>
    </row>
    <row r="2398" spans="19:20">
      <c r="S2398" s="40"/>
      <c r="T2398" s="40"/>
    </row>
    <row r="2399" spans="19:20">
      <c r="S2399" s="40"/>
      <c r="T2399" s="40"/>
    </row>
    <row r="2400" spans="19:20">
      <c r="S2400" s="40"/>
      <c r="T2400" s="40"/>
    </row>
    <row r="2401" spans="19:20">
      <c r="S2401" s="40"/>
      <c r="T2401" s="40"/>
    </row>
    <row r="2402" spans="19:20">
      <c r="S2402" s="40"/>
      <c r="T2402" s="40"/>
    </row>
    <row r="2403" spans="19:20">
      <c r="S2403" s="40"/>
      <c r="T2403" s="40"/>
    </row>
    <row r="2404" spans="19:20">
      <c r="S2404" s="40"/>
      <c r="T2404" s="40"/>
    </row>
    <row r="2405" spans="19:20">
      <c r="S2405" s="40"/>
      <c r="T2405" s="40"/>
    </row>
    <row r="2406" spans="19:20">
      <c r="S2406" s="40"/>
      <c r="T2406" s="40"/>
    </row>
    <row r="2407" spans="19:20">
      <c r="S2407" s="40"/>
      <c r="T2407" s="40"/>
    </row>
    <row r="2408" spans="19:20">
      <c r="S2408" s="40"/>
      <c r="T2408" s="40"/>
    </row>
    <row r="2409" spans="19:20">
      <c r="S2409" s="40"/>
      <c r="T2409" s="40"/>
    </row>
    <row r="2410" spans="19:20">
      <c r="S2410" s="40"/>
      <c r="T2410" s="40"/>
    </row>
    <row r="2411" spans="19:20">
      <c r="S2411" s="40"/>
      <c r="T2411" s="40"/>
    </row>
    <row r="2412" spans="19:20">
      <c r="S2412" s="40"/>
      <c r="T2412" s="40"/>
    </row>
    <row r="2413" spans="19:20">
      <c r="S2413" s="40"/>
      <c r="T2413" s="40"/>
    </row>
    <row r="2414" spans="19:20">
      <c r="S2414" s="40"/>
      <c r="T2414" s="40"/>
    </row>
    <row r="2415" spans="19:20">
      <c r="S2415" s="40"/>
      <c r="T2415" s="40"/>
    </row>
    <row r="2416" spans="19:20">
      <c r="S2416" s="40"/>
      <c r="T2416" s="40"/>
    </row>
    <row r="2417" spans="19:20">
      <c r="S2417" s="40"/>
      <c r="T2417" s="40"/>
    </row>
    <row r="2418" spans="19:20">
      <c r="S2418" s="40"/>
      <c r="T2418" s="40"/>
    </row>
    <row r="2419" spans="19:20">
      <c r="S2419" s="40"/>
      <c r="T2419" s="40"/>
    </row>
    <row r="2420" spans="19:20">
      <c r="S2420" s="40"/>
      <c r="T2420" s="40"/>
    </row>
    <row r="2421" spans="19:20">
      <c r="S2421" s="40"/>
      <c r="T2421" s="40"/>
    </row>
    <row r="2422" spans="19:20">
      <c r="S2422" s="40"/>
      <c r="T2422" s="40"/>
    </row>
    <row r="2423" spans="19:20">
      <c r="S2423" s="40"/>
      <c r="T2423" s="40"/>
    </row>
    <row r="2424" spans="19:20">
      <c r="S2424" s="40"/>
      <c r="T2424" s="40"/>
    </row>
    <row r="2425" spans="19:20">
      <c r="S2425" s="40"/>
      <c r="T2425" s="40"/>
    </row>
    <row r="2426" spans="19:20">
      <c r="S2426" s="40"/>
      <c r="T2426" s="40"/>
    </row>
    <row r="2427" spans="19:20">
      <c r="S2427" s="40"/>
      <c r="T2427" s="40"/>
    </row>
    <row r="2428" spans="19:20">
      <c r="S2428" s="40"/>
      <c r="T2428" s="40"/>
    </row>
    <row r="2429" spans="19:20">
      <c r="S2429" s="40"/>
      <c r="T2429" s="40"/>
    </row>
    <row r="2430" spans="19:20">
      <c r="S2430" s="40"/>
      <c r="T2430" s="40"/>
    </row>
    <row r="2431" spans="19:20">
      <c r="S2431" s="40"/>
      <c r="T2431" s="40"/>
    </row>
    <row r="2432" spans="19:20">
      <c r="S2432" s="40"/>
      <c r="T2432" s="40"/>
    </row>
    <row r="2433" spans="19:20">
      <c r="S2433" s="40"/>
      <c r="T2433" s="40"/>
    </row>
    <row r="2434" spans="19:20">
      <c r="S2434" s="40"/>
      <c r="T2434" s="40"/>
    </row>
    <row r="2435" spans="19:20">
      <c r="S2435" s="40"/>
      <c r="T2435" s="40"/>
    </row>
    <row r="2436" spans="19:20">
      <c r="S2436" s="40"/>
      <c r="T2436" s="40"/>
    </row>
    <row r="2437" spans="19:20">
      <c r="S2437" s="40"/>
      <c r="T2437" s="40"/>
    </row>
    <row r="2438" spans="19:20">
      <c r="S2438" s="40"/>
      <c r="T2438" s="40"/>
    </row>
    <row r="2439" spans="19:20">
      <c r="S2439" s="40"/>
      <c r="T2439" s="40"/>
    </row>
    <row r="2440" spans="19:20">
      <c r="S2440" s="40"/>
      <c r="T2440" s="40"/>
    </row>
    <row r="2441" spans="19:20">
      <c r="S2441" s="40"/>
      <c r="T2441" s="40"/>
    </row>
    <row r="2442" spans="19:20">
      <c r="S2442" s="40"/>
      <c r="T2442" s="40"/>
    </row>
    <row r="2443" spans="19:20">
      <c r="S2443" s="40"/>
      <c r="T2443" s="40"/>
    </row>
    <row r="2444" spans="19:20">
      <c r="S2444" s="40"/>
      <c r="T2444" s="40"/>
    </row>
    <row r="2445" spans="19:20">
      <c r="S2445" s="40"/>
      <c r="T2445" s="40"/>
    </row>
    <row r="2446" spans="19:20">
      <c r="S2446" s="40"/>
      <c r="T2446" s="40"/>
    </row>
    <row r="2447" spans="19:20">
      <c r="S2447" s="40"/>
      <c r="T2447" s="40"/>
    </row>
    <row r="2448" spans="19:20">
      <c r="S2448" s="40"/>
      <c r="T2448" s="40"/>
    </row>
  </sheetData>
  <autoFilter ref="A5:X5"/>
  <phoneticPr fontId="1" type="noConversion"/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DropdownGroupList!$G$3:$G$12</xm:f>
          </x14:formula1>
          <xm:sqref>F6:F7</xm:sqref>
        </x14:dataValidation>
        <x14:dataValidation type="list" allowBlank="1" showInputMessage="1" showErrorMessage="1">
          <x14:formula1>
            <xm:f>DropdownGroupList!$B$3:$B$7</xm:f>
          </x14:formula1>
          <xm:sqref>E6:E11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5"/>
  <sheetViews>
    <sheetView workbookViewId="0">
      <selection activeCell="C2" sqref="C2"/>
    </sheetView>
  </sheetViews>
  <sheetFormatPr defaultRowHeight="16.5"/>
  <cols>
    <col min="1" max="1" width="18.25" style="1" customWidth="1"/>
    <col min="2" max="2" width="17.5" style="1" bestFit="1" customWidth="1"/>
    <col min="3" max="3" width="24.5" style="1" customWidth="1"/>
    <col min="4" max="4" width="14.375" style="1" bestFit="1" customWidth="1"/>
  </cols>
  <sheetData>
    <row r="1" spans="1:6">
      <c r="A1" s="86" t="s">
        <v>1171</v>
      </c>
      <c r="B1" s="84" t="s">
        <v>1182</v>
      </c>
    </row>
    <row r="2" spans="1:6" ht="84">
      <c r="A2" s="96" t="s">
        <v>1135</v>
      </c>
      <c r="B2" s="73" t="s">
        <v>1181</v>
      </c>
      <c r="C2" s="43" t="s">
        <v>1210</v>
      </c>
      <c r="D2" s="43" t="s">
        <v>1157</v>
      </c>
    </row>
    <row r="3" spans="1:6">
      <c r="A3" s="94" t="s">
        <v>701</v>
      </c>
      <c r="B3" s="94" t="s">
        <v>701</v>
      </c>
      <c r="C3" s="94" t="s">
        <v>702</v>
      </c>
      <c r="D3" s="94" t="s">
        <v>702</v>
      </c>
    </row>
    <row r="4" spans="1:6">
      <c r="A4" s="85" t="s">
        <v>718</v>
      </c>
      <c r="B4" s="95" t="s">
        <v>698</v>
      </c>
      <c r="C4" s="49" t="s">
        <v>0</v>
      </c>
      <c r="D4" s="49" t="s">
        <v>0</v>
      </c>
    </row>
    <row r="5" spans="1:6">
      <c r="A5" s="99" t="s">
        <v>705</v>
      </c>
      <c r="B5" s="99" t="s">
        <v>706</v>
      </c>
      <c r="C5" s="92" t="s">
        <v>1171</v>
      </c>
      <c r="D5" s="92" t="s">
        <v>1164</v>
      </c>
    </row>
    <row r="6" spans="1:6">
      <c r="A6" s="102" t="b">
        <v>1</v>
      </c>
      <c r="B6" s="102" t="s">
        <v>1183</v>
      </c>
      <c r="C6" s="102">
        <v>91171110033</v>
      </c>
      <c r="D6" s="193">
        <v>101</v>
      </c>
      <c r="F6" t="s">
        <v>1184</v>
      </c>
    </row>
    <row r="7" spans="1:6">
      <c r="A7" s="102" t="b">
        <v>1</v>
      </c>
      <c r="B7" s="102" t="s">
        <v>1183</v>
      </c>
      <c r="C7" s="102">
        <v>91171110033</v>
      </c>
      <c r="D7" s="193">
        <v>102</v>
      </c>
      <c r="F7" t="s">
        <v>1185</v>
      </c>
    </row>
    <row r="8" spans="1:6">
      <c r="A8" s="102" t="b">
        <v>1</v>
      </c>
      <c r="B8" s="102" t="s">
        <v>1183</v>
      </c>
      <c r="C8" s="102">
        <v>91171110033</v>
      </c>
      <c r="D8" s="195">
        <v>103</v>
      </c>
    </row>
    <row r="9" spans="1:6">
      <c r="A9" s="102" t="b">
        <v>1</v>
      </c>
      <c r="B9" s="102" t="s">
        <v>1183</v>
      </c>
      <c r="C9" s="102">
        <v>91171110033</v>
      </c>
      <c r="D9" s="195">
        <v>301</v>
      </c>
    </row>
    <row r="10" spans="1:6">
      <c r="A10" s="102" t="b">
        <v>1</v>
      </c>
      <c r="B10" s="102" t="s">
        <v>1183</v>
      </c>
      <c r="C10" s="102">
        <v>91171110033</v>
      </c>
      <c r="D10" s="195">
        <v>302</v>
      </c>
    </row>
    <row r="11" spans="1:6">
      <c r="A11" s="102" t="b">
        <v>1</v>
      </c>
      <c r="B11" s="102" t="s">
        <v>1183</v>
      </c>
      <c r="C11" s="102">
        <v>91171110033</v>
      </c>
      <c r="D11" s="195">
        <v>303</v>
      </c>
    </row>
    <row r="12" spans="1:6">
      <c r="A12" s="102" t="b">
        <v>1</v>
      </c>
      <c r="B12" s="102" t="s">
        <v>1183</v>
      </c>
      <c r="C12" s="102">
        <v>91171110033</v>
      </c>
      <c r="D12" s="195">
        <v>304</v>
      </c>
    </row>
    <row r="13" spans="1:6">
      <c r="A13" s="102" t="b">
        <v>1</v>
      </c>
      <c r="B13" s="102" t="s">
        <v>1183</v>
      </c>
      <c r="C13" s="102">
        <v>91171110033</v>
      </c>
      <c r="D13" s="195">
        <v>305</v>
      </c>
    </row>
    <row r="14" spans="1:6">
      <c r="A14" s="102" t="b">
        <v>1</v>
      </c>
      <c r="B14" s="102" t="s">
        <v>1183</v>
      </c>
      <c r="C14" s="102">
        <v>91171110033</v>
      </c>
      <c r="D14" s="195">
        <v>306</v>
      </c>
    </row>
    <row r="15" spans="1:6" s="11" customFormat="1">
      <c r="A15" s="102" t="b">
        <v>1</v>
      </c>
      <c r="B15" s="102" t="s">
        <v>1183</v>
      </c>
      <c r="C15" s="102">
        <v>91171110033</v>
      </c>
      <c r="D15" s="195">
        <v>307</v>
      </c>
    </row>
  </sheetData>
  <phoneticPr fontId="1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5"/>
  <sheetViews>
    <sheetView workbookViewId="0">
      <selection activeCell="D21" sqref="D21"/>
    </sheetView>
  </sheetViews>
  <sheetFormatPr defaultRowHeight="16.5"/>
  <cols>
    <col min="1" max="1" width="18.25" style="1" customWidth="1"/>
    <col min="2" max="2" width="17.5" style="1" bestFit="1" customWidth="1"/>
    <col min="3" max="3" width="24.5" style="1" customWidth="1"/>
    <col min="4" max="4" width="14.375" style="1" bestFit="1" customWidth="1"/>
    <col min="5" max="16384" width="9" style="11"/>
  </cols>
  <sheetData>
    <row r="1" spans="1:6">
      <c r="A1" s="86" t="s">
        <v>1172</v>
      </c>
      <c r="B1" s="84" t="s">
        <v>1172</v>
      </c>
    </row>
    <row r="2" spans="1:6" ht="72">
      <c r="A2" s="96" t="s">
        <v>1135</v>
      </c>
      <c r="B2" s="73" t="s">
        <v>1181</v>
      </c>
      <c r="C2" s="43" t="s">
        <v>1212</v>
      </c>
      <c r="D2" s="43" t="s">
        <v>1157</v>
      </c>
    </row>
    <row r="3" spans="1:6">
      <c r="A3" s="94" t="s">
        <v>701</v>
      </c>
      <c r="B3" s="94" t="s">
        <v>701</v>
      </c>
      <c r="C3" s="94" t="s">
        <v>702</v>
      </c>
      <c r="D3" s="94" t="s">
        <v>702</v>
      </c>
    </row>
    <row r="4" spans="1:6">
      <c r="A4" s="85" t="s">
        <v>718</v>
      </c>
      <c r="B4" s="95" t="s">
        <v>698</v>
      </c>
      <c r="C4" s="49" t="s">
        <v>0</v>
      </c>
      <c r="D4" s="49" t="s">
        <v>0</v>
      </c>
    </row>
    <row r="5" spans="1:6">
      <c r="A5" s="99" t="s">
        <v>705</v>
      </c>
      <c r="B5" s="99" t="s">
        <v>706</v>
      </c>
      <c r="C5" s="92" t="s">
        <v>1172</v>
      </c>
      <c r="D5" s="92" t="s">
        <v>1164</v>
      </c>
    </row>
    <row r="6" spans="1:6">
      <c r="A6" s="102" t="b">
        <v>1</v>
      </c>
      <c r="B6" s="102" t="s">
        <v>1183</v>
      </c>
      <c r="C6" s="102">
        <v>91171110033</v>
      </c>
      <c r="D6" s="193">
        <v>101</v>
      </c>
      <c r="F6" s="11" t="s">
        <v>1184</v>
      </c>
    </row>
    <row r="7" spans="1:6">
      <c r="A7" s="102" t="b">
        <v>1</v>
      </c>
      <c r="B7" s="102" t="s">
        <v>1183</v>
      </c>
      <c r="C7" s="102">
        <v>91171110033</v>
      </c>
      <c r="D7" s="193">
        <v>102</v>
      </c>
      <c r="F7" s="11" t="s">
        <v>1185</v>
      </c>
    </row>
    <row r="8" spans="1:6">
      <c r="A8" s="102" t="b">
        <v>1</v>
      </c>
      <c r="B8" s="102" t="s">
        <v>1183</v>
      </c>
      <c r="C8" s="102">
        <v>91171110033</v>
      </c>
      <c r="D8" s="195">
        <v>103</v>
      </c>
    </row>
    <row r="9" spans="1:6">
      <c r="A9" s="102" t="b">
        <v>1</v>
      </c>
      <c r="B9" s="102" t="s">
        <v>1183</v>
      </c>
      <c r="C9" s="102">
        <v>91171110033</v>
      </c>
      <c r="D9" s="195">
        <v>301</v>
      </c>
    </row>
    <row r="10" spans="1:6">
      <c r="A10" s="102" t="b">
        <v>1</v>
      </c>
      <c r="B10" s="102" t="s">
        <v>1183</v>
      </c>
      <c r="C10" s="102">
        <v>91171110033</v>
      </c>
      <c r="D10" s="195">
        <v>302</v>
      </c>
    </row>
    <row r="11" spans="1:6">
      <c r="A11" s="102" t="b">
        <v>1</v>
      </c>
      <c r="B11" s="102" t="s">
        <v>1183</v>
      </c>
      <c r="C11" s="102">
        <v>91171110033</v>
      </c>
      <c r="D11" s="195">
        <v>303</v>
      </c>
    </row>
    <row r="12" spans="1:6">
      <c r="A12" s="102" t="b">
        <v>1</v>
      </c>
      <c r="B12" s="102" t="s">
        <v>1183</v>
      </c>
      <c r="C12" s="102">
        <v>91171110033</v>
      </c>
      <c r="D12" s="195">
        <v>304</v>
      </c>
    </row>
    <row r="13" spans="1:6">
      <c r="A13" s="102" t="b">
        <v>1</v>
      </c>
      <c r="B13" s="102" t="s">
        <v>1183</v>
      </c>
      <c r="C13" s="102">
        <v>91171110033</v>
      </c>
      <c r="D13" s="195">
        <v>305</v>
      </c>
    </row>
    <row r="14" spans="1:6">
      <c r="A14" s="102" t="b">
        <v>1</v>
      </c>
      <c r="B14" s="102" t="s">
        <v>1183</v>
      </c>
      <c r="C14" s="102">
        <v>91171110033</v>
      </c>
      <c r="D14" s="195">
        <v>306</v>
      </c>
    </row>
    <row r="15" spans="1:6">
      <c r="A15" s="102" t="b">
        <v>1</v>
      </c>
      <c r="B15" s="102" t="s">
        <v>1183</v>
      </c>
      <c r="C15" s="102">
        <v>91171110033</v>
      </c>
      <c r="D15" s="195">
        <v>307</v>
      </c>
    </row>
  </sheetData>
  <phoneticPr fontId="1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1:J55"/>
  <sheetViews>
    <sheetView workbookViewId="0">
      <selection activeCell="G12" sqref="G12"/>
    </sheetView>
  </sheetViews>
  <sheetFormatPr defaultRowHeight="16.5"/>
  <cols>
    <col min="1" max="3" width="26.25" style="11" customWidth="1"/>
    <col min="4" max="4" width="23.75" style="11" bestFit="1" customWidth="1"/>
    <col min="5" max="5" width="16.625" style="11" bestFit="1" customWidth="1"/>
    <col min="6" max="6" width="16.625" style="1" bestFit="1" customWidth="1"/>
    <col min="7" max="7" width="16.125" style="1" bestFit="1" customWidth="1"/>
    <col min="8" max="8" width="21.875" style="1" bestFit="1" customWidth="1"/>
    <col min="9" max="9" width="20.5" style="1" bestFit="1" customWidth="1"/>
    <col min="10" max="10" width="19.25" style="11" bestFit="1" customWidth="1"/>
    <col min="11" max="16384" width="9" style="11"/>
  </cols>
  <sheetData>
    <row r="1" spans="1:10" s="1" customFormat="1" ht="12">
      <c r="A1" s="173" t="s">
        <v>710</v>
      </c>
      <c r="B1" s="84" t="s">
        <v>710</v>
      </c>
    </row>
    <row r="2" spans="1:10" ht="96">
      <c r="A2" s="96" t="s">
        <v>1135</v>
      </c>
      <c r="B2" s="78" t="s">
        <v>646</v>
      </c>
      <c r="C2" s="76" t="s">
        <v>626</v>
      </c>
      <c r="D2" s="76" t="s">
        <v>643</v>
      </c>
      <c r="E2" s="76" t="s">
        <v>628</v>
      </c>
      <c r="F2" s="77" t="s">
        <v>314</v>
      </c>
      <c r="G2" s="77" t="s">
        <v>7</v>
      </c>
      <c r="H2" s="77" t="s">
        <v>8</v>
      </c>
      <c r="I2" s="77" t="s">
        <v>9</v>
      </c>
      <c r="J2" s="76" t="s">
        <v>629</v>
      </c>
    </row>
    <row r="3" spans="1:10">
      <c r="A3" s="94" t="s">
        <v>701</v>
      </c>
      <c r="B3" s="94" t="s">
        <v>702</v>
      </c>
      <c r="C3" s="94" t="s">
        <v>702</v>
      </c>
      <c r="D3" s="94" t="s">
        <v>702</v>
      </c>
      <c r="E3" s="94" t="s">
        <v>702</v>
      </c>
      <c r="F3" s="94" t="s">
        <v>702</v>
      </c>
      <c r="G3" s="94" t="s">
        <v>702</v>
      </c>
      <c r="H3" s="94" t="s">
        <v>702</v>
      </c>
      <c r="I3" s="94" t="s">
        <v>702</v>
      </c>
      <c r="J3" s="94" t="s">
        <v>702</v>
      </c>
    </row>
    <row r="4" spans="1:10">
      <c r="A4" s="85" t="s">
        <v>718</v>
      </c>
      <c r="B4" s="49" t="s">
        <v>1</v>
      </c>
      <c r="C4" s="49" t="s">
        <v>0</v>
      </c>
      <c r="D4" s="49" t="s">
        <v>0</v>
      </c>
      <c r="E4" s="49" t="s">
        <v>0</v>
      </c>
      <c r="F4" s="49" t="s">
        <v>0</v>
      </c>
      <c r="G4" s="49" t="s">
        <v>0</v>
      </c>
      <c r="H4" s="49" t="s">
        <v>0</v>
      </c>
      <c r="I4" s="49" t="s">
        <v>0</v>
      </c>
      <c r="J4" s="49" t="s">
        <v>0</v>
      </c>
    </row>
    <row r="5" spans="1:10">
      <c r="A5" s="99" t="s">
        <v>705</v>
      </c>
      <c r="B5" s="99" t="s">
        <v>706</v>
      </c>
      <c r="C5" s="91" t="s">
        <v>1188</v>
      </c>
      <c r="D5" s="91" t="s">
        <v>1189</v>
      </c>
      <c r="E5" s="91" t="s">
        <v>1193</v>
      </c>
      <c r="F5" s="92" t="s">
        <v>1194</v>
      </c>
      <c r="G5" s="92" t="s">
        <v>1190</v>
      </c>
      <c r="H5" s="92" t="s">
        <v>1192</v>
      </c>
      <c r="I5" s="92" t="s">
        <v>1191</v>
      </c>
      <c r="J5" s="91" t="s">
        <v>1196</v>
      </c>
    </row>
    <row r="6" spans="1:10">
      <c r="A6" s="174" t="b">
        <v>1</v>
      </c>
      <c r="B6" s="32" t="s">
        <v>378</v>
      </c>
      <c r="C6" s="64">
        <v>100101</v>
      </c>
      <c r="D6" s="65">
        <v>17</v>
      </c>
      <c r="E6" s="1"/>
      <c r="J6" s="11">
        <v>350</v>
      </c>
    </row>
    <row r="7" spans="1:10">
      <c r="A7" s="174" t="b">
        <v>1</v>
      </c>
      <c r="B7" s="32" t="s">
        <v>380</v>
      </c>
      <c r="C7" s="64">
        <v>100101</v>
      </c>
      <c r="D7" s="65">
        <v>18</v>
      </c>
      <c r="E7" s="1"/>
      <c r="J7" s="11">
        <v>1000</v>
      </c>
    </row>
    <row r="8" spans="1:10">
      <c r="A8" s="174" t="b">
        <v>1</v>
      </c>
      <c r="B8" s="33" t="s">
        <v>388</v>
      </c>
      <c r="C8" s="64">
        <v>100101</v>
      </c>
      <c r="D8" s="65">
        <v>21</v>
      </c>
      <c r="E8" s="1"/>
      <c r="J8" s="11">
        <v>200</v>
      </c>
    </row>
    <row r="9" spans="1:10">
      <c r="A9" s="174" t="b">
        <v>1</v>
      </c>
      <c r="B9" s="25" t="s">
        <v>395</v>
      </c>
      <c r="C9" s="41">
        <v>10002</v>
      </c>
      <c r="D9" s="65">
        <v>25</v>
      </c>
      <c r="E9" s="1"/>
    </row>
    <row r="10" spans="1:10">
      <c r="A10" s="174" t="b">
        <v>1</v>
      </c>
      <c r="B10" s="25" t="s">
        <v>397</v>
      </c>
      <c r="C10" s="41">
        <v>10002</v>
      </c>
      <c r="D10" s="65">
        <v>26</v>
      </c>
      <c r="E10" s="1"/>
    </row>
    <row r="11" spans="1:10">
      <c r="A11" s="174" t="b">
        <v>1</v>
      </c>
      <c r="B11" s="36" t="s">
        <v>406</v>
      </c>
      <c r="C11" s="41">
        <v>10002</v>
      </c>
      <c r="D11" s="65">
        <v>31</v>
      </c>
      <c r="E11" s="1"/>
    </row>
    <row r="12" spans="1:10">
      <c r="A12" s="174" t="b">
        <v>1</v>
      </c>
      <c r="B12" s="36" t="s">
        <v>409</v>
      </c>
      <c r="C12" s="41">
        <v>10002</v>
      </c>
      <c r="D12" s="65">
        <v>32</v>
      </c>
      <c r="E12" s="1"/>
    </row>
    <row r="13" spans="1:10">
      <c r="A13" s="174" t="b">
        <v>1</v>
      </c>
      <c r="B13" s="34" t="s">
        <v>418</v>
      </c>
      <c r="C13" s="41">
        <v>10002</v>
      </c>
      <c r="D13" s="65">
        <v>35</v>
      </c>
      <c r="E13" s="1"/>
    </row>
    <row r="14" spans="1:10">
      <c r="A14" s="174" t="b">
        <v>1</v>
      </c>
      <c r="B14" s="35" t="s">
        <v>426</v>
      </c>
      <c r="C14" s="64">
        <v>10003</v>
      </c>
      <c r="D14" s="65">
        <v>38</v>
      </c>
      <c r="E14" s="1"/>
    </row>
    <row r="15" spans="1:10">
      <c r="A15" s="174" t="b">
        <v>1</v>
      </c>
      <c r="B15" s="37" t="s">
        <v>434</v>
      </c>
      <c r="C15" s="64">
        <v>10003</v>
      </c>
      <c r="D15" s="65">
        <v>41</v>
      </c>
      <c r="E15" s="1"/>
    </row>
    <row r="16" spans="1:10">
      <c r="A16" s="174" t="b">
        <v>1</v>
      </c>
      <c r="B16" s="37" t="s">
        <v>441</v>
      </c>
      <c r="C16" s="64">
        <v>10003</v>
      </c>
      <c r="D16" s="65">
        <v>44</v>
      </c>
      <c r="E16" s="1"/>
    </row>
    <row r="17" spans="1:5">
      <c r="A17" s="174" t="b">
        <v>1</v>
      </c>
      <c r="B17" s="38" t="s">
        <v>327</v>
      </c>
      <c r="C17" s="64">
        <v>10003</v>
      </c>
      <c r="D17" s="50">
        <v>47</v>
      </c>
      <c r="E17" s="1"/>
    </row>
    <row r="18" spans="1:5">
      <c r="B18" s="22" t="s">
        <v>301</v>
      </c>
      <c r="D18" s="50">
        <v>48</v>
      </c>
      <c r="E18" s="1"/>
    </row>
    <row r="19" spans="1:5">
      <c r="B19" s="50" t="s">
        <v>502</v>
      </c>
      <c r="D19" s="50">
        <v>50</v>
      </c>
      <c r="E19" s="1"/>
    </row>
    <row r="20" spans="1:5">
      <c r="B20" s="22" t="s">
        <v>12</v>
      </c>
      <c r="D20" s="50">
        <v>51</v>
      </c>
      <c r="E20" s="1"/>
    </row>
    <row r="21" spans="1:5">
      <c r="B21" s="50" t="s">
        <v>317</v>
      </c>
      <c r="D21" s="50">
        <v>53</v>
      </c>
      <c r="E21" s="1"/>
    </row>
    <row r="22" spans="1:5">
      <c r="B22" s="50" t="s">
        <v>116</v>
      </c>
      <c r="D22" s="50">
        <v>54</v>
      </c>
      <c r="E22" s="1"/>
    </row>
    <row r="23" spans="1:5">
      <c r="B23" s="50" t="s">
        <v>493</v>
      </c>
      <c r="D23" s="50">
        <v>56</v>
      </c>
      <c r="E23" s="1"/>
    </row>
    <row r="24" spans="1:5">
      <c r="B24" s="50" t="s">
        <v>287</v>
      </c>
      <c r="D24" s="50">
        <v>57</v>
      </c>
      <c r="E24" s="1"/>
    </row>
    <row r="25" spans="1:5">
      <c r="B25" s="50" t="s">
        <v>547</v>
      </c>
      <c r="D25" s="50">
        <v>59</v>
      </c>
      <c r="E25" s="1"/>
    </row>
    <row r="26" spans="1:5">
      <c r="B26" s="22" t="s">
        <v>13</v>
      </c>
      <c r="D26" s="50">
        <v>60</v>
      </c>
      <c r="E26" s="1"/>
    </row>
    <row r="27" spans="1:5">
      <c r="B27" s="22" t="s">
        <v>548</v>
      </c>
      <c r="D27" s="50">
        <v>62</v>
      </c>
      <c r="E27" s="1"/>
    </row>
    <row r="28" spans="1:5">
      <c r="B28" s="50" t="s">
        <v>29</v>
      </c>
      <c r="D28" s="50">
        <v>63</v>
      </c>
      <c r="E28" s="1"/>
    </row>
    <row r="29" spans="1:5">
      <c r="B29" s="50" t="s">
        <v>537</v>
      </c>
      <c r="D29" s="50">
        <v>65</v>
      </c>
      <c r="E29" s="1"/>
    </row>
    <row r="30" spans="1:5">
      <c r="B30" s="50" t="s">
        <v>289</v>
      </c>
      <c r="D30" s="50">
        <v>66</v>
      </c>
      <c r="E30" s="1"/>
    </row>
    <row r="31" spans="1:5">
      <c r="B31" s="39" t="s">
        <v>21</v>
      </c>
      <c r="D31" s="50">
        <v>68</v>
      </c>
      <c r="E31" s="1"/>
    </row>
    <row r="32" spans="1:5">
      <c r="B32" s="39" t="s">
        <v>24</v>
      </c>
      <c r="D32" s="50">
        <v>69</v>
      </c>
      <c r="E32" s="1"/>
    </row>
    <row r="33" spans="2:5">
      <c r="B33" s="39" t="s">
        <v>27</v>
      </c>
      <c r="D33" s="50">
        <v>70</v>
      </c>
      <c r="E33" s="1"/>
    </row>
    <row r="34" spans="2:5">
      <c r="B34" s="50" t="s">
        <v>544</v>
      </c>
      <c r="D34" s="50">
        <v>71</v>
      </c>
      <c r="E34" s="1"/>
    </row>
    <row r="35" spans="2:5">
      <c r="B35" s="1" t="s">
        <v>565</v>
      </c>
      <c r="D35" s="50">
        <v>104</v>
      </c>
      <c r="E35" s="1"/>
    </row>
    <row r="36" spans="2:5">
      <c r="B36" s="1" t="s">
        <v>566</v>
      </c>
      <c r="D36" s="50">
        <v>105</v>
      </c>
      <c r="E36" s="1"/>
    </row>
    <row r="37" spans="2:5">
      <c r="E37" s="1"/>
    </row>
    <row r="38" spans="2:5">
      <c r="E38" s="1"/>
    </row>
    <row r="39" spans="2:5">
      <c r="E39" s="1"/>
    </row>
    <row r="40" spans="2:5">
      <c r="E40" s="1"/>
    </row>
    <row r="41" spans="2:5">
      <c r="E41" s="1"/>
    </row>
    <row r="42" spans="2:5">
      <c r="E42" s="1"/>
    </row>
    <row r="43" spans="2:5">
      <c r="E43" s="1"/>
    </row>
    <row r="44" spans="2:5">
      <c r="E44" s="1"/>
    </row>
    <row r="45" spans="2:5">
      <c r="E45" s="1"/>
    </row>
    <row r="46" spans="2:5">
      <c r="E46" s="1"/>
    </row>
    <row r="47" spans="2:5">
      <c r="E47" s="1"/>
    </row>
    <row r="48" spans="2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16</vt:i4>
      </vt:variant>
    </vt:vector>
  </HeadingPairs>
  <TitlesOfParts>
    <vt:vector size="16" baseType="lpstr">
      <vt:lpstr>History_Revision</vt:lpstr>
      <vt:lpstr>Option_AccessCode</vt:lpstr>
      <vt:lpstr>OptionParameter</vt:lpstr>
      <vt:lpstr>OptionBase</vt:lpstr>
      <vt:lpstr>OptionGroup</vt:lpstr>
      <vt:lpstr>OptionAttribute</vt:lpstr>
      <vt:lpstr>ImmuneOptionGroup</vt:lpstr>
      <vt:lpstr>RemoveOptionGroup</vt:lpstr>
      <vt:lpstr>OptionItemRandom</vt:lpstr>
      <vt:lpstr>OptionExtractions</vt:lpstr>
      <vt:lpstr>OptionRuneAbsorb</vt:lpstr>
      <vt:lpstr>속성관련 수식</vt:lpstr>
      <vt:lpstr>DropdownGroupList</vt:lpstr>
      <vt:lpstr>기타참고</vt:lpstr>
      <vt:lpstr>랜덤옵션리스트구성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2016-01-08T03:14:00Z</dcterms:created>
  <dcterms:modified xsi:type="dcterms:W3CDTF">2016-02-19T08:00:05Z</dcterms:modified>
</cp:coreProperties>
</file>