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D:\JW_Work\09. 조력자 설정\"/>
    </mc:Choice>
  </mc:AlternateContent>
  <bookViews>
    <workbookView xWindow="0" yWindow="0" windowWidth="28800" windowHeight="12975" activeTab="3"/>
  </bookViews>
  <sheets>
    <sheet name="조력자 리스트" sheetId="1" r:id="rId1"/>
    <sheet name="조력자 설정" sheetId="8" r:id="rId2"/>
    <sheet name="조각 정예던전 설정" sheetId="9" r:id="rId3"/>
    <sheet name="조력자 아이콘" sheetId="10" r:id="rId4"/>
  </sheet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9" i="8" l="1"/>
  <c r="F15" i="8" s="1"/>
  <c r="F16" i="8" s="1"/>
  <c r="F17" i="8" s="1"/>
  <c r="F18" i="8" s="1"/>
  <c r="F19" i="8" s="1"/>
  <c r="F20" i="8" s="1"/>
  <c r="F21" i="8" s="1"/>
  <c r="F22" i="8" s="1"/>
  <c r="F23" i="8" s="1"/>
  <c r="F24" i="8" s="1"/>
  <c r="F25" i="8" s="1"/>
  <c r="F26" i="8" s="1"/>
  <c r="F4" i="8"/>
  <c r="F5" i="8" s="1"/>
  <c r="F6" i="8" s="1"/>
  <c r="F7" i="8" s="1"/>
  <c r="F8" i="8" s="1"/>
  <c r="F10" i="8" l="1"/>
  <c r="F11" i="8" s="1"/>
  <c r="F12" i="8" s="1"/>
  <c r="F13" i="8" s="1"/>
  <c r="F14" i="8" s="1"/>
  <c r="AW8" i="9" l="1"/>
  <c r="AW7" i="9"/>
  <c r="AW6" i="9"/>
  <c r="AW5" i="9"/>
  <c r="AW4" i="9"/>
  <c r="AW3" i="9"/>
  <c r="AU9" i="9" s="1"/>
</calcChain>
</file>

<file path=xl/sharedStrings.xml><?xml version="1.0" encoding="utf-8"?>
<sst xmlns="http://schemas.openxmlformats.org/spreadsheetml/2006/main" count="877" uniqueCount="625">
  <si>
    <t>act1_ioria hunter</t>
    <phoneticPr fontId="1" type="noConversion"/>
  </si>
  <si>
    <t>act2_boss</t>
    <phoneticPr fontId="1" type="noConversion"/>
  </si>
  <si>
    <t>act2_melee_b</t>
    <phoneticPr fontId="1" type="noConversion"/>
  </si>
  <si>
    <t>act2_ogre</t>
    <phoneticPr fontId="1" type="noConversion"/>
  </si>
  <si>
    <t>act3_emperormall</t>
    <phoneticPr fontId="1" type="noConversion"/>
  </si>
  <si>
    <t>act3_kuian</t>
    <phoneticPr fontId="1" type="noConversion"/>
  </si>
  <si>
    <t>act3_magician</t>
    <phoneticPr fontId="1" type="noConversion"/>
  </si>
  <si>
    <t>act4_ronan</t>
    <phoneticPr fontId="1" type="noConversion"/>
  </si>
  <si>
    <t>act4_asassin</t>
    <phoneticPr fontId="1" type="noConversion"/>
  </si>
  <si>
    <t>act4_drake</t>
    <phoneticPr fontId="1" type="noConversion"/>
  </si>
  <si>
    <t>act5_thunderdragon</t>
    <phoneticPr fontId="1" type="noConversion"/>
  </si>
  <si>
    <t>act5_trikera</t>
    <phoneticPr fontId="1" type="noConversion"/>
  </si>
  <si>
    <t>act5_asassin_dragon</t>
    <phoneticPr fontId="1" type="noConversion"/>
  </si>
  <si>
    <t>act6_manticore</t>
    <phoneticPr fontId="1" type="noConversion"/>
  </si>
  <si>
    <t>act6_guardiangolem</t>
    <phoneticPr fontId="1" type="noConversion"/>
  </si>
  <si>
    <t>act7_phenir</t>
    <phoneticPr fontId="1" type="noConversion"/>
  </si>
  <si>
    <t>act7_ancientspirit</t>
    <phoneticPr fontId="1" type="noConversion"/>
  </si>
  <si>
    <t>act8_deathshadow</t>
    <phoneticPr fontId="1" type="noConversion"/>
  </si>
  <si>
    <t>act8_middle_boss</t>
    <phoneticPr fontId="1" type="noConversion"/>
  </si>
  <si>
    <t>act1_quintooth</t>
    <phoneticPr fontId="1" type="noConversion"/>
  </si>
  <si>
    <t>액트6-보스</t>
  </si>
  <si>
    <t>액트7-보스</t>
  </si>
  <si>
    <t>액트8-보스</t>
  </si>
  <si>
    <t>30063_skill_02_01</t>
  </si>
  <si>
    <t>bullet_lightningspear_01</t>
  </si>
  <si>
    <t>act2_melee_elite_whirlwind_01</t>
  </si>
  <si>
    <t>monsterNormalSlash3</t>
  </si>
  <si>
    <t>30062_skill_01_01</t>
  </si>
  <si>
    <t>30064_skill_03_01</t>
  </si>
  <si>
    <t>monsterNormalSlash5</t>
  </si>
  <si>
    <t>trikera_skill_02_01</t>
  </si>
  <si>
    <t>bullet_soulhead_01</t>
  </si>
  <si>
    <t>projectile_darkline_01</t>
  </si>
  <si>
    <t>act1_figmi</t>
    <phoneticPr fontId="1" type="noConversion"/>
  </si>
  <si>
    <t>act2_ranger_b</t>
    <phoneticPr fontId="1" type="noConversion"/>
  </si>
  <si>
    <t>act3_warrior</t>
    <phoneticPr fontId="1" type="noConversion"/>
  </si>
  <si>
    <t>쿠이안</t>
    <phoneticPr fontId="1" type="noConversion"/>
  </si>
  <si>
    <t>드레이크</t>
    <phoneticPr fontId="1" type="noConversion"/>
  </si>
  <si>
    <t>케라버그</t>
    <phoneticPr fontId="1" type="noConversion"/>
  </si>
  <si>
    <t>act1_hydra_wood</t>
    <phoneticPr fontId="1" type="noConversion"/>
  </si>
  <si>
    <t>액트1-일반 시체청소부 피구르</t>
    <phoneticPr fontId="1" type="noConversion"/>
  </si>
  <si>
    <t>액트1-일반 명사수 오디세우스</t>
    <phoneticPr fontId="1" type="noConversion"/>
  </si>
  <si>
    <t>액트1-중보스 나무 히드라</t>
    <phoneticPr fontId="1" type="noConversion"/>
  </si>
  <si>
    <t>액트2-일반 사악한 베아루스</t>
    <phoneticPr fontId="1" type="noConversion"/>
  </si>
  <si>
    <t>액트2-일반 공포의 누크던</t>
    <phoneticPr fontId="1" type="noConversion"/>
  </si>
  <si>
    <t>액트2-중보스 쿠굴자</t>
    <phoneticPr fontId="1" type="noConversion"/>
  </si>
  <si>
    <t>액트3-일반 교살자 그리모크</t>
    <phoneticPr fontId="1" type="noConversion"/>
  </si>
  <si>
    <t>액트3-일반 파괴의 르다존</t>
    <phoneticPr fontId="1" type="noConversion"/>
  </si>
  <si>
    <t>액트3-중보스 쿠이안</t>
    <phoneticPr fontId="1" type="noConversion"/>
  </si>
  <si>
    <t>액트4-중보스 드레이크</t>
    <phoneticPr fontId="1" type="noConversion"/>
  </si>
  <si>
    <t>액트5-일반 미아스튜터 용족라쿠니</t>
    <phoneticPr fontId="1" type="noConversion"/>
  </si>
  <si>
    <t>액트5-중보스 케라버그</t>
    <phoneticPr fontId="1" type="noConversion"/>
  </si>
  <si>
    <t>액트6-중보스</t>
    <phoneticPr fontId="1" type="noConversion"/>
  </si>
  <si>
    <t>액트7-중보스</t>
    <phoneticPr fontId="1" type="noConversion"/>
  </si>
  <si>
    <t>액트8-중보스</t>
    <phoneticPr fontId="1" type="noConversion"/>
  </si>
  <si>
    <t>정예 1-1</t>
    <phoneticPr fontId="1" type="noConversion"/>
  </si>
  <si>
    <t>정예 1-2</t>
  </si>
  <si>
    <t>정예 1-3</t>
  </si>
  <si>
    <t>정예 1-4</t>
  </si>
  <si>
    <t>정예 1-5</t>
  </si>
  <si>
    <t>정예 1-6</t>
  </si>
  <si>
    <t>정예 1-7</t>
  </si>
  <si>
    <t>정예 1-8</t>
  </si>
  <si>
    <t>정예 1-9</t>
  </si>
  <si>
    <t>정예 1-10</t>
  </si>
  <si>
    <t>1지역 보스</t>
  </si>
  <si>
    <t>1지역 준보스1</t>
    <phoneticPr fontId="1" type="noConversion"/>
  </si>
  <si>
    <t>1지역 일반</t>
  </si>
  <si>
    <t>조력자수</t>
    <phoneticPr fontId="1" type="noConversion"/>
  </si>
  <si>
    <t>배치수</t>
    <phoneticPr fontId="1" type="noConversion"/>
  </si>
  <si>
    <t>합계</t>
    <phoneticPr fontId="1" type="noConversion"/>
  </si>
  <si>
    <t>액트1-일반 1성
명사수
오디세우스</t>
    <phoneticPr fontId="1" type="noConversion"/>
  </si>
  <si>
    <t>액트2-일반 1성
공포의 누크던</t>
    <phoneticPr fontId="1" type="noConversion"/>
  </si>
  <si>
    <t>액트3-일반 1성
파괴의 르다존</t>
    <phoneticPr fontId="1" type="noConversion"/>
  </si>
  <si>
    <t>액트1-일반 1성
시체청소부
피구르</t>
    <phoneticPr fontId="1" type="noConversion"/>
  </si>
  <si>
    <t>액트2-일반 1성
사악한 베아루스</t>
    <phoneticPr fontId="1" type="noConversion"/>
  </si>
  <si>
    <t>액트2-중보스 2성
쿠굴자</t>
    <phoneticPr fontId="1" type="noConversion"/>
  </si>
  <si>
    <t>액트4-일반 2성
중급 어쌔신</t>
    <phoneticPr fontId="1" type="noConversion"/>
  </si>
  <si>
    <t>액트3-일반 1성
교살자 그리모크</t>
    <phoneticPr fontId="1" type="noConversion"/>
  </si>
  <si>
    <t>액트5-일반 2성
미아스튜터
용족라쿠니</t>
    <phoneticPr fontId="1" type="noConversion"/>
  </si>
  <si>
    <t>액트1-중보스 2성
나무 히드라</t>
    <phoneticPr fontId="1" type="noConversion"/>
  </si>
  <si>
    <t>1지역 보스 3성
퀸투스</t>
    <phoneticPr fontId="1" type="noConversion"/>
  </si>
  <si>
    <t>액트1-일반 1성
명사수
오디세우스</t>
    <phoneticPr fontId="1" type="noConversion"/>
  </si>
  <si>
    <t>일반2</t>
    <phoneticPr fontId="1" type="noConversion"/>
  </si>
  <si>
    <t>일반1</t>
    <phoneticPr fontId="1" type="noConversion"/>
  </si>
  <si>
    <t>준보스1</t>
    <phoneticPr fontId="1" type="noConversion"/>
  </si>
  <si>
    <t>준보스2</t>
  </si>
  <si>
    <t>정예 2-1</t>
    <phoneticPr fontId="1" type="noConversion"/>
  </si>
  <si>
    <t>정예 2-2</t>
  </si>
  <si>
    <t>정예 2-3</t>
  </si>
  <si>
    <t>정예 2-4</t>
  </si>
  <si>
    <t>정예 2-5</t>
  </si>
  <si>
    <t>정예 2-6</t>
  </si>
  <si>
    <t>정예 2-7</t>
  </si>
  <si>
    <t>정예 2-8</t>
  </si>
  <si>
    <t>정예 2-9</t>
  </si>
  <si>
    <t>정예 2-10</t>
  </si>
  <si>
    <t>2지역 보스</t>
  </si>
  <si>
    <t>2지역 준보스1</t>
    <phoneticPr fontId="1" type="noConversion"/>
  </si>
  <si>
    <t>2지역 일반</t>
  </si>
  <si>
    <t>준보스3</t>
  </si>
  <si>
    <t>2지역 보스 3성
발록</t>
    <phoneticPr fontId="1" type="noConversion"/>
  </si>
  <si>
    <t>준보스4</t>
  </si>
  <si>
    <t>Total</t>
    <phoneticPr fontId="1" type="noConversion"/>
  </si>
  <si>
    <t>조력자 명칭</t>
    <phoneticPr fontId="1" type="noConversion"/>
  </si>
  <si>
    <t>Index</t>
    <phoneticPr fontId="1" type="noConversion"/>
  </si>
  <si>
    <t>정예 3-1</t>
    <phoneticPr fontId="1" type="noConversion"/>
  </si>
  <si>
    <t>정예 3-2</t>
  </si>
  <si>
    <t>정예 3-3</t>
  </si>
  <si>
    <t>정예 3-4</t>
  </si>
  <si>
    <t>정예 3-5</t>
  </si>
  <si>
    <t>정예 3-6</t>
  </si>
  <si>
    <t>정예 3-7</t>
  </si>
  <si>
    <t>정예 3-8</t>
  </si>
  <si>
    <t>정예 3-9</t>
  </si>
  <si>
    <t>정예 3-10</t>
  </si>
  <si>
    <t>3지역 보스</t>
  </si>
  <si>
    <t>3지역 준보스1</t>
    <phoneticPr fontId="1" type="noConversion"/>
  </si>
  <si>
    <t>3지역 일반</t>
  </si>
  <si>
    <t>액트1-일반 시체청소부 피구르</t>
    <phoneticPr fontId="1" type="noConversion"/>
  </si>
  <si>
    <t>액트3-일반 1성
교살자 그리모크</t>
    <phoneticPr fontId="1" type="noConversion"/>
  </si>
  <si>
    <t>액트1-일반 1성
시체청소부
피구르</t>
    <phoneticPr fontId="1" type="noConversion"/>
  </si>
  <si>
    <t>액트2-일반 1성
공포의 누크던</t>
    <phoneticPr fontId="1" type="noConversion"/>
  </si>
  <si>
    <t>액트3-중보스 2성
쿠이안</t>
    <phoneticPr fontId="1" type="noConversion"/>
  </si>
  <si>
    <t>액트3-일반 1성
파괴의 르다존</t>
    <phoneticPr fontId="1" type="noConversion"/>
  </si>
  <si>
    <t>액트4-일반 2성
중급 어쌔신</t>
    <phoneticPr fontId="1" type="noConversion"/>
  </si>
  <si>
    <t>액트1-일반 1성
명사수
오디세우스</t>
    <phoneticPr fontId="1" type="noConversion"/>
  </si>
  <si>
    <t>액트5-일반 2성
미아스튜터
용족라쿠니</t>
    <phoneticPr fontId="1" type="noConversion"/>
  </si>
  <si>
    <t>액트2-일반 1성
사악한 베아루스</t>
    <phoneticPr fontId="1" type="noConversion"/>
  </si>
  <si>
    <t>액트2-중보스 2성
쿠굴자</t>
    <phoneticPr fontId="1" type="noConversion"/>
  </si>
  <si>
    <t>3지역 보스 3성
황제-멜</t>
    <phoneticPr fontId="1" type="noConversion"/>
  </si>
  <si>
    <t>액트1-일반 명사수 오디세우스</t>
    <phoneticPr fontId="1" type="noConversion"/>
  </si>
  <si>
    <t>액트1-중보스 나무 히드라</t>
    <phoneticPr fontId="1" type="noConversion"/>
  </si>
  <si>
    <t>액트2-일반 사악한 베아루스</t>
    <phoneticPr fontId="1" type="noConversion"/>
  </si>
  <si>
    <t>액트2-일반 공포의 누크던</t>
    <phoneticPr fontId="1" type="noConversion"/>
  </si>
  <si>
    <t>정예 4-1</t>
    <phoneticPr fontId="1" type="noConversion"/>
  </si>
  <si>
    <t>정예 4-2</t>
  </si>
  <si>
    <t>정예 4-3</t>
  </si>
  <si>
    <t>정예 4-4</t>
  </si>
  <si>
    <t>정예 4-5</t>
  </si>
  <si>
    <t>정예 4-6</t>
  </si>
  <si>
    <t>정예 4-7</t>
  </si>
  <si>
    <t>정예 4-8</t>
  </si>
  <si>
    <t>정예 4-9</t>
  </si>
  <si>
    <t>정예 4-10</t>
  </si>
  <si>
    <t>4지역 보스</t>
  </si>
  <si>
    <t>4지역 준보스1</t>
    <phoneticPr fontId="1" type="noConversion"/>
  </si>
  <si>
    <t>4지역 일반</t>
  </si>
  <si>
    <t>액트2-중보스 쿠굴자</t>
    <phoneticPr fontId="1" type="noConversion"/>
  </si>
  <si>
    <t>액트1-중보스 2성
나무 히드라</t>
    <phoneticPr fontId="1" type="noConversion"/>
  </si>
  <si>
    <t>액트4-중보스 2성
드레이크</t>
    <phoneticPr fontId="1" type="noConversion"/>
  </si>
  <si>
    <t>4지역 보스
3성</t>
  </si>
  <si>
    <t>액트3-일반 교살자 그리모크</t>
    <phoneticPr fontId="1" type="noConversion"/>
  </si>
  <si>
    <t>액트3-일반 파괴의 르다존</t>
    <phoneticPr fontId="1" type="noConversion"/>
  </si>
  <si>
    <t>액트3-중보스 쿠이안</t>
    <phoneticPr fontId="1" type="noConversion"/>
  </si>
  <si>
    <t>액트4-일반 중급 어쌔신</t>
    <phoneticPr fontId="1" type="noConversion"/>
  </si>
  <si>
    <t>정예 5-1</t>
    <phoneticPr fontId="1" type="noConversion"/>
  </si>
  <si>
    <t>정예 5-2</t>
  </si>
  <si>
    <t>정예 5-3</t>
  </si>
  <si>
    <t>정예 5-4</t>
  </si>
  <si>
    <t>정예 5-5</t>
  </si>
  <si>
    <t>정예 5-6</t>
  </si>
  <si>
    <t>정예 5-7</t>
  </si>
  <si>
    <t>정예 5-8</t>
  </si>
  <si>
    <t>정예 5-9</t>
  </si>
  <si>
    <t>정예 5-10</t>
  </si>
  <si>
    <t>5지역 보스</t>
  </si>
  <si>
    <t>5지역 준보스1</t>
    <phoneticPr fontId="1" type="noConversion"/>
  </si>
  <si>
    <t>5지역 일반</t>
  </si>
  <si>
    <t>액트4-중보스 드레이크</t>
    <phoneticPr fontId="1" type="noConversion"/>
  </si>
  <si>
    <t>액트2-중보스 2성
쿠굴자</t>
    <phoneticPr fontId="1" type="noConversion"/>
  </si>
  <si>
    <t>액트2-일반 1성
사악한 베아루스</t>
    <phoneticPr fontId="1" type="noConversion"/>
  </si>
  <si>
    <t>액트5-일반 2성
미아스튜터
용족라쿠니</t>
    <phoneticPr fontId="1" type="noConversion"/>
  </si>
  <si>
    <t>액트5-중보스 3성
케라버그</t>
    <phoneticPr fontId="1" type="noConversion"/>
  </si>
  <si>
    <t>액트1-일반 1성
명사수
오디세우스</t>
    <phoneticPr fontId="1" type="noConversion"/>
  </si>
  <si>
    <t>액트3-중보스 2성
쿠이안</t>
    <phoneticPr fontId="1" type="noConversion"/>
  </si>
  <si>
    <t>액트3-일반 1성
파괴의 르다존</t>
    <phoneticPr fontId="1" type="noConversion"/>
  </si>
  <si>
    <t>액트1-중보스 2성
나무 히드라</t>
    <phoneticPr fontId="1" type="noConversion"/>
  </si>
  <si>
    <t>액트2-일반 1성
공포의 누크던</t>
    <phoneticPr fontId="1" type="noConversion"/>
  </si>
  <si>
    <t>액트4-일반 2성
중급 어쌔신</t>
    <phoneticPr fontId="1" type="noConversion"/>
  </si>
  <si>
    <t>5지역 보스
3성</t>
  </si>
  <si>
    <t>액트5-일반 미아스튜터 용족라쿠니</t>
    <phoneticPr fontId="1" type="noConversion"/>
  </si>
  <si>
    <t>액트5-중보스 케라버그</t>
    <phoneticPr fontId="1" type="noConversion"/>
  </si>
  <si>
    <t>액트6-중보스</t>
    <phoneticPr fontId="1" type="noConversion"/>
  </si>
  <si>
    <t>액트7-중보스</t>
    <phoneticPr fontId="1" type="noConversion"/>
  </si>
  <si>
    <t>정예 6-1</t>
    <phoneticPr fontId="1" type="noConversion"/>
  </si>
  <si>
    <t>정예 6-2</t>
  </si>
  <si>
    <t>정예 6-3</t>
  </si>
  <si>
    <t>정예 6-4</t>
  </si>
  <si>
    <t>정예 6-5</t>
  </si>
  <si>
    <t>정예 6-6</t>
  </si>
  <si>
    <t>정예 6-7</t>
  </si>
  <si>
    <t>정예 6-8</t>
  </si>
  <si>
    <t>정예 6-9</t>
  </si>
  <si>
    <t>정예 6-10</t>
  </si>
  <si>
    <t>6지역 보스</t>
  </si>
  <si>
    <t>6지역 준보스1</t>
    <phoneticPr fontId="1" type="noConversion"/>
  </si>
  <si>
    <t>액트8-중보스</t>
    <phoneticPr fontId="1" type="noConversion"/>
  </si>
  <si>
    <t>액트3-중보스 2성
쿠이안</t>
    <phoneticPr fontId="1" type="noConversion"/>
  </si>
  <si>
    <t>액트4-중보스 2성
드레이크</t>
    <phoneticPr fontId="1" type="noConversion"/>
  </si>
  <si>
    <t>액트6-중보스 3성</t>
    <phoneticPr fontId="1" type="noConversion"/>
  </si>
  <si>
    <t>액트5-중보스 3성
케라버그</t>
    <phoneticPr fontId="1" type="noConversion"/>
  </si>
  <si>
    <t>6지역 보스
3성</t>
  </si>
  <si>
    <t>정예 7-1</t>
    <phoneticPr fontId="1" type="noConversion"/>
  </si>
  <si>
    <t>정예 7-2</t>
  </si>
  <si>
    <t>정예 7-3</t>
  </si>
  <si>
    <t>정예 7-4</t>
  </si>
  <si>
    <t>정예 7-5</t>
  </si>
  <si>
    <t>정예 7-6</t>
  </si>
  <si>
    <t>정예 7-7</t>
  </si>
  <si>
    <t>정예 7-8</t>
  </si>
  <si>
    <t>정예 7-9</t>
  </si>
  <si>
    <t>정예 7-10</t>
  </si>
  <si>
    <t>7지역 보스</t>
  </si>
  <si>
    <t>7지역 준보스2</t>
    <phoneticPr fontId="1" type="noConversion"/>
  </si>
  <si>
    <t>액트7-중보스 3성</t>
    <phoneticPr fontId="1" type="noConversion"/>
  </si>
  <si>
    <t>액트5-중보스 3성
케라버그</t>
    <phoneticPr fontId="1" type="noConversion"/>
  </si>
  <si>
    <t>액트6-중보스 3성</t>
    <phoneticPr fontId="1" type="noConversion"/>
  </si>
  <si>
    <t>7지역 보스
3성</t>
  </si>
  <si>
    <t>정예 8-1</t>
    <phoneticPr fontId="1" type="noConversion"/>
  </si>
  <si>
    <t>정예 8-2</t>
  </si>
  <si>
    <t>정예 8-3</t>
  </si>
  <si>
    <t>정예 8-4</t>
  </si>
  <si>
    <t>정예 8-5</t>
  </si>
  <si>
    <t>정예 8-6</t>
  </si>
  <si>
    <t>정예 8-7</t>
  </si>
  <si>
    <t>정예 8-8</t>
  </si>
  <si>
    <t>정예 8-9</t>
  </si>
  <si>
    <t>정예 8-10</t>
  </si>
  <si>
    <t>8지역 보스</t>
  </si>
  <si>
    <t>8지역 준보스3</t>
    <phoneticPr fontId="1" type="noConversion"/>
  </si>
  <si>
    <t>액트8-중보스 3성</t>
    <phoneticPr fontId="1" type="noConversion"/>
  </si>
  <si>
    <t>8지역 보스
3성</t>
  </si>
  <si>
    <t>1차 업데이트</t>
    <phoneticPr fontId="1" type="noConversion"/>
  </si>
  <si>
    <t>2차 업데이트</t>
    <phoneticPr fontId="1" type="noConversion"/>
  </si>
  <si>
    <t>1지역 보스
3성</t>
  </si>
  <si>
    <t>2지역 보스
3성</t>
  </si>
  <si>
    <t>3지역 보스
3성</t>
  </si>
  <si>
    <t>155102001</t>
  </si>
  <si>
    <t>155102002</t>
  </si>
  <si>
    <t>155102003</t>
  </si>
  <si>
    <t>155102004</t>
  </si>
  <si>
    <t>155102005</t>
  </si>
  <si>
    <t>155102006</t>
  </si>
  <si>
    <t>155103001</t>
  </si>
  <si>
    <t>155103002</t>
  </si>
  <si>
    <t>155103003</t>
  </si>
  <si>
    <t>155103004</t>
  </si>
  <si>
    <t>Common</t>
    <phoneticPr fontId="4" type="noConversion"/>
  </si>
  <si>
    <t>Uncommon</t>
    <phoneticPr fontId="4" type="noConversion"/>
  </si>
  <si>
    <t>Superior</t>
  </si>
  <si>
    <t>SummonGrade</t>
  </si>
  <si>
    <t>Rare</t>
    <phoneticPr fontId="4" type="noConversion"/>
  </si>
  <si>
    <t>Epic</t>
  </si>
  <si>
    <t>SummonCount</t>
  </si>
  <si>
    <t>MaxGrade</t>
  </si>
  <si>
    <t>비고</t>
    <phoneticPr fontId="1" type="noConversion"/>
  </si>
  <si>
    <t>업데이트</t>
    <phoneticPr fontId="1" type="noConversion"/>
  </si>
  <si>
    <t>OBT</t>
  </si>
  <si>
    <t>OBT</t>
    <phoneticPr fontId="1" type="noConversion"/>
  </si>
  <si>
    <t>PieceStore</t>
    <phoneticPr fontId="1" type="noConversion"/>
  </si>
  <si>
    <t>1-10|2-5|4-1|5-8|PieceStore</t>
    <phoneticPr fontId="1" type="noConversion"/>
  </si>
  <si>
    <t>1-3|2-1|3-5|4-4|5-7|6-9|7-2|8-10|PieceStore</t>
    <phoneticPr fontId="1" type="noConversion"/>
  </si>
  <si>
    <t>1-4|2-6|3-2|4-3|6-7|7-9|PieceStore</t>
    <phoneticPr fontId="1" type="noConversion"/>
  </si>
  <si>
    <t>1-5|2-7|3-9|5-2|6-4|8-3|PieceStore</t>
    <phoneticPr fontId="1" type="noConversion"/>
  </si>
  <si>
    <t>1-7|2-9|3-6|4-9|5-10|6-3|PieceStore</t>
    <phoneticPr fontId="1" type="noConversion"/>
  </si>
  <si>
    <t>1-6|2-8|3-10|5-1|PieceStore</t>
    <phoneticPr fontId="1" type="noConversion"/>
  </si>
  <si>
    <t>1-8|2-2|3-1|4-2|7-7|8-5|PieceStore</t>
    <phoneticPr fontId="1" type="noConversion"/>
  </si>
  <si>
    <t>1-9|2-10|3-8|4-5|5-3|7-1|PieceStore</t>
    <phoneticPr fontId="1" type="noConversion"/>
  </si>
  <si>
    <t>1-1|2-3|3-7|4-10|5-5|6-2|7-8|8-6|PieceStore</t>
    <phoneticPr fontId="1" type="noConversion"/>
  </si>
  <si>
    <t>3-4|4-8|5-6|6-1|PieceStore</t>
    <phoneticPr fontId="1" type="noConversion"/>
  </si>
  <si>
    <t>4-6|6-5|7-3|8-4|PieceStore</t>
    <phoneticPr fontId="1" type="noConversion"/>
  </si>
  <si>
    <t>1-2|2-4|3-3|4-7|5-9|6-6|7-10|8-8|PieceStore</t>
    <phoneticPr fontId="1" type="noConversion"/>
  </si>
  <si>
    <t>5-4|6-10|7-5|8-2|PieceStore</t>
    <phoneticPr fontId="1" type="noConversion"/>
  </si>
  <si>
    <t>6-8|7-6|8-1|PieceStore</t>
    <phoneticPr fontId="1" type="noConversion"/>
  </si>
  <si>
    <t>7-4|8-9|PieceStore</t>
    <phoneticPr fontId="1" type="noConversion"/>
  </si>
  <si>
    <t>8-7|PieceStore</t>
    <phoneticPr fontId="1" type="noConversion"/>
  </si>
  <si>
    <t>PieceGainRoot</t>
    <phoneticPr fontId="4" type="noConversion"/>
  </si>
  <si>
    <t>155103005</t>
  </si>
  <si>
    <t>155103006</t>
  </si>
  <si>
    <t>155103007</t>
  </si>
  <si>
    <t>155103008</t>
  </si>
  <si>
    <t>155103009</t>
  </si>
  <si>
    <t>155103010</t>
  </si>
  <si>
    <t>155103011</t>
  </si>
  <si>
    <t>155103012</t>
  </si>
  <si>
    <t>Index</t>
    <phoneticPr fontId="1" type="noConversion"/>
  </si>
  <si>
    <t>PieceIndex</t>
    <phoneticPr fontId="1" type="noConversion"/>
  </si>
  <si>
    <t>Skill1</t>
    <phoneticPr fontId="1" type="noConversion"/>
  </si>
  <si>
    <t>Skill2</t>
  </si>
  <si>
    <t>Skill3</t>
  </si>
  <si>
    <t>대지의 생명</t>
    <phoneticPr fontId="1" type="noConversion"/>
  </si>
  <si>
    <t>대지의 증오</t>
    <phoneticPr fontId="1" type="noConversion"/>
  </si>
  <si>
    <t>돌진</t>
    <phoneticPr fontId="1" type="noConversion"/>
  </si>
  <si>
    <t>휠윈드</t>
    <phoneticPr fontId="1" type="noConversion"/>
  </si>
  <si>
    <t>강력샷</t>
    <phoneticPr fontId="1" type="noConversion"/>
  </si>
  <si>
    <t>라이트닝 창</t>
    <phoneticPr fontId="1" type="noConversion"/>
  </si>
  <si>
    <t>날아서 바닥찍기</t>
    <phoneticPr fontId="1" type="noConversion"/>
  </si>
  <si>
    <t>브레스 파이어</t>
    <phoneticPr fontId="1" type="noConversion"/>
  </si>
  <si>
    <t>비뢰</t>
    <phoneticPr fontId="1" type="noConversion"/>
  </si>
  <si>
    <t>점프어택</t>
    <phoneticPr fontId="1" type="noConversion"/>
  </si>
  <si>
    <t>에너지파</t>
    <phoneticPr fontId="1" type="noConversion"/>
  </si>
  <si>
    <t>무차별 폭격</t>
    <phoneticPr fontId="1" type="noConversion"/>
  </si>
  <si>
    <t>공중낙하(판테온궁)</t>
    <phoneticPr fontId="1" type="noConversion"/>
  </si>
  <si>
    <t>회오리장풍</t>
    <phoneticPr fontId="1" type="noConversion"/>
  </si>
  <si>
    <t>개타기</t>
    <phoneticPr fontId="1" type="noConversion"/>
  </si>
  <si>
    <t>스턴스톤</t>
    <phoneticPr fontId="1" type="noConversion"/>
  </si>
  <si>
    <t>난동</t>
    <phoneticPr fontId="1" type="noConversion"/>
  </si>
  <si>
    <t>난투</t>
    <phoneticPr fontId="1" type="noConversion"/>
  </si>
  <si>
    <t>브레스 라이트닝</t>
    <phoneticPr fontId="1" type="noConversion"/>
  </si>
  <si>
    <t>우레폭풍</t>
    <phoneticPr fontId="1" type="noConversion"/>
  </si>
  <si>
    <t>가시바닥</t>
    <phoneticPr fontId="1" type="noConversion"/>
  </si>
  <si>
    <t>대지충격파</t>
    <phoneticPr fontId="1" type="noConversion"/>
  </si>
  <si>
    <t>파워봄버</t>
    <phoneticPr fontId="1" type="noConversion"/>
  </si>
  <si>
    <t>날개바람</t>
    <phoneticPr fontId="1" type="noConversion"/>
  </si>
  <si>
    <t>모래지옥</t>
    <phoneticPr fontId="1" type="noConversion"/>
  </si>
  <si>
    <t>입김</t>
    <phoneticPr fontId="1" type="noConversion"/>
  </si>
  <si>
    <t>울부짖는 포효</t>
    <phoneticPr fontId="1" type="noConversion"/>
  </si>
  <si>
    <t>대지 부수기</t>
    <phoneticPr fontId="1" type="noConversion"/>
  </si>
  <si>
    <t>후려치기</t>
    <phoneticPr fontId="1" type="noConversion"/>
  </si>
  <si>
    <t>점프하며 바닥에 주먹치고 마지막에 난타</t>
    <phoneticPr fontId="1" type="noConversion"/>
  </si>
  <si>
    <t>라이트, 레프트, 어퍼컷</t>
    <phoneticPr fontId="1" type="noConversion"/>
  </si>
  <si>
    <t>주먹을 땅속에 파뭏고 럴커처럼 주먹이 멀리 나옴</t>
    <phoneticPr fontId="1" type="noConversion"/>
  </si>
  <si>
    <t>서서히 좌로 돌다 주먹으로 바닥을 내려침</t>
    <phoneticPr fontId="1" type="noConversion"/>
  </si>
  <si>
    <t>돌진하며 팔꿈치 공격</t>
    <phoneticPr fontId="1" type="noConversion"/>
  </si>
  <si>
    <t>수평으로 대형창을 휘두름</t>
    <phoneticPr fontId="1" type="noConversion"/>
  </si>
  <si>
    <t>몸을 중심으로 회전하며 수평상태의 대형도끼로 공격</t>
    <phoneticPr fontId="1" type="noConversion"/>
  </si>
  <si>
    <t>방귀뿡뿡</t>
    <phoneticPr fontId="1" type="noConversion"/>
  </si>
  <si>
    <t>bullet_poison_01</t>
    <phoneticPr fontId="1" type="noConversion"/>
  </si>
  <si>
    <t>20050_skill_02_01</t>
    <phoneticPr fontId="1" type="noConversion"/>
  </si>
  <si>
    <t>30050_skill_01_01</t>
    <phoneticPr fontId="1" type="noConversion"/>
  </si>
  <si>
    <t>bullet_energeball_01</t>
    <phoneticPr fontId="1" type="noConversion"/>
  </si>
  <si>
    <t>monsterNormalSlash3</t>
    <phoneticPr fontId="1" type="noConversion"/>
  </si>
  <si>
    <t>왼발을 두번 구르고 무기로 바닥 내려치기</t>
    <phoneticPr fontId="1" type="noConversion"/>
  </si>
  <si>
    <t>전방으로 에너지파 발사</t>
    <phoneticPr fontId="1" type="noConversion"/>
  </si>
  <si>
    <t>Name</t>
    <phoneticPr fontId="1" type="noConversion"/>
  </si>
  <si>
    <t>Skill Name</t>
    <phoneticPr fontId="1" type="noConversion"/>
  </si>
  <si>
    <t>Connected Projectile</t>
    <phoneticPr fontId="1" type="noConversion"/>
  </si>
  <si>
    <t>X</t>
    <phoneticPr fontId="1" type="noConversion"/>
  </si>
  <si>
    <t>활 시위를 약 2초동안 당긴 상태에서 기를 화살에 모으는 이펙트를 표시하고 강력한 화살을 날려 하나의 타겟에 공격함</t>
    <phoneticPr fontId="1" type="noConversion"/>
  </si>
  <si>
    <t>Skill Animation Description</t>
  </si>
  <si>
    <t>Skill Animation Description</t>
    <phoneticPr fontId="1" type="noConversion"/>
  </si>
  <si>
    <t>스킬없음 - 신규 추가</t>
    <phoneticPr fontId="1" type="noConversion"/>
  </si>
  <si>
    <t>스킬 애니 없어 확인 불가
스킬 삭제(1개 스킬만 사용하는 조력자)</t>
    <phoneticPr fontId="1" type="noConversion"/>
  </si>
  <si>
    <t>액트1-일반 명사수 오디세우스</t>
    <phoneticPr fontId="1" type="noConversion"/>
  </si>
  <si>
    <t>액트1-중보스 나무 히드라</t>
    <phoneticPr fontId="1" type="noConversion"/>
  </si>
  <si>
    <t>액트2-중보스 쿠굴자</t>
    <phoneticPr fontId="1" type="noConversion"/>
  </si>
  <si>
    <t>액트3-중보스 쿠이안</t>
    <phoneticPr fontId="1" type="noConversion"/>
  </si>
  <si>
    <t>액트4-일반 중급 어쌔신</t>
    <phoneticPr fontId="1" type="noConversion"/>
  </si>
  <si>
    <t>액트4-중보스 드레이크</t>
    <phoneticPr fontId="1" type="noConversion"/>
  </si>
  <si>
    <t>액트5-일반 미아스튜터 용족라쿠니</t>
    <phoneticPr fontId="1" type="noConversion"/>
  </si>
  <si>
    <t>액트2-일반 사악한 베아루스</t>
    <phoneticPr fontId="1" type="noConversion"/>
  </si>
  <si>
    <t>액트2-일반 공포의 누크던</t>
    <phoneticPr fontId="1" type="noConversion"/>
  </si>
  <si>
    <t>액트5-중보스 케라버그</t>
    <phoneticPr fontId="1" type="noConversion"/>
  </si>
  <si>
    <t>액트6-중보스</t>
    <phoneticPr fontId="1" type="noConversion"/>
  </si>
  <si>
    <t>액트7-중보스</t>
    <phoneticPr fontId="1" type="noConversion"/>
  </si>
  <si>
    <t>액트8-중보스</t>
    <phoneticPr fontId="1" type="noConversion"/>
  </si>
  <si>
    <t>액트3-일반 파괴의 르다존</t>
    <phoneticPr fontId="1" type="noConversion"/>
  </si>
  <si>
    <t>액트3-일반 교살자 그리모크</t>
    <phoneticPr fontId="1" type="noConversion"/>
  </si>
  <si>
    <t>Animation List</t>
    <phoneticPr fontId="1" type="noConversion"/>
  </si>
  <si>
    <t>Animation Name</t>
    <phoneticPr fontId="1" type="noConversion"/>
  </si>
  <si>
    <t>스폰 동작</t>
    <phoneticPr fontId="1" type="noConversion"/>
  </si>
  <si>
    <t>기본 동작</t>
    <phoneticPr fontId="1" type="noConversion"/>
  </si>
  <si>
    <t>spawn</t>
    <phoneticPr fontId="1" type="noConversion"/>
  </si>
  <si>
    <t>idle</t>
    <phoneticPr fontId="1" type="noConversion"/>
  </si>
  <si>
    <t>조력자가 게임에 스폰될 때 하는 동작</t>
    <phoneticPr fontId="1" type="noConversion"/>
  </si>
  <si>
    <t>제자리에서 자연스러운 움직임을 하는 동작</t>
    <phoneticPr fontId="1" type="noConversion"/>
  </si>
  <si>
    <t>Animation Type</t>
    <phoneticPr fontId="1" type="noConversion"/>
  </si>
  <si>
    <t>Once</t>
    <phoneticPr fontId="1" type="noConversion"/>
  </si>
  <si>
    <t>Loop</t>
    <phoneticPr fontId="1" type="noConversion"/>
  </si>
  <si>
    <t>이동 동작</t>
    <phoneticPr fontId="1" type="noConversion"/>
  </si>
  <si>
    <t>run</t>
    <phoneticPr fontId="1" type="noConversion"/>
  </si>
  <si>
    <t>이동하는 동작</t>
    <phoneticPr fontId="1" type="noConversion"/>
  </si>
  <si>
    <t>데미지 리액션 동작</t>
    <phoneticPr fontId="1" type="noConversion"/>
  </si>
  <si>
    <t>hitted</t>
    <phoneticPr fontId="1" type="noConversion"/>
  </si>
  <si>
    <t>공격 동작</t>
    <phoneticPr fontId="1" type="noConversion"/>
  </si>
  <si>
    <t>적에게 공격하는 동작</t>
    <phoneticPr fontId="1" type="noConversion"/>
  </si>
  <si>
    <t>attack_01
attack_02</t>
    <phoneticPr fontId="1" type="noConversion"/>
  </si>
  <si>
    <t>스킬 공격 동작</t>
    <phoneticPr fontId="1" type="noConversion"/>
  </si>
  <si>
    <t>적에게 스킬 공격하는 동작</t>
    <phoneticPr fontId="1" type="noConversion"/>
  </si>
  <si>
    <t>knockdown</t>
    <phoneticPr fontId="1" type="noConversion"/>
  </si>
  <si>
    <t>넉다운 동작</t>
    <phoneticPr fontId="1" type="noConversion"/>
  </si>
  <si>
    <t>일어나는 동작</t>
    <phoneticPr fontId="1" type="noConversion"/>
  </si>
  <si>
    <t>standup</t>
    <phoneticPr fontId="1" type="noConversion"/>
  </si>
  <si>
    <t>사망 동작</t>
    <phoneticPr fontId="1" type="noConversion"/>
  </si>
  <si>
    <t>death</t>
    <phoneticPr fontId="1" type="noConversion"/>
  </si>
  <si>
    <t>체력이 0이되어 사망하는 동작</t>
    <phoneticPr fontId="1" type="noConversion"/>
  </si>
  <si>
    <t>몹에게 데미지를 받아 휘청거리는 동작(보스급 없음)</t>
    <phoneticPr fontId="1" type="noConversion"/>
  </si>
  <si>
    <t>몹에게 넉다운 공격을 받아 바닥에 쓰러지는 동작(중보스&amp;보스급 없음)</t>
    <phoneticPr fontId="1" type="noConversion"/>
  </si>
  <si>
    <t>몹에게 넉다운 공격을 받아 바닥에 쓰러진 후 일어나는 동작(중보스&amp;보스급 없음)</t>
    <phoneticPr fontId="1" type="noConversion"/>
  </si>
  <si>
    <t>스킬없음 - 신규 추가
아군 공격력 버프 제공</t>
    <phoneticPr fontId="1" type="noConversion"/>
  </si>
  <si>
    <t>skill_01
skill_02
skill_03</t>
    <phoneticPr fontId="1" type="noConversion"/>
  </si>
  <si>
    <t>몸을 중심으로 회전하며 팔을 수평으로 벌려 팔로 공격함</t>
    <phoneticPr fontId="1" type="noConversion"/>
  </si>
  <si>
    <t>앞뒤로 네 번 통통 튕기기</t>
    <phoneticPr fontId="1" type="noConversion"/>
  </si>
  <si>
    <t>몸을 뒤려 젖혀 입에서 기를 모았다가 에너지볼 발사</t>
    <phoneticPr fontId="1" type="noConversion"/>
  </si>
  <si>
    <t>공중으로 부양하며 바닥에 양손에 든 단검으로 내력찍기</t>
    <phoneticPr fontId="1" type="noConversion"/>
  </si>
  <si>
    <t>common_skill_timestun</t>
    <phoneticPr fontId="1" type="noConversion"/>
  </si>
  <si>
    <t>스킬 애니 없어 확인 불가
그라운드 여러지역에 무작위로 스턴을거는 지역을 생성</t>
    <phoneticPr fontId="1" type="noConversion"/>
  </si>
  <si>
    <t>common_skill_fireground</t>
    <phoneticPr fontId="1" type="noConversion"/>
  </si>
  <si>
    <t>신성모독
사용 안함</t>
    <phoneticPr fontId="1" type="noConversion"/>
  </si>
  <si>
    <t>bullet_lightningspear_01</t>
    <phoneticPr fontId="1" type="noConversion"/>
  </si>
  <si>
    <t>directdash_attack_01</t>
    <phoneticPr fontId="1" type="noConversion"/>
  </si>
  <si>
    <t>앞으로 대쉬하며 창을 좌에서 우로 휘두르며 공격함</t>
    <phoneticPr fontId="1" type="noConversion"/>
  </si>
  <si>
    <t>대쉬 베기</t>
    <phoneticPr fontId="1" type="noConversion"/>
  </si>
  <si>
    <t>act3_magician_a_skill_01</t>
    <phoneticPr fontId="1" type="noConversion"/>
  </si>
  <si>
    <t>낙뢰술</t>
    <phoneticPr fontId="1" type="noConversion"/>
  </si>
  <si>
    <t>양팔을 들었다가 지팡이로 낙뢰를 날리는듯 동작</t>
    <phoneticPr fontId="1" type="noConversion"/>
  </si>
  <si>
    <t>act5_hydra_visionrain</t>
    <phoneticPr fontId="1" type="noConversion"/>
  </si>
  <si>
    <t>양 팔을 들고 번개??를 요청</t>
    <phoneticPr fontId="1" type="noConversion"/>
  </si>
  <si>
    <t>배를 세 번 치며 녹색 독 발사?</t>
    <phoneticPr fontId="1" type="noConversion"/>
  </si>
  <si>
    <t>독발사</t>
    <phoneticPr fontId="1" type="noConversion"/>
  </si>
  <si>
    <t>땅 밟기</t>
    <phoneticPr fontId="1" type="noConversion"/>
  </si>
  <si>
    <t>에너지볼</t>
    <phoneticPr fontId="1" type="noConversion"/>
  </si>
  <si>
    <t>drake_energewave</t>
    <phoneticPr fontId="1" type="noConversion"/>
  </si>
  <si>
    <t>random_explode</t>
    <phoneticPr fontId="1" type="noConversion"/>
  </si>
  <si>
    <t>살짝 점프하여 화염방사기를 바닦에 꽂고 바닥에서 무작위로 폭파함</t>
    <phoneticPr fontId="1" type="noConversion"/>
  </si>
  <si>
    <t>monsterNormalSlash3</t>
    <phoneticPr fontId="1" type="noConversion"/>
  </si>
  <si>
    <t>trikera_skill_01_01</t>
    <phoneticPr fontId="1" type="noConversion"/>
  </si>
  <si>
    <t>ground_direct_attack</t>
    <phoneticPr fontId="1" type="noConversion"/>
  </si>
  <si>
    <t>projectile_groundshock_grand</t>
    <phoneticPr fontId="1" type="noConversion"/>
  </si>
  <si>
    <t>대지충격파</t>
    <phoneticPr fontId="1" type="noConversion"/>
  </si>
  <si>
    <t>땅에 손을 짚고 벌벌 떨며 충격파 전달(스턴)</t>
    <phoneticPr fontId="1" type="noConversion"/>
  </si>
  <si>
    <t>projectile_groundbomber_01</t>
    <phoneticPr fontId="1" type="noConversion"/>
  </si>
  <si>
    <t>20060_skill_02_01</t>
    <phoneticPr fontId="1" type="noConversion"/>
  </si>
  <si>
    <t>브레스 파이어</t>
    <phoneticPr fontId="1" type="noConversion"/>
  </si>
  <si>
    <t>입에서 불을 내뿜음</t>
    <phoneticPr fontId="1" type="noConversion"/>
  </si>
  <si>
    <t>queentooth_skill_03</t>
    <phoneticPr fontId="1" type="noConversion"/>
  </si>
  <si>
    <t>스킬없음 - 신규 추가
무기를 든 오른팔을 들어올리며 아군 전체의 체력을 체워준다.</t>
    <phoneticPr fontId="1" type="noConversion"/>
  </si>
  <si>
    <t>지원형</t>
    <phoneticPr fontId="1" type="noConversion"/>
  </si>
  <si>
    <t>스킬없음 - 신규 추가
입은 데미지의 50% 수치로 공격자에게 공격</t>
    <phoneticPr fontId="1" type="noConversion"/>
  </si>
  <si>
    <t>스킬 애니 없어 확인 불가
창을 어깨 뒤로 들어올려 기를 모으는 이펙트를 표시하고 강력한 창을 던져 하나의 타켓에 공격함</t>
    <phoneticPr fontId="1" type="noConversion"/>
  </si>
  <si>
    <t>전투특성</t>
    <phoneticPr fontId="1" type="noConversion"/>
  </si>
  <si>
    <t>액트1-보스 퀸투스</t>
    <phoneticPr fontId="1" type="noConversion"/>
  </si>
  <si>
    <t>액트2-보스 발록</t>
    <phoneticPr fontId="1" type="noConversion"/>
  </si>
  <si>
    <t>액트3-보스 황제-멜</t>
    <phoneticPr fontId="1" type="noConversion"/>
  </si>
  <si>
    <t>액트4-보스 로난</t>
    <phoneticPr fontId="1" type="noConversion"/>
  </si>
  <si>
    <t>액트5-보스 아크튜르스</t>
    <phoneticPr fontId="1" type="noConversion"/>
  </si>
  <si>
    <t>액트3 보스 황제-멜 - 업데이트</t>
    <phoneticPr fontId="1" type="noConversion"/>
  </si>
  <si>
    <t>액트1 보스 퀸투스 - 업데이트</t>
    <phoneticPr fontId="1" type="noConversion"/>
  </si>
  <si>
    <t>액트4 보스 로난 - 업데이트</t>
    <phoneticPr fontId="1" type="noConversion"/>
  </si>
  <si>
    <t>액트1-일반 시체청소부 피구르</t>
    <phoneticPr fontId="1" type="noConversion"/>
  </si>
  <si>
    <t>액트4-일반 어둠추적자 라쿠니</t>
    <phoneticPr fontId="1" type="noConversion"/>
  </si>
  <si>
    <t>지원형</t>
    <phoneticPr fontId="4" type="noConversion"/>
  </si>
  <si>
    <t>전방 딜러형</t>
  </si>
  <si>
    <t>전방 딜러형</t>
    <phoneticPr fontId="1" type="noConversion"/>
  </si>
  <si>
    <t>후방 딜러형</t>
  </si>
  <si>
    <t>후방 딜러형</t>
    <phoneticPr fontId="1" type="noConversion"/>
  </si>
  <si>
    <t>전방 탱커형</t>
  </si>
  <si>
    <t>전방 탱커형</t>
    <phoneticPr fontId="1" type="noConversion"/>
  </si>
  <si>
    <t>* 조력자 아이콘 제작</t>
    <phoneticPr fontId="1" type="noConversion"/>
  </si>
  <si>
    <t>1. 표시 위치</t>
    <phoneticPr fontId="1" type="noConversion"/>
  </si>
  <si>
    <t>&gt; UI &gt; 조력자 &gt; 조력자 리스트</t>
    <phoneticPr fontId="1" type="noConversion"/>
  </si>
  <si>
    <t>&gt; UI &gt; 정예던전 &gt; 결과창</t>
    <phoneticPr fontId="1" type="noConversion"/>
  </si>
  <si>
    <t>&gt; UI &gt; 조각 상점</t>
    <phoneticPr fontId="1" type="noConversion"/>
  </si>
  <si>
    <t>2. 표시 방식</t>
    <phoneticPr fontId="1" type="noConversion"/>
  </si>
  <si>
    <t>&gt; 조력자 리스트에 아이콘 표시</t>
    <phoneticPr fontId="1" type="noConversion"/>
  </si>
  <si>
    <t>&gt; 조력자 조각 아이콘은 일반아이콘을 사용하지만 조각 전용 배경 이미지를 제작하여 일반 아이콘과 조각 아이콘을 구분</t>
    <phoneticPr fontId="1" type="noConversion"/>
  </si>
  <si>
    <t>아이콘 종류</t>
    <phoneticPr fontId="1" type="noConversion"/>
  </si>
  <si>
    <t>액트1-중보스 나무 히드라</t>
  </si>
  <si>
    <t>액트1-보스 퀸투스</t>
  </si>
  <si>
    <t>액트3-중보스 쿠이안</t>
  </si>
  <si>
    <t>액트6-중보스</t>
  </si>
  <si>
    <t>액트7-중보스</t>
  </si>
  <si>
    <t>액트8-중보스</t>
  </si>
  <si>
    <t>&gt; 우측상단, 좌측 하단 모서리가 짤려나간 모양의 배경 아이콘 제작</t>
    <phoneticPr fontId="1" type="noConversion"/>
  </si>
  <si>
    <t>&gt; 조각 전용 배경 아이콘 위에 조력자 일반아이콘을 올림</t>
    <phoneticPr fontId="1" type="noConversion"/>
  </si>
  <si>
    <t>&gt; 배경 아이콘 모양에서 짤려나간 모양의 영역을 조력자 아이콘에서도 짤려나가도록 프로그램적으로 적용</t>
    <phoneticPr fontId="1" type="noConversion"/>
  </si>
  <si>
    <t>5. 조력자 경험치 포션 아이콘 종류</t>
    <phoneticPr fontId="1" type="noConversion"/>
  </si>
  <si>
    <t>파일명</t>
    <phoneticPr fontId="1" type="noConversion"/>
  </si>
  <si>
    <t>조력자 작은 물약</t>
  </si>
  <si>
    <t>조력자 중형 물약</t>
  </si>
  <si>
    <t>조력자 대형 물약</t>
  </si>
  <si>
    <t>조력자 초대형 물약</t>
  </si>
  <si>
    <t>Servant_01_01</t>
    <phoneticPr fontId="1" type="noConversion"/>
  </si>
  <si>
    <t>액트1-일반 시체청소부 피구르</t>
  </si>
  <si>
    <t>액트1-일반 명사수 오디세우스</t>
  </si>
  <si>
    <t>액트2-일반 사악한 베아루스</t>
  </si>
  <si>
    <t>액트2-일반 공포의 누크던</t>
  </si>
  <si>
    <t>액트3-일반 교살자 그리모크</t>
  </si>
  <si>
    <t>액트3-일반 파괴의 르다존</t>
  </si>
  <si>
    <t>액트2-중보스 쿠굴자</t>
  </si>
  <si>
    <t>액트4-일반 어둠추적자 라쿠니</t>
  </si>
  <si>
    <t>액트4-중보스 드레이크</t>
  </si>
  <si>
    <t>액트5-일반 미아스튜터 용족라쿠니</t>
  </si>
  <si>
    <t>액트5-중보스 케라버그</t>
  </si>
  <si>
    <t>액트2-보스 발록</t>
  </si>
  <si>
    <t>액트3-보스 황제-멜</t>
  </si>
  <si>
    <t>액트4-보스 로난</t>
  </si>
  <si>
    <t>액트5-보스 아크튜르스</t>
  </si>
  <si>
    <t>Servant_01_02</t>
  </si>
  <si>
    <t>Servant_01_03</t>
  </si>
  <si>
    <t>Servant_01_04</t>
  </si>
  <si>
    <t>Servant_01_05</t>
  </si>
  <si>
    <t>Servant_01_06</t>
  </si>
  <si>
    <t>Servant_02_01</t>
    <phoneticPr fontId="1" type="noConversion"/>
  </si>
  <si>
    <t>Servant_02_02</t>
  </si>
  <si>
    <t>Servant_02_03</t>
  </si>
  <si>
    <t>Servant_02_04</t>
  </si>
  <si>
    <t>Servant_02_05</t>
  </si>
  <si>
    <t>Servant_02_06</t>
  </si>
  <si>
    <t>Servant_03_01</t>
    <phoneticPr fontId="1" type="noConversion"/>
  </si>
  <si>
    <t>Servant_03_02</t>
  </si>
  <si>
    <t>Servant_03_03</t>
  </si>
  <si>
    <t>Servant_03_04</t>
  </si>
  <si>
    <t>Servant_03_05</t>
  </si>
  <si>
    <t>Servant_03_06</t>
  </si>
  <si>
    <t>Servant_03_07</t>
  </si>
  <si>
    <t>Servant_03_08</t>
  </si>
  <si>
    <t>Servant_03_09</t>
  </si>
  <si>
    <t>Servant_03_10</t>
  </si>
  <si>
    <t>Servant_03_11</t>
  </si>
  <si>
    <t>Servant_03_12</t>
  </si>
  <si>
    <t>이미지 파일명</t>
    <phoneticPr fontId="1" type="noConversion"/>
  </si>
  <si>
    <t>&gt; DB &gt; SupporterInfo &gt; IconImageCode에 설정된 아이콘 적용</t>
    <phoneticPr fontId="1" type="noConversion"/>
  </si>
  <si>
    <t>&gt; 조력자별 전신이미지를 Crop 기능을 통해 전신용, 조각용, 인게임용으로 사용</t>
    <phoneticPr fontId="1" type="noConversion"/>
  </si>
  <si>
    <t>&gt; 조력자 전용 경험치 포션 4종 아이콘 필요</t>
    <phoneticPr fontId="1" type="noConversion"/>
  </si>
  <si>
    <t>3. 조력자 아이콘 종류</t>
    <phoneticPr fontId="1" type="noConversion"/>
  </si>
  <si>
    <t>4. 조력자 조각 아이콘 적용 방식</t>
    <phoneticPr fontId="1" type="noConversion"/>
  </si>
  <si>
    <t>Icon_Servant_ExpPotion_1</t>
    <phoneticPr fontId="1" type="noConversion"/>
  </si>
  <si>
    <t>Icon_Servant_ExpPotion_2</t>
  </si>
  <si>
    <t>Icon_Servant_ExpPotion_3</t>
  </si>
  <si>
    <t>Icon_Servant_ExpPotion_4</t>
  </si>
  <si>
    <t>6. 조력자 스킬 아이콘</t>
    <phoneticPr fontId="1" type="noConversion"/>
  </si>
  <si>
    <t>&gt; 조력자별로 사용하는 스킬 아이콘 제작</t>
    <phoneticPr fontId="1" type="noConversion"/>
  </si>
  <si>
    <t>&gt; 1성 조력자 6종 - 각 1개 스킬 아이콘 필요</t>
    <phoneticPr fontId="1" type="noConversion"/>
  </si>
  <si>
    <t>&gt; 2성 조력자 6종 - 각 2개 스킬 아이콘 필요</t>
    <phoneticPr fontId="1" type="noConversion"/>
  </si>
  <si>
    <t>&gt; 3성 조력자 4종 - 각 3개 스킬 아이콘 필요</t>
    <phoneticPr fontId="1" type="noConversion"/>
  </si>
  <si>
    <t>스킬 아이콘 종류</t>
    <phoneticPr fontId="1" type="noConversion"/>
  </si>
  <si>
    <t>Icon_Servant_01_01_Skill_01</t>
    <phoneticPr fontId="1" type="noConversion"/>
  </si>
  <si>
    <t>Icon_Servant_01_02_Skill_01</t>
    <phoneticPr fontId="1" type="noConversion"/>
  </si>
  <si>
    <t>Icon_Servant_01_03_Skill_01</t>
    <phoneticPr fontId="1" type="noConversion"/>
  </si>
  <si>
    <t>Icon_Servant_01_04_Skill_01</t>
    <phoneticPr fontId="1" type="noConversion"/>
  </si>
  <si>
    <t>Icon_Servant_01_05_Skill_01</t>
    <phoneticPr fontId="1" type="noConversion"/>
  </si>
  <si>
    <t>Icon_Servant_01_06_Skill_01</t>
    <phoneticPr fontId="1" type="noConversion"/>
  </si>
  <si>
    <t>Icon_Servant_02_01_Skill_01</t>
    <phoneticPr fontId="1" type="noConversion"/>
  </si>
  <si>
    <t>Icon_Servant_02_02_Skill_01</t>
    <phoneticPr fontId="1" type="noConversion"/>
  </si>
  <si>
    <t>Icon_Servant_02_03_Skill_01</t>
    <phoneticPr fontId="1" type="noConversion"/>
  </si>
  <si>
    <t>Icon_Servant_02_04_Skill_01</t>
    <phoneticPr fontId="1" type="noConversion"/>
  </si>
  <si>
    <t>Icon_Servant_02_05_Skill_01</t>
    <phoneticPr fontId="1" type="noConversion"/>
  </si>
  <si>
    <t>Icon_Servant_02_06_Skill_01</t>
    <phoneticPr fontId="1" type="noConversion"/>
  </si>
  <si>
    <t>Icon_Servant_03_01_Skill_01</t>
    <phoneticPr fontId="1" type="noConversion"/>
  </si>
  <si>
    <t>Icon_Servant_03_02_Skill_01</t>
    <phoneticPr fontId="1" type="noConversion"/>
  </si>
  <si>
    <t>Icon_Servant_03_03_Skill_01</t>
    <phoneticPr fontId="1" type="noConversion"/>
  </si>
  <si>
    <t>Icon_Servant_03_04_Skill_01</t>
    <phoneticPr fontId="1" type="noConversion"/>
  </si>
  <si>
    <t>Icon_Servant_03_05_Skill_01</t>
    <phoneticPr fontId="1" type="noConversion"/>
  </si>
  <si>
    <t>Icon_Servant_03_06_Skill_01</t>
    <phoneticPr fontId="1" type="noConversion"/>
  </si>
  <si>
    <t>Icon_Servant_03_07_Skill_01</t>
    <phoneticPr fontId="1" type="noConversion"/>
  </si>
  <si>
    <t>Icon_Servant_03_08_Skill_01</t>
    <phoneticPr fontId="1" type="noConversion"/>
  </si>
  <si>
    <t>Icon_Servant_03_09_Skill_01</t>
    <phoneticPr fontId="1" type="noConversion"/>
  </si>
  <si>
    <t>Icon_Servant_03_10_Skill_01</t>
    <phoneticPr fontId="1" type="noConversion"/>
  </si>
  <si>
    <t>Icon_Servant_03_11_Skill_01</t>
    <phoneticPr fontId="1" type="noConversion"/>
  </si>
  <si>
    <t>Icon_Servant_03_12_Skill_01</t>
    <phoneticPr fontId="1" type="noConversion"/>
  </si>
  <si>
    <t>Icon_Servant_02_01_Skill_02</t>
  </si>
  <si>
    <t>Icon_Servant_02_02_Skill_02</t>
  </si>
  <si>
    <t>Icon_Servant_02_03_Skill_02</t>
  </si>
  <si>
    <t>Icon_Servant_02_04_Skill_02</t>
  </si>
  <si>
    <t>Icon_Servant_02_05_Skill_02</t>
  </si>
  <si>
    <t>Icon_Servant_02_06_Skill_02</t>
  </si>
  <si>
    <t>Icon_Servant_03_01_Skill_02</t>
  </si>
  <si>
    <t>Icon_Servant_03_01_Skill_03</t>
  </si>
  <si>
    <t>Icon_Servant_03_02_Skill_02</t>
  </si>
  <si>
    <t>Icon_Servant_03_02_Skill_03</t>
  </si>
  <si>
    <t>Icon_Servant_03_03_Skill_02</t>
  </si>
  <si>
    <t>Icon_Servant_03_03_Skill_03</t>
  </si>
  <si>
    <t>Icon_Servant_03_04_Skill_02</t>
  </si>
  <si>
    <t>Icon_Servant_03_04_Skill_03</t>
  </si>
  <si>
    <t>Icon_Servant_03_05_Skill_02</t>
  </si>
  <si>
    <t>Icon_Servant_03_05_Skill_03</t>
  </si>
  <si>
    <t>Icon_Servant_03_06_Skill_02</t>
  </si>
  <si>
    <t>Icon_Servant_03_06_Skill_03</t>
  </si>
  <si>
    <t>Icon_Servant_03_07_Skill_02</t>
  </si>
  <si>
    <t>Icon_Servant_03_07_Skill_03</t>
  </si>
  <si>
    <t>Icon_Servant_03_08_Skill_02</t>
  </si>
  <si>
    <t>Icon_Servant_03_08_Skill_03</t>
  </si>
  <si>
    <t>Icon_Servant_03_09_Skill_02</t>
  </si>
  <si>
    <t>Icon_Servant_03_09_Skill_03</t>
  </si>
  <si>
    <t>Icon_Servant_03_10_Skill_02</t>
  </si>
  <si>
    <t>Icon_Servant_03_10_Skill_03</t>
  </si>
  <si>
    <t>Icon_Servant_03_11_Skill_02</t>
  </si>
  <si>
    <t>Icon_Servant_03_11_Skill_03</t>
  </si>
  <si>
    <t>Icon_Servant_03_12_Skill_02</t>
  </si>
  <si>
    <t>Icon_Servant_03_12_Skill_03</t>
  </si>
  <si>
    <t>스킬없음 - 신규 추가
왼발은 앞으로 뻗은 상태에서 몸을 뒤로 젖히며 오른 팔을 몸 뒤로 크게 돌려 체력을 모아 한 방에 적을 내려찍는 동작</t>
    <phoneticPr fontId="1" type="noConversion"/>
  </si>
  <si>
    <t>스킬없음 - 신규 추가
파워 어택</t>
    <phoneticPr fontId="1" type="noConversion"/>
  </si>
  <si>
    <t>스킬없음 - 신규 추가
아군 전체에게 방어막을 제공하고 방어력을 높인다.</t>
    <phoneticPr fontId="1" type="noConversion"/>
  </si>
  <si>
    <t>스킬없음 - 신규 추가
바닥에서 나무 줄기가 뻗어나와 일정시간 동안 이동불가 상태를 만든다.</t>
    <phoneticPr fontId="1" type="noConversion"/>
  </si>
  <si>
    <t>라이트닝 창</t>
    <phoneticPr fontId="1" type="noConversion"/>
  </si>
  <si>
    <t>휠윈드</t>
    <phoneticPr fontId="1" type="noConversion"/>
  </si>
  <si>
    <t>대쉬 베기</t>
    <phoneticPr fontId="1" type="noConversion"/>
  </si>
  <si>
    <t>낙뢰술</t>
    <phoneticPr fontId="1" type="noConversion"/>
  </si>
  <si>
    <t>비뢰</t>
    <phoneticPr fontId="1" type="noConversion"/>
  </si>
  <si>
    <t>독발사</t>
    <phoneticPr fontId="1" type="noConversion"/>
  </si>
  <si>
    <t>땅 밟기</t>
    <phoneticPr fontId="1" type="noConversion"/>
  </si>
  <si>
    <t>방귀뿡뿡</t>
    <phoneticPr fontId="1" type="noConversion"/>
  </si>
  <si>
    <t>에너지볼</t>
    <phoneticPr fontId="1" type="noConversion"/>
  </si>
  <si>
    <t>점프어택</t>
    <phoneticPr fontId="1" type="noConversion"/>
  </si>
  <si>
    <t>스턴스톤</t>
    <phoneticPr fontId="1" type="noConversion"/>
  </si>
  <si>
    <t>에너지파</t>
    <phoneticPr fontId="1" type="noConversion"/>
  </si>
  <si>
    <t>무차별 폭격</t>
    <phoneticPr fontId="1" type="noConversion"/>
  </si>
  <si>
    <t>스킬없음 - 신규 추가
아군 힐</t>
    <phoneticPr fontId="1" type="noConversion"/>
  </si>
  <si>
    <t>난동</t>
    <phoneticPr fontId="1" type="noConversion"/>
  </si>
  <si>
    <t>난투</t>
    <phoneticPr fontId="1" type="noConversion"/>
  </si>
  <si>
    <t>스킬없음 - 신규 추가
아군 공격력 버프</t>
    <phoneticPr fontId="1" type="noConversion"/>
  </si>
  <si>
    <t>가시바닥</t>
    <phoneticPr fontId="1" type="noConversion"/>
  </si>
  <si>
    <t>스킬없음 - 신규 추가
아군 방어력 버프</t>
    <phoneticPr fontId="1" type="noConversion"/>
  </si>
  <si>
    <t>스킬없음 - 신규 추가
데미지 반사</t>
    <phoneticPr fontId="1" type="noConversion"/>
  </si>
  <si>
    <t>스킬없음 - 신규 추가
올가미</t>
    <phoneticPr fontId="1" type="noConversion"/>
  </si>
  <si>
    <t>피구르</t>
    <phoneticPr fontId="1" type="noConversion"/>
  </si>
  <si>
    <t>수페르모</t>
    <phoneticPr fontId="1" type="noConversion"/>
  </si>
  <si>
    <t>베아루스</t>
    <phoneticPr fontId="1" type="noConversion"/>
  </si>
  <si>
    <t>오넬로</t>
    <phoneticPr fontId="1" type="noConversion"/>
  </si>
  <si>
    <t>그리모크</t>
    <phoneticPr fontId="1" type="noConversion"/>
  </si>
  <si>
    <t>데스로크</t>
    <phoneticPr fontId="1" type="noConversion"/>
  </si>
  <si>
    <t>레글리스</t>
    <phoneticPr fontId="1" type="noConversion"/>
  </si>
  <si>
    <t>쿠르크</t>
    <phoneticPr fontId="1" type="noConversion"/>
  </si>
  <si>
    <t>로켈토즈</t>
    <phoneticPr fontId="1" type="noConversion"/>
  </si>
  <si>
    <t>미아스튜터</t>
    <phoneticPr fontId="1" type="noConversion"/>
  </si>
  <si>
    <t>루스트룸</t>
    <phoneticPr fontId="1" type="noConversion"/>
  </si>
  <si>
    <t>프리겔리두즈</t>
    <phoneticPr fontId="1" type="noConversion"/>
  </si>
  <si>
    <t>헤르케리움</t>
    <phoneticPr fontId="1" type="noConversion"/>
  </si>
  <si>
    <t>액트2 보스 페르페투스 - 업데이트</t>
    <phoneticPr fontId="1" type="noConversion"/>
  </si>
  <si>
    <t>액트5 보스 브란데움 - 업데이트</t>
    <phoneticPr fontId="1" type="noConversion"/>
  </si>
  <si>
    <t>액트6 보스 잉겔리아 - 업데이트</t>
    <phoneticPr fontId="1" type="noConversion"/>
  </si>
  <si>
    <t>액트7 보스 베르디우스 - 업데이트</t>
    <phoneticPr fontId="1" type="noConversion"/>
  </si>
  <si>
    <t>액트8 보스 보이드 - 업데이트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</si>
</sst>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76" formatCode="mm&quot;월&quot;\ dd&quot;일&quot;"/>
  </numFmts>
  <fonts count="15" x14ac:knownFonts="1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1"/>
      <color indexed="8"/>
      <name val="맑은 고딕"/>
      <family val="3"/>
      <charset val="129"/>
    </font>
    <font>
      <sz val="10"/>
      <color indexed="8"/>
      <name val="맑은 고딕"/>
      <family val="3"/>
      <charset val="129"/>
    </font>
    <font>
      <sz val="8"/>
      <name val="맑은 고딕"/>
      <family val="3"/>
      <charset val="129"/>
    </font>
    <font>
      <b/>
      <sz val="10"/>
      <color theme="0"/>
      <name val="맑은 고딕"/>
      <family val="3"/>
      <charset val="129"/>
    </font>
    <font>
      <sz val="11"/>
      <color theme="1"/>
      <name val="맑은 고딕"/>
      <family val="2"/>
      <charset val="129"/>
      <scheme val="minor"/>
    </font>
    <font>
      <sz val="10"/>
      <color theme="0"/>
      <name val="맑은 고딕"/>
      <family val="3"/>
      <charset val="129"/>
      <scheme val="minor"/>
    </font>
    <font>
      <sz val="10"/>
      <color theme="1"/>
      <name val="맑은 고딕"/>
      <family val="3"/>
      <charset val="129"/>
      <scheme val="minor"/>
    </font>
    <font>
      <sz val="11"/>
      <color theme="1"/>
      <name val="맑은 고딕"/>
      <family val="3"/>
      <charset val="129"/>
      <scheme val="minor"/>
    </font>
    <font>
      <b/>
      <sz val="10"/>
      <color theme="1"/>
      <name val="맑은 고딕"/>
      <family val="3"/>
      <charset val="129"/>
      <scheme val="minor"/>
    </font>
    <font>
      <b/>
      <sz val="10"/>
      <color theme="0"/>
      <name val="맑은 고딕"/>
      <family val="3"/>
      <charset val="129"/>
      <scheme val="minor"/>
    </font>
    <font>
      <sz val="10"/>
      <color theme="0"/>
      <name val="맑은 고딕"/>
      <family val="2"/>
      <charset val="129"/>
      <scheme val="minor"/>
    </font>
    <font>
      <sz val="10"/>
      <color theme="1"/>
      <name val="맑은 고딕"/>
      <family val="2"/>
      <charset val="129"/>
      <scheme val="minor"/>
    </font>
    <font>
      <sz val="10"/>
      <name val="맑은 고딕"/>
      <family val="2"/>
      <charset val="129"/>
      <scheme val="minor"/>
    </font>
  </fonts>
  <fills count="30">
    <fill>
      <patternFill patternType="none"/>
    </fill>
    <fill>
      <patternFill patternType="gray125"/>
    </fill>
    <fill>
      <patternFill patternType="solid">
        <fgColor theme="5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DCE6F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1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rgb="FFF57373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rgb="FF258693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rgb="FF9F1D9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0.499984740745262"/>
        <bgColor indexed="64"/>
      </patternFill>
    </fill>
  </fills>
  <borders count="25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9">
    <xf numFmtId="0" fontId="0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2" fillId="5" borderId="0" applyNumberFormat="0" applyBorder="0" applyAlignment="0" applyProtection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6" fillId="11" borderId="0" applyNumberFormat="0" applyBorder="0" applyAlignment="0" applyProtection="0">
      <alignment vertical="center"/>
    </xf>
    <xf numFmtId="0" fontId="6" fillId="11" borderId="0" applyNumberFormat="0" applyBorder="0" applyAlignment="0" applyProtection="0">
      <alignment vertical="center"/>
    </xf>
  </cellStyleXfs>
  <cellXfs count="172">
    <xf numFmtId="0" fontId="0" fillId="0" borderId="0" xfId="0">
      <alignment vertical="center"/>
    </xf>
    <xf numFmtId="0" fontId="0" fillId="3" borderId="0" xfId="0" applyFill="1">
      <alignment vertical="center"/>
    </xf>
    <xf numFmtId="0" fontId="0" fillId="3" borderId="1" xfId="0" applyFill="1" applyBorder="1">
      <alignment vertical="center"/>
    </xf>
    <xf numFmtId="0" fontId="0" fillId="3" borderId="2" xfId="0" applyFill="1" applyBorder="1">
      <alignment vertical="center"/>
    </xf>
    <xf numFmtId="0" fontId="0" fillId="3" borderId="3" xfId="0" applyFill="1" applyBorder="1">
      <alignment vertical="center"/>
    </xf>
    <xf numFmtId="0" fontId="0" fillId="3" borderId="4" xfId="0" applyFill="1" applyBorder="1">
      <alignment vertical="center"/>
    </xf>
    <xf numFmtId="0" fontId="0" fillId="3" borderId="0" xfId="0" applyFill="1" applyBorder="1">
      <alignment vertical="center"/>
    </xf>
    <xf numFmtId="0" fontId="0" fillId="3" borderId="5" xfId="0" applyFill="1" applyBorder="1">
      <alignment vertical="center"/>
    </xf>
    <xf numFmtId="0" fontId="0" fillId="3" borderId="6" xfId="0" applyFill="1" applyBorder="1">
      <alignment vertical="center"/>
    </xf>
    <xf numFmtId="0" fontId="0" fillId="3" borderId="7" xfId="0" applyFill="1" applyBorder="1">
      <alignment vertical="center"/>
    </xf>
    <xf numFmtId="0" fontId="0" fillId="3" borderId="8" xfId="0" applyFill="1" applyBorder="1">
      <alignment vertical="center"/>
    </xf>
    <xf numFmtId="0" fontId="3" fillId="6" borderId="12" xfId="3" applyFont="1" applyFill="1" applyBorder="1" applyAlignment="1">
      <alignment horizontal="center" vertical="center"/>
    </xf>
    <xf numFmtId="49" fontId="3" fillId="6" borderId="12" xfId="3" applyNumberFormat="1" applyFont="1" applyFill="1" applyBorder="1" applyAlignment="1">
      <alignment horizontal="center" vertical="center"/>
    </xf>
    <xf numFmtId="0" fontId="3" fillId="7" borderId="12" xfId="3" applyFont="1" applyFill="1" applyBorder="1" applyAlignment="1">
      <alignment horizontal="center" vertical="center"/>
    </xf>
    <xf numFmtId="0" fontId="3" fillId="7" borderId="12" xfId="3" applyFont="1" applyFill="1" applyBorder="1" applyAlignment="1">
      <alignment horizontal="left" vertical="center"/>
    </xf>
    <xf numFmtId="0" fontId="3" fillId="6" borderId="12" xfId="3" applyFont="1" applyFill="1" applyBorder="1" applyAlignment="1">
      <alignment horizontal="left" vertical="center"/>
    </xf>
    <xf numFmtId="49" fontId="3" fillId="7" borderId="12" xfId="3" applyNumberFormat="1" applyFont="1" applyFill="1" applyBorder="1" applyAlignment="1">
      <alignment horizontal="center" vertical="center"/>
    </xf>
    <xf numFmtId="49" fontId="3" fillId="10" borderId="12" xfId="3" applyNumberFormat="1" applyFont="1" applyFill="1" applyBorder="1" applyAlignment="1">
      <alignment horizontal="center" vertical="center"/>
    </xf>
    <xf numFmtId="0" fontId="7" fillId="12" borderId="12" xfId="0" applyFont="1" applyFill="1" applyBorder="1" applyAlignment="1">
      <alignment horizontal="center" vertical="center"/>
    </xf>
    <xf numFmtId="0" fontId="8" fillId="3" borderId="0" xfId="0" applyFont="1" applyFill="1">
      <alignment vertical="center"/>
    </xf>
    <xf numFmtId="0" fontId="9" fillId="3" borderId="0" xfId="0" applyFont="1" applyFill="1">
      <alignment vertical="center"/>
    </xf>
    <xf numFmtId="0" fontId="8" fillId="3" borderId="12" xfId="0" applyFont="1" applyFill="1" applyBorder="1">
      <alignment vertical="center"/>
    </xf>
    <xf numFmtId="49" fontId="3" fillId="3" borderId="12" xfId="7" applyNumberFormat="1" applyFont="1" applyFill="1" applyBorder="1" applyAlignment="1">
      <alignment horizontal="center" vertical="center"/>
    </xf>
    <xf numFmtId="49" fontId="3" fillId="10" borderId="12" xfId="7" applyNumberFormat="1" applyFont="1" applyFill="1" applyBorder="1" applyAlignment="1">
      <alignment horizontal="center" vertical="center"/>
    </xf>
    <xf numFmtId="49" fontId="3" fillId="10" borderId="12" xfId="3" applyNumberFormat="1" applyFont="1" applyFill="1" applyBorder="1" applyAlignment="1">
      <alignment horizontal="left" vertical="center"/>
    </xf>
    <xf numFmtId="0" fontId="3" fillId="10" borderId="12" xfId="3" applyFont="1" applyFill="1" applyBorder="1" applyAlignment="1">
      <alignment horizontal="center" vertical="center"/>
    </xf>
    <xf numFmtId="0" fontId="0" fillId="3" borderId="0" xfId="0" applyFill="1" applyAlignment="1">
      <alignment horizontal="left" vertical="center"/>
    </xf>
    <xf numFmtId="49" fontId="3" fillId="19" borderId="12" xfId="3" applyNumberFormat="1" applyFont="1" applyFill="1" applyBorder="1" applyAlignment="1">
      <alignment horizontal="center" vertical="center"/>
    </xf>
    <xf numFmtId="49" fontId="3" fillId="19" borderId="12" xfId="3" applyNumberFormat="1" applyFont="1" applyFill="1" applyBorder="1" applyAlignment="1">
      <alignment horizontal="left" vertical="center"/>
    </xf>
    <xf numFmtId="0" fontId="3" fillId="19" borderId="12" xfId="3" applyFont="1" applyFill="1" applyBorder="1" applyAlignment="1">
      <alignment horizontal="center" vertical="center"/>
    </xf>
    <xf numFmtId="0" fontId="7" fillId="12" borderId="13" xfId="0" applyFont="1" applyFill="1" applyBorder="1" applyAlignment="1">
      <alignment horizontal="center" vertical="center"/>
    </xf>
    <xf numFmtId="0" fontId="8" fillId="3" borderId="0" xfId="0" applyFont="1" applyFill="1" applyAlignment="1">
      <alignment horizontal="left" vertical="center"/>
    </xf>
    <xf numFmtId="0" fontId="3" fillId="4" borderId="12" xfId="3" applyFont="1" applyFill="1" applyBorder="1" applyAlignment="1">
      <alignment horizontal="left" vertical="center"/>
    </xf>
    <xf numFmtId="0" fontId="3" fillId="7" borderId="13" xfId="3" applyFont="1" applyFill="1" applyBorder="1" applyAlignment="1">
      <alignment horizontal="left" vertical="center"/>
    </xf>
    <xf numFmtId="0" fontId="5" fillId="13" borderId="12" xfId="3" applyFont="1" applyFill="1" applyBorder="1" applyAlignment="1">
      <alignment horizontal="center" vertical="center"/>
    </xf>
    <xf numFmtId="0" fontId="12" fillId="12" borderId="0" xfId="0" applyFont="1" applyFill="1">
      <alignment vertical="center"/>
    </xf>
    <xf numFmtId="0" fontId="7" fillId="12" borderId="0" xfId="0" applyFont="1" applyFill="1">
      <alignment vertical="center"/>
    </xf>
    <xf numFmtId="0" fontId="13" fillId="0" borderId="0" xfId="0" applyFont="1">
      <alignment vertical="center"/>
    </xf>
    <xf numFmtId="0" fontId="14" fillId="29" borderId="12" xfId="0" applyFont="1" applyFill="1" applyBorder="1" applyAlignment="1">
      <alignment horizontal="center" vertical="center"/>
    </xf>
    <xf numFmtId="49" fontId="3" fillId="0" borderId="12" xfId="8" applyNumberFormat="1" applyFont="1" applyFill="1" applyBorder="1" applyAlignment="1">
      <alignment horizontal="left" vertical="center"/>
    </xf>
    <xf numFmtId="0" fontId="3" fillId="0" borderId="12" xfId="0" applyFont="1" applyFill="1" applyBorder="1" applyAlignment="1">
      <alignment horizontal="left" vertical="center"/>
    </xf>
    <xf numFmtId="0" fontId="3" fillId="0" borderId="12" xfId="0" applyFont="1" applyFill="1" applyBorder="1" applyAlignment="1">
      <alignment horizontal="left" vertical="center" wrapText="1"/>
    </xf>
    <xf numFmtId="49" fontId="3" fillId="4" borderId="24" xfId="3" applyNumberFormat="1" applyFont="1" applyFill="1" applyBorder="1" applyAlignment="1">
      <alignment horizontal="center" vertical="center"/>
    </xf>
    <xf numFmtId="0" fontId="0" fillId="3" borderId="9" xfId="0" applyFill="1" applyBorder="1" applyAlignment="1">
      <alignment horizontal="center" vertical="center"/>
    </xf>
    <xf numFmtId="0" fontId="0" fillId="3" borderId="10" xfId="0" applyFill="1" applyBorder="1" applyAlignment="1">
      <alignment horizontal="center" vertical="center"/>
    </xf>
    <xf numFmtId="0" fontId="0" fillId="3" borderId="11" xfId="0" applyFill="1" applyBorder="1" applyAlignment="1">
      <alignment horizontal="center" vertical="center"/>
    </xf>
    <xf numFmtId="0" fontId="0" fillId="2" borderId="9" xfId="0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0" fontId="0" fillId="28" borderId="9" xfId="0" applyFill="1" applyBorder="1" applyAlignment="1">
      <alignment horizontal="center" vertical="center"/>
    </xf>
    <xf numFmtId="0" fontId="0" fillId="28" borderId="10" xfId="0" applyFill="1" applyBorder="1" applyAlignment="1">
      <alignment horizontal="center" vertical="center"/>
    </xf>
    <xf numFmtId="0" fontId="0" fillId="28" borderId="11" xfId="0" applyFill="1" applyBorder="1" applyAlignment="1">
      <alignment horizontal="center" vertical="center"/>
    </xf>
    <xf numFmtId="0" fontId="3" fillId="7" borderId="13" xfId="3" applyFont="1" applyFill="1" applyBorder="1" applyAlignment="1">
      <alignment horizontal="left" vertical="center"/>
    </xf>
    <xf numFmtId="0" fontId="3" fillId="7" borderId="15" xfId="3" applyFont="1" applyFill="1" applyBorder="1" applyAlignment="1">
      <alignment horizontal="left" vertical="center"/>
    </xf>
    <xf numFmtId="49" fontId="3" fillId="6" borderId="12" xfId="3" applyNumberFormat="1" applyFont="1" applyFill="1" applyBorder="1" applyAlignment="1">
      <alignment vertical="center"/>
    </xf>
    <xf numFmtId="0" fontId="3" fillId="6" borderId="12" xfId="3" applyFont="1" applyFill="1" applyBorder="1" applyAlignment="1">
      <alignment horizontal="left" vertical="center"/>
    </xf>
    <xf numFmtId="49" fontId="3" fillId="7" borderId="16" xfId="3" applyNumberFormat="1" applyFont="1" applyFill="1" applyBorder="1" applyAlignment="1">
      <alignment horizontal="left" vertical="center"/>
    </xf>
    <xf numFmtId="49" fontId="3" fillId="7" borderId="17" xfId="3" applyNumberFormat="1" applyFont="1" applyFill="1" applyBorder="1" applyAlignment="1">
      <alignment horizontal="left" vertical="center"/>
    </xf>
    <xf numFmtId="49" fontId="3" fillId="7" borderId="18" xfId="3" applyNumberFormat="1" applyFont="1" applyFill="1" applyBorder="1" applyAlignment="1">
      <alignment horizontal="left" vertical="center"/>
    </xf>
    <xf numFmtId="49" fontId="3" fillId="7" borderId="21" xfId="3" applyNumberFormat="1" applyFont="1" applyFill="1" applyBorder="1" applyAlignment="1">
      <alignment horizontal="left" vertical="center"/>
    </xf>
    <xf numFmtId="49" fontId="3" fillId="7" borderId="22" xfId="3" applyNumberFormat="1" applyFont="1" applyFill="1" applyBorder="1" applyAlignment="1">
      <alignment horizontal="left" vertical="center"/>
    </xf>
    <xf numFmtId="49" fontId="3" fillId="7" borderId="23" xfId="3" applyNumberFormat="1" applyFont="1" applyFill="1" applyBorder="1" applyAlignment="1">
      <alignment horizontal="left" vertical="center"/>
    </xf>
    <xf numFmtId="0" fontId="3" fillId="4" borderId="12" xfId="3" applyFont="1" applyFill="1" applyBorder="1" applyAlignment="1">
      <alignment horizontal="left" vertical="center" wrapText="1"/>
    </xf>
    <xf numFmtId="0" fontId="3" fillId="4" borderId="12" xfId="3" applyFont="1" applyFill="1" applyBorder="1" applyAlignment="1">
      <alignment horizontal="left" vertical="center"/>
    </xf>
    <xf numFmtId="49" fontId="3" fillId="10" borderId="16" xfId="3" applyNumberFormat="1" applyFont="1" applyFill="1" applyBorder="1" applyAlignment="1">
      <alignment horizontal="left" vertical="center"/>
    </xf>
    <xf numFmtId="49" fontId="3" fillId="10" borderId="17" xfId="3" applyNumberFormat="1" applyFont="1" applyFill="1" applyBorder="1" applyAlignment="1">
      <alignment horizontal="left" vertical="center"/>
    </xf>
    <xf numFmtId="49" fontId="3" fillId="10" borderId="18" xfId="3" applyNumberFormat="1" applyFont="1" applyFill="1" applyBorder="1" applyAlignment="1">
      <alignment horizontal="left" vertical="center"/>
    </xf>
    <xf numFmtId="49" fontId="3" fillId="10" borderId="19" xfId="3" applyNumberFormat="1" applyFont="1" applyFill="1" applyBorder="1" applyAlignment="1">
      <alignment horizontal="left" vertical="center"/>
    </xf>
    <xf numFmtId="49" fontId="3" fillId="10" borderId="0" xfId="3" applyNumberFormat="1" applyFont="1" applyFill="1" applyBorder="1" applyAlignment="1">
      <alignment horizontal="left" vertical="center"/>
    </xf>
    <xf numFmtId="49" fontId="3" fillId="10" borderId="20" xfId="3" applyNumberFormat="1" applyFont="1" applyFill="1" applyBorder="1" applyAlignment="1">
      <alignment horizontal="left" vertical="center"/>
    </xf>
    <xf numFmtId="49" fontId="3" fillId="10" borderId="21" xfId="3" applyNumberFormat="1" applyFont="1" applyFill="1" applyBorder="1" applyAlignment="1">
      <alignment horizontal="left" vertical="center"/>
    </xf>
    <xf numFmtId="49" fontId="3" fillId="10" borderId="22" xfId="3" applyNumberFormat="1" applyFont="1" applyFill="1" applyBorder="1" applyAlignment="1">
      <alignment horizontal="left" vertical="center"/>
    </xf>
    <xf numFmtId="49" fontId="3" fillId="10" borderId="23" xfId="3" applyNumberFormat="1" applyFont="1" applyFill="1" applyBorder="1" applyAlignment="1">
      <alignment horizontal="left" vertical="center"/>
    </xf>
    <xf numFmtId="0" fontId="7" fillId="12" borderId="19" xfId="0" applyFont="1" applyFill="1" applyBorder="1" applyAlignment="1">
      <alignment horizontal="center" vertical="center"/>
    </xf>
    <xf numFmtId="0" fontId="7" fillId="12" borderId="0" xfId="0" applyFont="1" applyFill="1" applyBorder="1" applyAlignment="1">
      <alignment horizontal="center" vertical="center"/>
    </xf>
    <xf numFmtId="0" fontId="7" fillId="12" borderId="20" xfId="0" applyFont="1" applyFill="1" applyBorder="1" applyAlignment="1">
      <alignment horizontal="center" vertical="center"/>
    </xf>
    <xf numFmtId="0" fontId="3" fillId="6" borderId="12" xfId="3" applyFont="1" applyFill="1" applyBorder="1" applyAlignment="1">
      <alignment horizontal="left" vertical="center" wrapText="1"/>
    </xf>
    <xf numFmtId="0" fontId="7" fillId="12" borderId="13" xfId="0" applyFont="1" applyFill="1" applyBorder="1" applyAlignment="1">
      <alignment horizontal="center" vertical="center"/>
    </xf>
    <xf numFmtId="0" fontId="7" fillId="12" borderId="14" xfId="0" applyFont="1" applyFill="1" applyBorder="1" applyAlignment="1">
      <alignment horizontal="center" vertical="center"/>
    </xf>
    <xf numFmtId="0" fontId="7" fillId="12" borderId="15" xfId="0" applyFont="1" applyFill="1" applyBorder="1" applyAlignment="1">
      <alignment horizontal="center" vertical="center"/>
    </xf>
    <xf numFmtId="0" fontId="8" fillId="4" borderId="12" xfId="0" applyFont="1" applyFill="1" applyBorder="1" applyAlignment="1">
      <alignment horizontal="left" vertical="center" wrapText="1"/>
    </xf>
    <xf numFmtId="0" fontId="8" fillId="4" borderId="12" xfId="0" applyFont="1" applyFill="1" applyBorder="1" applyAlignment="1">
      <alignment horizontal="left" vertical="center"/>
    </xf>
    <xf numFmtId="49" fontId="3" fillId="10" borderId="12" xfId="3" applyNumberFormat="1" applyFont="1" applyFill="1" applyBorder="1" applyAlignment="1">
      <alignment horizontal="left" vertical="center"/>
    </xf>
    <xf numFmtId="0" fontId="8" fillId="10" borderId="12" xfId="0" applyFont="1" applyFill="1" applyBorder="1" applyAlignment="1">
      <alignment horizontal="left" vertical="center"/>
    </xf>
    <xf numFmtId="49" fontId="3" fillId="7" borderId="12" xfId="3" applyNumberFormat="1" applyFont="1" applyFill="1" applyBorder="1" applyAlignment="1">
      <alignment horizontal="left" vertical="center"/>
    </xf>
    <xf numFmtId="49" fontId="3" fillId="6" borderId="12" xfId="3" applyNumberFormat="1" applyFont="1" applyFill="1" applyBorder="1" applyAlignment="1">
      <alignment horizontal="left" vertical="center"/>
    </xf>
    <xf numFmtId="49" fontId="3" fillId="19" borderId="12" xfId="3" applyNumberFormat="1" applyFont="1" applyFill="1" applyBorder="1" applyAlignment="1">
      <alignment horizontal="left" vertical="center"/>
    </xf>
    <xf numFmtId="0" fontId="8" fillId="6" borderId="12" xfId="0" applyFont="1" applyFill="1" applyBorder="1" applyAlignment="1">
      <alignment horizontal="left" vertical="center"/>
    </xf>
    <xf numFmtId="0" fontId="8" fillId="7" borderId="13" xfId="0" applyFont="1" applyFill="1" applyBorder="1" applyAlignment="1">
      <alignment horizontal="left" vertical="center"/>
    </xf>
    <xf numFmtId="0" fontId="8" fillId="7" borderId="14" xfId="0" applyFont="1" applyFill="1" applyBorder="1" applyAlignment="1">
      <alignment horizontal="left" vertical="center"/>
    </xf>
    <xf numFmtId="0" fontId="8" fillId="7" borderId="15" xfId="0" applyFont="1" applyFill="1" applyBorder="1" applyAlignment="1">
      <alignment horizontal="left" vertical="center"/>
    </xf>
    <xf numFmtId="49" fontId="3" fillId="10" borderId="13" xfId="3" applyNumberFormat="1" applyFont="1" applyFill="1" applyBorder="1" applyAlignment="1">
      <alignment horizontal="left" vertical="center"/>
    </xf>
    <xf numFmtId="49" fontId="3" fillId="10" borderId="15" xfId="3" applyNumberFormat="1" applyFont="1" applyFill="1" applyBorder="1" applyAlignment="1">
      <alignment horizontal="left" vertical="center"/>
    </xf>
    <xf numFmtId="0" fontId="7" fillId="12" borderId="21" xfId="0" applyFont="1" applyFill="1" applyBorder="1" applyAlignment="1">
      <alignment horizontal="center" vertical="center"/>
    </xf>
    <xf numFmtId="0" fontId="7" fillId="12" borderId="22" xfId="0" applyFont="1" applyFill="1" applyBorder="1" applyAlignment="1">
      <alignment horizontal="center" vertical="center"/>
    </xf>
    <xf numFmtId="49" fontId="3" fillId="7" borderId="12" xfId="3" applyNumberFormat="1" applyFont="1" applyFill="1" applyBorder="1" applyAlignment="1">
      <alignment vertical="center"/>
    </xf>
    <xf numFmtId="0" fontId="11" fillId="20" borderId="12" xfId="0" applyFont="1" applyFill="1" applyBorder="1" applyAlignment="1">
      <alignment horizontal="center" vertical="center" wrapText="1"/>
    </xf>
    <xf numFmtId="0" fontId="11" fillId="20" borderId="12" xfId="0" applyFont="1" applyFill="1" applyBorder="1" applyAlignment="1">
      <alignment horizontal="center" vertical="center"/>
    </xf>
    <xf numFmtId="0" fontId="10" fillId="21" borderId="12" xfId="0" applyFont="1" applyFill="1" applyBorder="1" applyAlignment="1">
      <alignment horizontal="center" vertical="center" wrapText="1"/>
    </xf>
    <xf numFmtId="0" fontId="10" fillId="21" borderId="12" xfId="0" applyFont="1" applyFill="1" applyBorder="1" applyAlignment="1">
      <alignment horizontal="center" vertical="center"/>
    </xf>
    <xf numFmtId="0" fontId="10" fillId="17" borderId="12" xfId="0" applyFont="1" applyFill="1" applyBorder="1" applyAlignment="1">
      <alignment horizontal="center" vertical="center" wrapText="1"/>
    </xf>
    <xf numFmtId="0" fontId="10" fillId="17" borderId="12" xfId="0" applyFont="1" applyFill="1" applyBorder="1" applyAlignment="1">
      <alignment horizontal="center" vertical="center"/>
    </xf>
    <xf numFmtId="0" fontId="10" fillId="14" borderId="16" xfId="0" applyFont="1" applyFill="1" applyBorder="1" applyAlignment="1">
      <alignment horizontal="center" vertical="center" wrapText="1"/>
    </xf>
    <xf numFmtId="0" fontId="10" fillId="14" borderId="17" xfId="0" applyFont="1" applyFill="1" applyBorder="1" applyAlignment="1">
      <alignment horizontal="center" vertical="center" wrapText="1"/>
    </xf>
    <xf numFmtId="0" fontId="10" fillId="14" borderId="18" xfId="0" applyFont="1" applyFill="1" applyBorder="1" applyAlignment="1">
      <alignment horizontal="center" vertical="center" wrapText="1"/>
    </xf>
    <xf numFmtId="0" fontId="10" fillId="14" borderId="19" xfId="0" applyFont="1" applyFill="1" applyBorder="1" applyAlignment="1">
      <alignment horizontal="center" vertical="center" wrapText="1"/>
    </xf>
    <xf numFmtId="0" fontId="10" fillId="14" borderId="0" xfId="0" applyFont="1" applyFill="1" applyBorder="1" applyAlignment="1">
      <alignment horizontal="center" vertical="center" wrapText="1"/>
    </xf>
    <xf numFmtId="0" fontId="10" fillId="14" borderId="20" xfId="0" applyFont="1" applyFill="1" applyBorder="1" applyAlignment="1">
      <alignment horizontal="center" vertical="center" wrapText="1"/>
    </xf>
    <xf numFmtId="0" fontId="10" fillId="14" borderId="21" xfId="0" applyFont="1" applyFill="1" applyBorder="1" applyAlignment="1">
      <alignment horizontal="center" vertical="center" wrapText="1"/>
    </xf>
    <xf numFmtId="0" fontId="10" fillId="14" borderId="22" xfId="0" applyFont="1" applyFill="1" applyBorder="1" applyAlignment="1">
      <alignment horizontal="center" vertical="center" wrapText="1"/>
    </xf>
    <xf numFmtId="0" fontId="10" fillId="14" borderId="23" xfId="0" applyFont="1" applyFill="1" applyBorder="1" applyAlignment="1">
      <alignment horizontal="center" vertical="center" wrapText="1"/>
    </xf>
    <xf numFmtId="176" fontId="8" fillId="3" borderId="12" xfId="0" applyNumberFormat="1" applyFont="1" applyFill="1" applyBorder="1" applyAlignment="1">
      <alignment horizontal="center" vertical="center"/>
    </xf>
    <xf numFmtId="0" fontId="8" fillId="3" borderId="12" xfId="0" applyNumberFormat="1" applyFont="1" applyFill="1" applyBorder="1" applyAlignment="1">
      <alignment horizontal="center" vertical="center"/>
    </xf>
    <xf numFmtId="176" fontId="8" fillId="3" borderId="13" xfId="0" applyNumberFormat="1" applyFont="1" applyFill="1" applyBorder="1" applyAlignment="1">
      <alignment horizontal="center" vertical="center"/>
    </xf>
    <xf numFmtId="176" fontId="8" fillId="3" borderId="14" xfId="0" applyNumberFormat="1" applyFont="1" applyFill="1" applyBorder="1" applyAlignment="1">
      <alignment horizontal="center" vertical="center"/>
    </xf>
    <xf numFmtId="176" fontId="8" fillId="3" borderId="15" xfId="0" applyNumberFormat="1" applyFont="1" applyFill="1" applyBorder="1" applyAlignment="1">
      <alignment horizontal="center" vertical="center"/>
    </xf>
    <xf numFmtId="0" fontId="10" fillId="15" borderId="16" xfId="0" applyFont="1" applyFill="1" applyBorder="1" applyAlignment="1">
      <alignment horizontal="center" vertical="center" wrapText="1"/>
    </xf>
    <xf numFmtId="0" fontId="10" fillId="15" borderId="17" xfId="0" applyFont="1" applyFill="1" applyBorder="1" applyAlignment="1">
      <alignment horizontal="center" vertical="center" wrapText="1"/>
    </xf>
    <xf numFmtId="0" fontId="10" fillId="15" borderId="18" xfId="0" applyFont="1" applyFill="1" applyBorder="1" applyAlignment="1">
      <alignment horizontal="center" vertical="center" wrapText="1"/>
    </xf>
    <xf numFmtId="0" fontId="10" fillId="15" borderId="19" xfId="0" applyFont="1" applyFill="1" applyBorder="1" applyAlignment="1">
      <alignment horizontal="center" vertical="center" wrapText="1"/>
    </xf>
    <xf numFmtId="0" fontId="10" fillId="15" borderId="0" xfId="0" applyFont="1" applyFill="1" applyBorder="1" applyAlignment="1">
      <alignment horizontal="center" vertical="center" wrapText="1"/>
    </xf>
    <xf numFmtId="0" fontId="10" fillId="15" borderId="20" xfId="0" applyFont="1" applyFill="1" applyBorder="1" applyAlignment="1">
      <alignment horizontal="center" vertical="center" wrapText="1"/>
    </xf>
    <xf numFmtId="0" fontId="10" fillId="15" borderId="21" xfId="0" applyFont="1" applyFill="1" applyBorder="1" applyAlignment="1">
      <alignment horizontal="center" vertical="center" wrapText="1"/>
    </xf>
    <xf numFmtId="0" fontId="10" fillId="15" borderId="22" xfId="0" applyFont="1" applyFill="1" applyBorder="1" applyAlignment="1">
      <alignment horizontal="center" vertical="center" wrapText="1"/>
    </xf>
    <xf numFmtId="0" fontId="10" fillId="15" borderId="23" xfId="0" applyFont="1" applyFill="1" applyBorder="1" applyAlignment="1">
      <alignment horizontal="center" vertical="center" wrapText="1"/>
    </xf>
    <xf numFmtId="0" fontId="10" fillId="16" borderId="16" xfId="0" applyFont="1" applyFill="1" applyBorder="1" applyAlignment="1">
      <alignment horizontal="center" vertical="center" wrapText="1"/>
    </xf>
    <xf numFmtId="0" fontId="10" fillId="16" borderId="17" xfId="0" applyFont="1" applyFill="1" applyBorder="1" applyAlignment="1">
      <alignment horizontal="center" vertical="center" wrapText="1"/>
    </xf>
    <xf numFmtId="0" fontId="10" fillId="16" borderId="18" xfId="0" applyFont="1" applyFill="1" applyBorder="1" applyAlignment="1">
      <alignment horizontal="center" vertical="center" wrapText="1"/>
    </xf>
    <xf numFmtId="0" fontId="10" fillId="16" borderId="19" xfId="0" applyFont="1" applyFill="1" applyBorder="1" applyAlignment="1">
      <alignment horizontal="center" vertical="center" wrapText="1"/>
    </xf>
    <xf numFmtId="0" fontId="10" fillId="16" borderId="0" xfId="0" applyFont="1" applyFill="1" applyBorder="1" applyAlignment="1">
      <alignment horizontal="center" vertical="center" wrapText="1"/>
    </xf>
    <xf numFmtId="0" fontId="10" fillId="16" borderId="20" xfId="0" applyFont="1" applyFill="1" applyBorder="1" applyAlignment="1">
      <alignment horizontal="center" vertical="center" wrapText="1"/>
    </xf>
    <xf numFmtId="0" fontId="10" fillId="16" borderId="21" xfId="0" applyFont="1" applyFill="1" applyBorder="1" applyAlignment="1">
      <alignment horizontal="center" vertical="center" wrapText="1"/>
    </xf>
    <xf numFmtId="0" fontId="10" fillId="16" borderId="22" xfId="0" applyFont="1" applyFill="1" applyBorder="1" applyAlignment="1">
      <alignment horizontal="center" vertical="center" wrapText="1"/>
    </xf>
    <xf numFmtId="0" fontId="10" fillId="16" borderId="23" xfId="0" applyFont="1" applyFill="1" applyBorder="1" applyAlignment="1">
      <alignment horizontal="center" vertical="center" wrapText="1"/>
    </xf>
    <xf numFmtId="0" fontId="10" fillId="8" borderId="12" xfId="0" applyFont="1" applyFill="1" applyBorder="1" applyAlignment="1">
      <alignment horizontal="center" vertical="center" wrapText="1"/>
    </xf>
    <xf numFmtId="0" fontId="10" fillId="8" borderId="12" xfId="0" applyFont="1" applyFill="1" applyBorder="1" applyAlignment="1">
      <alignment horizontal="center" vertical="center"/>
    </xf>
    <xf numFmtId="0" fontId="11" fillId="18" borderId="12" xfId="0" applyFont="1" applyFill="1" applyBorder="1" applyAlignment="1">
      <alignment horizontal="center" vertical="center" wrapText="1"/>
    </xf>
    <xf numFmtId="0" fontId="11" fillId="18" borderId="12" xfId="0" applyFont="1" applyFill="1" applyBorder="1" applyAlignment="1">
      <alignment horizontal="center" vertical="center"/>
    </xf>
    <xf numFmtId="0" fontId="10" fillId="9" borderId="12" xfId="0" applyFont="1" applyFill="1" applyBorder="1" applyAlignment="1">
      <alignment horizontal="center" vertical="center" wrapText="1"/>
    </xf>
    <xf numFmtId="0" fontId="10" fillId="9" borderId="12" xfId="0" applyFont="1" applyFill="1" applyBorder="1" applyAlignment="1">
      <alignment horizontal="center" vertical="center"/>
    </xf>
    <xf numFmtId="0" fontId="10" fillId="19" borderId="12" xfId="0" applyFont="1" applyFill="1" applyBorder="1" applyAlignment="1">
      <alignment horizontal="center" vertical="center" wrapText="1"/>
    </xf>
    <xf numFmtId="0" fontId="10" fillId="19" borderId="12" xfId="0" applyFont="1" applyFill="1" applyBorder="1" applyAlignment="1">
      <alignment horizontal="center" vertical="center"/>
    </xf>
    <xf numFmtId="0" fontId="10" fillId="2" borderId="16" xfId="0" applyFont="1" applyFill="1" applyBorder="1" applyAlignment="1">
      <alignment horizontal="center" vertical="center" wrapText="1"/>
    </xf>
    <xf numFmtId="0" fontId="10" fillId="2" borderId="17" xfId="0" applyFont="1" applyFill="1" applyBorder="1" applyAlignment="1">
      <alignment horizontal="center" vertical="center" wrapText="1"/>
    </xf>
    <xf numFmtId="0" fontId="10" fillId="2" borderId="18" xfId="0" applyFont="1" applyFill="1" applyBorder="1" applyAlignment="1">
      <alignment horizontal="center" vertical="center" wrapText="1"/>
    </xf>
    <xf numFmtId="0" fontId="10" fillId="2" borderId="19" xfId="0" applyFont="1" applyFill="1" applyBorder="1" applyAlignment="1">
      <alignment horizontal="center" vertical="center" wrapText="1"/>
    </xf>
    <xf numFmtId="0" fontId="10" fillId="2" borderId="0" xfId="0" applyFont="1" applyFill="1" applyBorder="1" applyAlignment="1">
      <alignment horizontal="center" vertical="center" wrapText="1"/>
    </xf>
    <xf numFmtId="0" fontId="10" fillId="2" borderId="20" xfId="0" applyFont="1" applyFill="1" applyBorder="1" applyAlignment="1">
      <alignment horizontal="center" vertical="center" wrapText="1"/>
    </xf>
    <xf numFmtId="0" fontId="10" fillId="2" borderId="21" xfId="0" applyFont="1" applyFill="1" applyBorder="1" applyAlignment="1">
      <alignment horizontal="center" vertical="center" wrapText="1"/>
    </xf>
    <xf numFmtId="0" fontId="10" fillId="2" borderId="22" xfId="0" applyFont="1" applyFill="1" applyBorder="1" applyAlignment="1">
      <alignment horizontal="center" vertical="center" wrapText="1"/>
    </xf>
    <xf numFmtId="0" fontId="10" fillId="2" borderId="23" xfId="0" applyFont="1" applyFill="1" applyBorder="1" applyAlignment="1">
      <alignment horizontal="center" vertical="center" wrapText="1"/>
    </xf>
    <xf numFmtId="0" fontId="8" fillId="21" borderId="12" xfId="0" applyFont="1" applyFill="1" applyBorder="1" applyAlignment="1">
      <alignment horizontal="center" vertical="center"/>
    </xf>
    <xf numFmtId="0" fontId="7" fillId="12" borderId="12" xfId="0" applyFont="1" applyFill="1" applyBorder="1" applyAlignment="1">
      <alignment horizontal="center" vertical="center"/>
    </xf>
    <xf numFmtId="0" fontId="10" fillId="2" borderId="12" xfId="0" applyFont="1" applyFill="1" applyBorder="1" applyAlignment="1">
      <alignment horizontal="center" vertical="center" wrapText="1"/>
    </xf>
    <xf numFmtId="0" fontId="10" fillId="2" borderId="12" xfId="0" applyFont="1" applyFill="1" applyBorder="1" applyAlignment="1">
      <alignment horizontal="center" vertical="center"/>
    </xf>
    <xf numFmtId="0" fontId="11" fillId="22" borderId="12" xfId="0" applyFont="1" applyFill="1" applyBorder="1" applyAlignment="1">
      <alignment horizontal="center" vertical="center" wrapText="1"/>
    </xf>
    <xf numFmtId="0" fontId="11" fillId="22" borderId="12" xfId="0" applyFont="1" applyFill="1" applyBorder="1" applyAlignment="1">
      <alignment horizontal="center" vertical="center"/>
    </xf>
    <xf numFmtId="49" fontId="3" fillId="3" borderId="13" xfId="7" applyNumberFormat="1" applyFont="1" applyFill="1" applyBorder="1" applyAlignment="1">
      <alignment horizontal="left" vertical="center"/>
    </xf>
    <xf numFmtId="49" fontId="3" fillId="3" borderId="14" xfId="7" applyNumberFormat="1" applyFont="1" applyFill="1" applyBorder="1" applyAlignment="1">
      <alignment horizontal="left" vertical="center"/>
    </xf>
    <xf numFmtId="49" fontId="3" fillId="3" borderId="15" xfId="7" applyNumberFormat="1" applyFont="1" applyFill="1" applyBorder="1" applyAlignment="1">
      <alignment horizontal="left" vertical="center"/>
    </xf>
    <xf numFmtId="49" fontId="3" fillId="3" borderId="12" xfId="7" applyNumberFormat="1" applyFont="1" applyFill="1" applyBorder="1" applyAlignment="1">
      <alignment horizontal="left" vertical="center"/>
    </xf>
    <xf numFmtId="49" fontId="3" fillId="10" borderId="12" xfId="7" applyNumberFormat="1" applyFont="1" applyFill="1" applyBorder="1" applyAlignment="1">
      <alignment horizontal="left" vertical="center"/>
    </xf>
    <xf numFmtId="0" fontId="10" fillId="23" borderId="12" xfId="0" applyFont="1" applyFill="1" applyBorder="1" applyAlignment="1">
      <alignment horizontal="center" vertical="center" wrapText="1"/>
    </xf>
    <xf numFmtId="0" fontId="10" fillId="23" borderId="12" xfId="0" applyFont="1" applyFill="1" applyBorder="1" applyAlignment="1">
      <alignment horizontal="center" vertical="center"/>
    </xf>
    <xf numFmtId="0" fontId="11" fillId="24" borderId="12" xfId="0" applyFont="1" applyFill="1" applyBorder="1" applyAlignment="1">
      <alignment horizontal="center" vertical="center" wrapText="1"/>
    </xf>
    <xf numFmtId="0" fontId="11" fillId="24" borderId="12" xfId="0" applyFont="1" applyFill="1" applyBorder="1" applyAlignment="1">
      <alignment horizontal="center" vertical="center"/>
    </xf>
    <xf numFmtId="0" fontId="11" fillId="25" borderId="12" xfId="0" applyFont="1" applyFill="1" applyBorder="1" applyAlignment="1">
      <alignment horizontal="center" vertical="center" wrapText="1"/>
    </xf>
    <xf numFmtId="0" fontId="11" fillId="25" borderId="12" xfId="0" applyFont="1" applyFill="1" applyBorder="1" applyAlignment="1">
      <alignment horizontal="center" vertical="center"/>
    </xf>
    <xf numFmtId="0" fontId="11" fillId="26" borderId="12" xfId="0" applyFont="1" applyFill="1" applyBorder="1" applyAlignment="1">
      <alignment horizontal="center" vertical="center" wrapText="1"/>
    </xf>
    <xf numFmtId="0" fontId="11" fillId="26" borderId="12" xfId="0" applyFont="1" applyFill="1" applyBorder="1" applyAlignment="1">
      <alignment horizontal="center" vertical="center"/>
    </xf>
    <xf numFmtId="0" fontId="11" fillId="27" borderId="12" xfId="0" applyFont="1" applyFill="1" applyBorder="1" applyAlignment="1">
      <alignment horizontal="center" vertical="center" wrapText="1"/>
    </xf>
    <xf numFmtId="0" fontId="11" fillId="27" borderId="12" xfId="0" applyFont="1" applyFill="1" applyBorder="1" applyAlignment="1">
      <alignment horizontal="center" vertical="center"/>
    </xf>
  </cellXfs>
  <cellStyles count="9">
    <cellStyle name="20% - 강조색1" xfId="8" builtinId="30"/>
    <cellStyle name="20% - 강조색1 2" xfId="3"/>
    <cellStyle name="20% - 강조색1 2 2" xfId="7"/>
    <cellStyle name="Excel Built-in Normal 2" xfId="1"/>
    <cellStyle name="표준" xfId="0" builtinId="0"/>
    <cellStyle name="표준 11" xfId="6"/>
    <cellStyle name="표준 2" xfId="2"/>
    <cellStyle name="표준 2 2" xfId="5"/>
    <cellStyle name="표준 3" xf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png"/><Relationship Id="rId4" Type="http://schemas.openxmlformats.org/officeDocument/2006/relationships/image" Target="../media/image28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22</xdr:col>
      <xdr:colOff>20449</xdr:colOff>
      <xdr:row>3</xdr:row>
      <xdr:rowOff>16136</xdr:rowOff>
    </xdr:from>
    <xdr:ext cx="1607559" cy="2116714"/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0974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37</xdr:col>
      <xdr:colOff>13626</xdr:colOff>
      <xdr:row>1</xdr:row>
      <xdr:rowOff>133350</xdr:rowOff>
    </xdr:from>
    <xdr:ext cx="3561913" cy="2453054"/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049" y="3782158"/>
          <a:ext cx="3561913" cy="2453054"/>
        </a:xfrm>
        <a:prstGeom prst="rect">
          <a:avLst/>
        </a:prstGeom>
      </xdr:spPr>
    </xdr:pic>
    <xdr:clientData/>
  </xdr:oneCellAnchor>
  <xdr:oneCellAnchor>
    <xdr:from>
      <xdr:col>58</xdr:col>
      <xdr:colOff>14655</xdr:colOff>
      <xdr:row>4</xdr:row>
      <xdr:rowOff>175858</xdr:rowOff>
    </xdr:from>
    <xdr:ext cx="1633904" cy="1656606"/>
    <xdr:pic>
      <xdr:nvPicPr>
        <xdr:cNvPr id="10" name="그림 9"/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8025180" y="4414483"/>
          <a:ext cx="1633904" cy="1656606"/>
        </a:xfrm>
        <a:prstGeom prst="rect">
          <a:avLst/>
        </a:prstGeom>
      </xdr:spPr>
    </xdr:pic>
    <xdr:clientData/>
  </xdr:oneCellAnchor>
  <xdr:oneCellAnchor>
    <xdr:from>
      <xdr:col>51</xdr:col>
      <xdr:colOff>22411</xdr:colOff>
      <xdr:row>3</xdr:row>
      <xdr:rowOff>166646</xdr:rowOff>
    </xdr:from>
    <xdr:ext cx="1635155" cy="1909807"/>
    <xdr:pic>
      <xdr:nvPicPr>
        <xdr:cNvPr id="12" name="그림 1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7" r="2645"/>
        <a:stretch/>
      </xdr:blipFill>
      <xdr:spPr>
        <a:xfrm>
          <a:off x="14309911" y="816587"/>
          <a:ext cx="1635155" cy="1909807"/>
        </a:xfrm>
        <a:prstGeom prst="rect">
          <a:avLst/>
        </a:prstGeom>
      </xdr:spPr>
    </xdr:pic>
    <xdr:clientData/>
  </xdr:oneCellAnchor>
  <xdr:oneCellAnchor>
    <xdr:from>
      <xdr:col>3</xdr:col>
      <xdr:colOff>20976</xdr:colOff>
      <xdr:row>17</xdr:row>
      <xdr:rowOff>14654</xdr:rowOff>
    </xdr:from>
    <xdr:ext cx="2235717" cy="2690446"/>
    <xdr:pic>
      <xdr:nvPicPr>
        <xdr:cNvPr id="15" name="그림 14"/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39" b="1763"/>
        <a:stretch/>
      </xdr:blipFill>
      <xdr:spPr>
        <a:xfrm>
          <a:off x="849651" y="7015529"/>
          <a:ext cx="2235717" cy="2690446"/>
        </a:xfrm>
        <a:prstGeom prst="rect">
          <a:avLst/>
        </a:prstGeom>
      </xdr:spPr>
    </xdr:pic>
    <xdr:clientData/>
  </xdr:oneCellAnchor>
  <xdr:oneCellAnchor>
    <xdr:from>
      <xdr:col>15</xdr:col>
      <xdr:colOff>19321</xdr:colOff>
      <xdr:row>20</xdr:row>
      <xdr:rowOff>51288</xdr:rowOff>
    </xdr:from>
    <xdr:ext cx="1618979" cy="1775923"/>
    <xdr:pic>
      <xdr:nvPicPr>
        <xdr:cNvPr id="17" name="그림 1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528"/>
        <a:stretch/>
      </xdr:blipFill>
      <xdr:spPr>
        <a:xfrm>
          <a:off x="4162696" y="7680813"/>
          <a:ext cx="1618979" cy="1775923"/>
        </a:xfrm>
        <a:prstGeom prst="rect">
          <a:avLst/>
        </a:prstGeom>
      </xdr:spPr>
    </xdr:pic>
    <xdr:clientData/>
  </xdr:oneCellAnchor>
  <xdr:oneCellAnchor>
    <xdr:from>
      <xdr:col>22</xdr:col>
      <xdr:colOff>21981</xdr:colOff>
      <xdr:row>17</xdr:row>
      <xdr:rowOff>134937</xdr:rowOff>
    </xdr:from>
    <xdr:ext cx="1597269" cy="2336538"/>
    <xdr:pic>
      <xdr:nvPicPr>
        <xdr:cNvPr id="18" name="그림 17"/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1"/>
        <a:stretch/>
      </xdr:blipFill>
      <xdr:spPr>
        <a:xfrm>
          <a:off x="8032506" y="7135812"/>
          <a:ext cx="1597269" cy="2336538"/>
        </a:xfrm>
        <a:prstGeom prst="rect">
          <a:avLst/>
        </a:prstGeom>
      </xdr:spPr>
    </xdr:pic>
    <xdr:clientData/>
  </xdr:oneCellAnchor>
  <xdr:oneCellAnchor>
    <xdr:from>
      <xdr:col>40</xdr:col>
      <xdr:colOff>61040</xdr:colOff>
      <xdr:row>17</xdr:row>
      <xdr:rowOff>20050</xdr:rowOff>
    </xdr:from>
    <xdr:ext cx="1953864" cy="2694575"/>
    <xdr:pic>
      <xdr:nvPicPr>
        <xdr:cNvPr id="23" name="그림 22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940" y="10411825"/>
          <a:ext cx="1953864" cy="2694575"/>
        </a:xfrm>
        <a:prstGeom prst="rect">
          <a:avLst/>
        </a:prstGeom>
      </xdr:spPr>
    </xdr:pic>
    <xdr:clientData/>
  </xdr:oneCellAnchor>
  <xdr:oneCellAnchor>
    <xdr:from>
      <xdr:col>58</xdr:col>
      <xdr:colOff>14654</xdr:colOff>
      <xdr:row>18</xdr:row>
      <xdr:rowOff>161194</xdr:rowOff>
    </xdr:from>
    <xdr:ext cx="1631170" cy="2210532"/>
    <xdr:pic>
      <xdr:nvPicPr>
        <xdr:cNvPr id="25" name="그림 24"/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3"/>
        <a:stretch/>
      </xdr:blipFill>
      <xdr:spPr>
        <a:xfrm>
          <a:off x="8025179" y="10762519"/>
          <a:ext cx="1631170" cy="2210532"/>
        </a:xfrm>
        <a:prstGeom prst="rect">
          <a:avLst/>
        </a:prstGeom>
      </xdr:spPr>
    </xdr:pic>
    <xdr:clientData/>
  </xdr:oneCellAnchor>
  <xdr:oneCellAnchor>
    <xdr:from>
      <xdr:col>51</xdr:col>
      <xdr:colOff>14654</xdr:colOff>
      <xdr:row>17</xdr:row>
      <xdr:rowOff>179091</xdr:rowOff>
    </xdr:from>
    <xdr:ext cx="1585546" cy="2422769"/>
    <xdr:pic>
      <xdr:nvPicPr>
        <xdr:cNvPr id="26" name="그림 25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99"/>
        <a:stretch/>
      </xdr:blipFill>
      <xdr:spPr>
        <a:xfrm>
          <a:off x="4158029" y="10570866"/>
          <a:ext cx="1585546" cy="2422769"/>
        </a:xfrm>
        <a:prstGeom prst="rect">
          <a:avLst/>
        </a:prstGeom>
      </xdr:spPr>
    </xdr:pic>
    <xdr:clientData/>
  </xdr:oneCellAnchor>
  <xdr:oneCellAnchor>
    <xdr:from>
      <xdr:col>1</xdr:col>
      <xdr:colOff>91030</xdr:colOff>
      <xdr:row>33</xdr:row>
      <xdr:rowOff>21979</xdr:rowOff>
    </xdr:from>
    <xdr:ext cx="3440545" cy="2702171"/>
    <xdr:pic>
      <xdr:nvPicPr>
        <xdr:cNvPr id="31" name="그림 30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255" y="13804654"/>
          <a:ext cx="3440545" cy="2702171"/>
        </a:xfrm>
        <a:prstGeom prst="rect">
          <a:avLst/>
        </a:prstGeom>
      </xdr:spPr>
    </xdr:pic>
    <xdr:clientData/>
  </xdr:oneCellAnchor>
  <xdr:oneCellAnchor>
    <xdr:from>
      <xdr:col>15</xdr:col>
      <xdr:colOff>7327</xdr:colOff>
      <xdr:row>37</xdr:row>
      <xdr:rowOff>42130</xdr:rowOff>
    </xdr:from>
    <xdr:ext cx="1633167" cy="1472345"/>
    <xdr:pic>
      <xdr:nvPicPr>
        <xdr:cNvPr id="32" name="그림 31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78" r="16886"/>
        <a:stretch/>
      </xdr:blipFill>
      <xdr:spPr>
        <a:xfrm>
          <a:off x="4150702" y="14663005"/>
          <a:ext cx="1633167" cy="1472345"/>
        </a:xfrm>
        <a:prstGeom prst="rect">
          <a:avLst/>
        </a:prstGeom>
      </xdr:spPr>
    </xdr:pic>
    <xdr:clientData/>
  </xdr:oneCellAnchor>
  <xdr:oneCellAnchor>
    <xdr:from>
      <xdr:col>22</xdr:col>
      <xdr:colOff>14654</xdr:colOff>
      <xdr:row>34</xdr:row>
      <xdr:rowOff>197827</xdr:rowOff>
    </xdr:from>
    <xdr:ext cx="1623646" cy="2058865"/>
    <xdr:pic>
      <xdr:nvPicPr>
        <xdr:cNvPr id="33" name="그림 32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8"/>
        <a:stretch/>
      </xdr:blipFill>
      <xdr:spPr>
        <a:xfrm>
          <a:off x="6091604" y="14190052"/>
          <a:ext cx="1623646" cy="2058865"/>
        </a:xfrm>
        <a:prstGeom prst="rect">
          <a:avLst/>
        </a:prstGeom>
      </xdr:spPr>
    </xdr:pic>
    <xdr:clientData/>
  </xdr:oneCellAnchor>
  <xdr:oneCellAnchor>
    <xdr:from>
      <xdr:col>39</xdr:col>
      <xdr:colOff>244285</xdr:colOff>
      <xdr:row>33</xdr:row>
      <xdr:rowOff>22566</xdr:rowOff>
    </xdr:from>
    <xdr:ext cx="2136965" cy="2692060"/>
    <xdr:pic>
      <xdr:nvPicPr>
        <xdr:cNvPr id="39" name="그림 38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2960" y="17196141"/>
          <a:ext cx="2136965" cy="2692060"/>
        </a:xfrm>
        <a:prstGeom prst="rect">
          <a:avLst/>
        </a:prstGeom>
      </xdr:spPr>
    </xdr:pic>
    <xdr:clientData/>
  </xdr:oneCellAnchor>
  <xdr:oneCellAnchor>
    <xdr:from>
      <xdr:col>51</xdr:col>
      <xdr:colOff>8262</xdr:colOff>
      <xdr:row>37</xdr:row>
      <xdr:rowOff>28377</xdr:rowOff>
    </xdr:from>
    <xdr:ext cx="1630038" cy="1283142"/>
    <xdr:pic>
      <xdr:nvPicPr>
        <xdr:cNvPr id="40" name="그림 3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1637" y="18040152"/>
          <a:ext cx="1630038" cy="1283142"/>
        </a:xfrm>
        <a:prstGeom prst="rect">
          <a:avLst/>
        </a:prstGeom>
      </xdr:spPr>
    </xdr:pic>
    <xdr:clientData/>
  </xdr:oneCellAnchor>
  <xdr:oneCellAnchor>
    <xdr:from>
      <xdr:col>4</xdr:col>
      <xdr:colOff>80597</xdr:colOff>
      <xdr:row>49</xdr:row>
      <xdr:rowOff>8399</xdr:rowOff>
    </xdr:from>
    <xdr:ext cx="1864696" cy="2696701"/>
    <xdr:pic>
      <xdr:nvPicPr>
        <xdr:cNvPr id="47" name="그림 4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5497" y="20572874"/>
          <a:ext cx="1864696" cy="2696701"/>
        </a:xfrm>
        <a:prstGeom prst="rect">
          <a:avLst/>
        </a:prstGeom>
      </xdr:spPr>
    </xdr:pic>
    <xdr:clientData/>
  </xdr:oneCellAnchor>
  <xdr:oneCellAnchor>
    <xdr:from>
      <xdr:col>15</xdr:col>
      <xdr:colOff>51289</xdr:colOff>
      <xdr:row>49</xdr:row>
      <xdr:rowOff>12619</xdr:rowOff>
    </xdr:from>
    <xdr:ext cx="1552086" cy="2711531"/>
    <xdr:pic>
      <xdr:nvPicPr>
        <xdr:cNvPr id="48" name="그림 47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4664" y="20577094"/>
          <a:ext cx="1552086" cy="2711531"/>
        </a:xfrm>
        <a:prstGeom prst="rect">
          <a:avLst/>
        </a:prstGeom>
      </xdr:spPr>
    </xdr:pic>
    <xdr:clientData/>
  </xdr:oneCellAnchor>
  <xdr:oneCellAnchor>
    <xdr:from>
      <xdr:col>39</xdr:col>
      <xdr:colOff>175846</xdr:colOff>
      <xdr:row>49</xdr:row>
      <xdr:rowOff>14655</xdr:rowOff>
    </xdr:from>
    <xdr:ext cx="2073519" cy="2699970"/>
    <xdr:pic>
      <xdr:nvPicPr>
        <xdr:cNvPr id="55" name="그림 54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60"/>
        <a:stretch/>
      </xdr:blipFill>
      <xdr:spPr>
        <a:xfrm>
          <a:off x="1004521" y="23970030"/>
          <a:ext cx="2073519" cy="2699970"/>
        </a:xfrm>
        <a:prstGeom prst="rect">
          <a:avLst/>
        </a:prstGeom>
      </xdr:spPr>
    </xdr:pic>
    <xdr:clientData/>
  </xdr:oneCellAnchor>
  <xdr:oneCellAnchor>
    <xdr:from>
      <xdr:col>51</xdr:col>
      <xdr:colOff>19784</xdr:colOff>
      <xdr:row>49</xdr:row>
      <xdr:rowOff>54986</xdr:rowOff>
    </xdr:from>
    <xdr:ext cx="1619250" cy="2618412"/>
    <xdr:pic>
      <xdr:nvPicPr>
        <xdr:cNvPr id="56" name="그림 55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0"/>
        <a:stretch/>
      </xdr:blipFill>
      <xdr:spPr>
        <a:xfrm>
          <a:off x="4163159" y="24010361"/>
          <a:ext cx="1619250" cy="2618412"/>
        </a:xfrm>
        <a:prstGeom prst="rect">
          <a:avLst/>
        </a:prstGeom>
      </xdr:spPr>
    </xdr:pic>
    <xdr:clientData/>
  </xdr:oneCellAnchor>
  <xdr:oneCellAnchor>
    <xdr:from>
      <xdr:col>3</xdr:col>
      <xdr:colOff>161926</xdr:colOff>
      <xdr:row>1</xdr:row>
      <xdr:rowOff>6477</xdr:rowOff>
    </xdr:from>
    <xdr:ext cx="2238374" cy="2717386"/>
    <xdr:pic>
      <xdr:nvPicPr>
        <xdr:cNvPr id="63" name="그림 62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225552"/>
          <a:ext cx="2238374" cy="2717386"/>
        </a:xfrm>
        <a:prstGeom prst="rect">
          <a:avLst/>
        </a:prstGeom>
      </xdr:spPr>
    </xdr:pic>
    <xdr:clientData/>
  </xdr:oneCellAnchor>
  <xdr:oneCellAnchor>
    <xdr:from>
      <xdr:col>15</xdr:col>
      <xdr:colOff>16852</xdr:colOff>
      <xdr:row>3</xdr:row>
      <xdr:rowOff>125929</xdr:rowOff>
    </xdr:from>
    <xdr:ext cx="1611923" cy="1960657"/>
    <xdr:pic>
      <xdr:nvPicPr>
        <xdr:cNvPr id="64" name="그림 63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79" r="2095"/>
        <a:stretch/>
      </xdr:blipFill>
      <xdr:spPr>
        <a:xfrm>
          <a:off x="13828102" y="764104"/>
          <a:ext cx="1611923" cy="1960657"/>
        </a:xfrm>
        <a:prstGeom prst="rect">
          <a:avLst/>
        </a:prstGeom>
      </xdr:spPr>
    </xdr:pic>
    <xdr:clientData/>
  </xdr:oneCellAnchor>
  <xdr:oneCellAnchor>
    <xdr:from>
      <xdr:col>29</xdr:col>
      <xdr:colOff>20449</xdr:colOff>
      <xdr:row>3</xdr:row>
      <xdr:rowOff>114879</xdr:rowOff>
    </xdr:from>
    <xdr:ext cx="1607559" cy="1919228"/>
    <xdr:pic>
      <xdr:nvPicPr>
        <xdr:cNvPr id="27" name="그림 26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4714" y="764820"/>
          <a:ext cx="1607559" cy="1919228"/>
        </a:xfrm>
        <a:prstGeom prst="rect">
          <a:avLst/>
        </a:prstGeom>
      </xdr:spPr>
    </xdr:pic>
    <xdr:clientData/>
  </xdr:oneCellAnchor>
  <xdr:oneCellAnchor>
    <xdr:from>
      <xdr:col>29</xdr:col>
      <xdr:colOff>22411</xdr:colOff>
      <xdr:row>19</xdr:row>
      <xdr:rowOff>52382</xdr:rowOff>
    </xdr:from>
    <xdr:ext cx="1619250" cy="2294944"/>
    <xdr:pic>
      <xdr:nvPicPr>
        <xdr:cNvPr id="28" name="그림 27"/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44"/>
        <a:stretch/>
      </xdr:blipFill>
      <xdr:spPr>
        <a:xfrm>
          <a:off x="8146676" y="4153735"/>
          <a:ext cx="1619250" cy="2294944"/>
        </a:xfrm>
        <a:prstGeom prst="rect">
          <a:avLst/>
        </a:prstGeom>
      </xdr:spPr>
    </xdr:pic>
    <xdr:clientData/>
  </xdr:oneCellAnchor>
  <xdr:oneCellAnchor>
    <xdr:from>
      <xdr:col>65</xdr:col>
      <xdr:colOff>61121</xdr:colOff>
      <xdr:row>4</xdr:row>
      <xdr:rowOff>44823</xdr:rowOff>
    </xdr:from>
    <xdr:ext cx="1578322" cy="1765229"/>
    <xdr:pic>
      <xdr:nvPicPr>
        <xdr:cNvPr id="34" name="그림 3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70680" y="907676"/>
          <a:ext cx="1578322" cy="1765229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2</xdr:row>
      <xdr:rowOff>0</xdr:rowOff>
    </xdr:from>
    <xdr:to>
      <xdr:col>16</xdr:col>
      <xdr:colOff>484798</xdr:colOff>
      <xdr:row>29</xdr:row>
      <xdr:rowOff>95250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29700" y="342900"/>
          <a:ext cx="7342798" cy="47244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33</xdr:row>
      <xdr:rowOff>0</xdr:rowOff>
    </xdr:from>
    <xdr:to>
      <xdr:col>16</xdr:col>
      <xdr:colOff>484798</xdr:colOff>
      <xdr:row>57</xdr:row>
      <xdr:rowOff>25573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29700" y="5657850"/>
          <a:ext cx="7342798" cy="4140373"/>
        </a:xfrm>
        <a:prstGeom prst="rect">
          <a:avLst/>
        </a:prstGeom>
      </xdr:spPr>
    </xdr:pic>
    <xdr:clientData/>
  </xdr:twoCellAnchor>
  <xdr:twoCellAnchor editAs="oneCell">
    <xdr:from>
      <xdr:col>1</xdr:col>
      <xdr:colOff>9527</xdr:colOff>
      <xdr:row>45</xdr:row>
      <xdr:rowOff>153277</xdr:rowOff>
    </xdr:from>
    <xdr:to>
      <xdr:col>3</xdr:col>
      <xdr:colOff>1060099</xdr:colOff>
      <xdr:row>54</xdr:row>
      <xdr:rowOff>66674</xdr:rowOff>
    </xdr:to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7" y="7868527"/>
          <a:ext cx="5032022" cy="1456447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59</xdr:row>
      <xdr:rowOff>0</xdr:rowOff>
    </xdr:from>
    <xdr:to>
      <xdr:col>15</xdr:col>
      <xdr:colOff>256489</xdr:colOff>
      <xdr:row>83</xdr:row>
      <xdr:rowOff>25573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29700" y="9944100"/>
          <a:ext cx="6428689" cy="4140373"/>
        </a:xfrm>
        <a:prstGeom prst="rect">
          <a:avLst/>
        </a:prstGeom>
      </xdr:spPr>
    </xdr:pic>
    <xdr:clientData/>
  </xdr:twoCellAnchor>
  <xdr:twoCellAnchor>
    <xdr:from>
      <xdr:col>6</xdr:col>
      <xdr:colOff>152399</xdr:colOff>
      <xdr:row>6</xdr:row>
      <xdr:rowOff>161925</xdr:rowOff>
    </xdr:from>
    <xdr:to>
      <xdr:col>10</xdr:col>
      <xdr:colOff>600074</xdr:colOff>
      <xdr:row>29</xdr:row>
      <xdr:rowOff>66675</xdr:rowOff>
    </xdr:to>
    <xdr:sp macro="" textlink="">
      <xdr:nvSpPr>
        <xdr:cNvPr id="6" name="직사각형 5"/>
        <xdr:cNvSpPr/>
      </xdr:nvSpPr>
      <xdr:spPr>
        <a:xfrm>
          <a:off x="9182099" y="1190625"/>
          <a:ext cx="3190875" cy="3848100"/>
        </a:xfrm>
        <a:prstGeom prst="rect">
          <a:avLst/>
        </a:prstGeom>
        <a:noFill/>
        <a:ln w="762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11</xdr:col>
      <xdr:colOff>200025</xdr:colOff>
      <xdr:row>8</xdr:row>
      <xdr:rowOff>76199</xdr:rowOff>
    </xdr:from>
    <xdr:to>
      <xdr:col>13</xdr:col>
      <xdr:colOff>257175</xdr:colOff>
      <xdr:row>21</xdr:row>
      <xdr:rowOff>152400</xdr:rowOff>
    </xdr:to>
    <xdr:sp macro="" textlink="">
      <xdr:nvSpPr>
        <xdr:cNvPr id="7" name="직사각형 6"/>
        <xdr:cNvSpPr/>
      </xdr:nvSpPr>
      <xdr:spPr>
        <a:xfrm>
          <a:off x="12658725" y="1447799"/>
          <a:ext cx="1428750" cy="2305051"/>
        </a:xfrm>
        <a:prstGeom prst="rect">
          <a:avLst/>
        </a:prstGeom>
        <a:noFill/>
        <a:ln w="762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11</xdr:col>
      <xdr:colOff>152400</xdr:colOff>
      <xdr:row>24</xdr:row>
      <xdr:rowOff>104775</xdr:rowOff>
    </xdr:from>
    <xdr:to>
      <xdr:col>12</xdr:col>
      <xdr:colOff>190500</xdr:colOff>
      <xdr:row>28</xdr:row>
      <xdr:rowOff>66675</xdr:rowOff>
    </xdr:to>
    <xdr:sp macro="" textlink="">
      <xdr:nvSpPr>
        <xdr:cNvPr id="8" name="직사각형 7"/>
        <xdr:cNvSpPr/>
      </xdr:nvSpPr>
      <xdr:spPr>
        <a:xfrm>
          <a:off x="12611100" y="4219575"/>
          <a:ext cx="723900" cy="647700"/>
        </a:xfrm>
        <a:prstGeom prst="rect">
          <a:avLst/>
        </a:prstGeom>
        <a:noFill/>
        <a:ln w="762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5</xdr:col>
      <xdr:colOff>628650</xdr:colOff>
      <xdr:row>37</xdr:row>
      <xdr:rowOff>19050</xdr:rowOff>
    </xdr:from>
    <xdr:to>
      <xdr:col>6</xdr:col>
      <xdr:colOff>666750</xdr:colOff>
      <xdr:row>47</xdr:row>
      <xdr:rowOff>152400</xdr:rowOff>
    </xdr:to>
    <xdr:sp macro="" textlink="">
      <xdr:nvSpPr>
        <xdr:cNvPr id="9" name="직사각형 8"/>
        <xdr:cNvSpPr/>
      </xdr:nvSpPr>
      <xdr:spPr>
        <a:xfrm>
          <a:off x="8972550" y="6362700"/>
          <a:ext cx="723900" cy="1847850"/>
        </a:xfrm>
        <a:prstGeom prst="rect">
          <a:avLst/>
        </a:prstGeom>
        <a:noFill/>
        <a:ln w="762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8</xdr:col>
      <xdr:colOff>371474</xdr:colOff>
      <xdr:row>69</xdr:row>
      <xdr:rowOff>0</xdr:rowOff>
    </xdr:from>
    <xdr:to>
      <xdr:col>9</xdr:col>
      <xdr:colOff>342899</xdr:colOff>
      <xdr:row>82</xdr:row>
      <xdr:rowOff>19050</xdr:rowOff>
    </xdr:to>
    <xdr:sp macro="" textlink="">
      <xdr:nvSpPr>
        <xdr:cNvPr id="10" name="직사각형 9"/>
        <xdr:cNvSpPr/>
      </xdr:nvSpPr>
      <xdr:spPr>
        <a:xfrm>
          <a:off x="10772774" y="11658600"/>
          <a:ext cx="657225" cy="2247900"/>
        </a:xfrm>
        <a:prstGeom prst="rect">
          <a:avLst/>
        </a:prstGeom>
        <a:noFill/>
        <a:ln w="762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BS64"/>
  <sheetViews>
    <sheetView zoomScale="85" zoomScaleNormal="85" workbookViewId="0">
      <selection activeCell="AO69" sqref="AO69"/>
    </sheetView>
  </sheetViews>
  <sheetFormatPr defaultColWidth="3.625" defaultRowHeight="16.5" x14ac:dyDescent="0.3"/>
  <cols>
    <col min="1" max="16384" width="3.625" style="1"/>
  </cols>
  <sheetData>
    <row r="1" spans="2:71" ht="17.25" thickBot="1" x14ac:dyDescent="0.35"/>
    <row r="2" spans="2:71" x14ac:dyDescent="0.3">
      <c r="B2" s="2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4"/>
      <c r="P2" s="2"/>
      <c r="Q2" s="3"/>
      <c r="R2" s="3"/>
      <c r="S2" s="3"/>
      <c r="T2" s="3"/>
      <c r="U2" s="4"/>
      <c r="W2" s="2"/>
      <c r="X2" s="3"/>
      <c r="Y2" s="3"/>
      <c r="Z2" s="3"/>
      <c r="AA2" s="3"/>
      <c r="AB2" s="4"/>
      <c r="AD2" s="2"/>
      <c r="AE2" s="3"/>
      <c r="AF2" s="3"/>
      <c r="AG2" s="3"/>
      <c r="AH2" s="3"/>
      <c r="AI2" s="4"/>
      <c r="AL2" s="2"/>
      <c r="AM2" s="3"/>
      <c r="AN2" s="3"/>
      <c r="AO2" s="3"/>
      <c r="AP2" s="3"/>
      <c r="AQ2" s="3"/>
      <c r="AR2" s="3"/>
      <c r="AS2" s="3"/>
      <c r="AT2" s="3"/>
      <c r="AU2" s="3"/>
      <c r="AV2" s="3"/>
      <c r="AW2" s="3"/>
      <c r="AX2" s="4"/>
      <c r="AZ2" s="2"/>
      <c r="BA2" s="3"/>
      <c r="BB2" s="3"/>
      <c r="BC2" s="3"/>
      <c r="BD2" s="3"/>
      <c r="BE2" s="4"/>
      <c r="BG2" s="2"/>
      <c r="BH2" s="3"/>
      <c r="BI2" s="3"/>
      <c r="BJ2" s="3"/>
      <c r="BK2" s="3"/>
      <c r="BL2" s="4"/>
      <c r="BN2" s="2"/>
      <c r="BO2" s="3"/>
      <c r="BP2" s="3"/>
      <c r="BQ2" s="3"/>
      <c r="BR2" s="3"/>
      <c r="BS2" s="4"/>
    </row>
    <row r="3" spans="2:71" x14ac:dyDescent="0.3">
      <c r="B3" s="5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7"/>
      <c r="P3" s="5"/>
      <c r="Q3" s="6"/>
      <c r="R3" s="6"/>
      <c r="S3" s="6"/>
      <c r="T3" s="6"/>
      <c r="U3" s="7"/>
      <c r="W3" s="5"/>
      <c r="X3" s="6"/>
      <c r="Y3" s="6"/>
      <c r="Z3" s="6"/>
      <c r="AA3" s="6"/>
      <c r="AB3" s="7"/>
      <c r="AD3" s="5"/>
      <c r="AE3" s="6"/>
      <c r="AF3" s="6"/>
      <c r="AG3" s="6"/>
      <c r="AH3" s="6"/>
      <c r="AI3" s="7"/>
      <c r="AL3" s="5"/>
      <c r="AM3" s="6"/>
      <c r="AN3" s="6"/>
      <c r="AO3" s="6"/>
      <c r="AP3" s="6"/>
      <c r="AQ3" s="6"/>
      <c r="AR3" s="6"/>
      <c r="AS3" s="6"/>
      <c r="AT3" s="6"/>
      <c r="AU3" s="6"/>
      <c r="AV3" s="6"/>
      <c r="AW3" s="6"/>
      <c r="AX3" s="7"/>
      <c r="AZ3" s="5"/>
      <c r="BA3" s="6"/>
      <c r="BB3" s="6"/>
      <c r="BC3" s="6"/>
      <c r="BD3" s="6"/>
      <c r="BE3" s="7"/>
      <c r="BG3" s="5"/>
      <c r="BH3" s="6"/>
      <c r="BI3" s="6"/>
      <c r="BJ3" s="6"/>
      <c r="BK3" s="6"/>
      <c r="BL3" s="7"/>
      <c r="BN3" s="5"/>
      <c r="BO3" s="6"/>
      <c r="BP3" s="6"/>
      <c r="BQ3" s="6"/>
      <c r="BR3" s="6"/>
      <c r="BS3" s="7"/>
    </row>
    <row r="4" spans="2:71" x14ac:dyDescent="0.3">
      <c r="B4" s="5"/>
      <c r="C4" s="6"/>
      <c r="D4" s="6"/>
      <c r="E4" s="6"/>
      <c r="F4" s="6"/>
      <c r="G4" s="6"/>
      <c r="H4" s="6"/>
      <c r="I4" s="6"/>
      <c r="J4" s="6"/>
      <c r="K4" s="6"/>
      <c r="L4" s="6"/>
      <c r="M4" s="6"/>
      <c r="N4" s="7"/>
      <c r="P4" s="5"/>
      <c r="Q4" s="6"/>
      <c r="R4" s="6"/>
      <c r="S4" s="6"/>
      <c r="T4" s="6"/>
      <c r="U4" s="7"/>
      <c r="W4" s="5"/>
      <c r="X4" s="6"/>
      <c r="Y4" s="6"/>
      <c r="Z4" s="6"/>
      <c r="AA4" s="6"/>
      <c r="AB4" s="7"/>
      <c r="AD4" s="5"/>
      <c r="AE4" s="6"/>
      <c r="AF4" s="6"/>
      <c r="AG4" s="6"/>
      <c r="AH4" s="6"/>
      <c r="AI4" s="7"/>
      <c r="AL4" s="5"/>
      <c r="AM4" s="6"/>
      <c r="AN4" s="6"/>
      <c r="AO4" s="6"/>
      <c r="AP4" s="6"/>
      <c r="AQ4" s="6"/>
      <c r="AR4" s="6"/>
      <c r="AS4" s="6"/>
      <c r="AT4" s="6"/>
      <c r="AU4" s="6"/>
      <c r="AV4" s="6"/>
      <c r="AW4" s="6"/>
      <c r="AX4" s="7"/>
      <c r="AZ4" s="5"/>
      <c r="BA4" s="6"/>
      <c r="BB4" s="6"/>
      <c r="BC4" s="6"/>
      <c r="BD4" s="6"/>
      <c r="BE4" s="7"/>
      <c r="BG4" s="5"/>
      <c r="BH4" s="6"/>
      <c r="BI4" s="6"/>
      <c r="BJ4" s="6"/>
      <c r="BK4" s="6"/>
      <c r="BL4" s="7"/>
      <c r="BN4" s="5"/>
      <c r="BO4" s="6"/>
      <c r="BP4" s="6"/>
      <c r="BQ4" s="6"/>
      <c r="BR4" s="6"/>
      <c r="BS4" s="7"/>
    </row>
    <row r="5" spans="2:71" x14ac:dyDescent="0.3">
      <c r="B5" s="5"/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7"/>
      <c r="P5" s="5"/>
      <c r="Q5" s="6"/>
      <c r="R5" s="6"/>
      <c r="S5" s="6"/>
      <c r="T5" s="6"/>
      <c r="U5" s="7"/>
      <c r="W5" s="5"/>
      <c r="X5" s="6"/>
      <c r="Y5" s="6"/>
      <c r="Z5" s="6"/>
      <c r="AA5" s="6"/>
      <c r="AB5" s="7"/>
      <c r="AD5" s="5"/>
      <c r="AE5" s="6"/>
      <c r="AF5" s="6"/>
      <c r="AG5" s="6"/>
      <c r="AH5" s="6"/>
      <c r="AI5" s="7"/>
      <c r="AL5" s="5"/>
      <c r="AM5" s="6"/>
      <c r="AN5" s="6"/>
      <c r="AO5" s="6"/>
      <c r="AP5" s="6"/>
      <c r="AQ5" s="6"/>
      <c r="AR5" s="6"/>
      <c r="AS5" s="6"/>
      <c r="AT5" s="6"/>
      <c r="AU5" s="6"/>
      <c r="AV5" s="6"/>
      <c r="AW5" s="6"/>
      <c r="AX5" s="7"/>
      <c r="AZ5" s="5"/>
      <c r="BA5" s="6"/>
      <c r="BB5" s="6"/>
      <c r="BC5" s="6"/>
      <c r="BD5" s="6"/>
      <c r="BE5" s="7"/>
      <c r="BG5" s="5"/>
      <c r="BH5" s="6"/>
      <c r="BI5" s="6"/>
      <c r="BJ5" s="6"/>
      <c r="BK5" s="6"/>
      <c r="BL5" s="7"/>
      <c r="BN5" s="5"/>
      <c r="BO5" s="6"/>
      <c r="BP5" s="6"/>
      <c r="BQ5" s="6"/>
      <c r="BR5" s="6"/>
      <c r="BS5" s="7"/>
    </row>
    <row r="6" spans="2:71" x14ac:dyDescent="0.3">
      <c r="B6" s="5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7"/>
      <c r="P6" s="5"/>
      <c r="Q6" s="6"/>
      <c r="R6" s="6"/>
      <c r="S6" s="6"/>
      <c r="T6" s="6"/>
      <c r="U6" s="7"/>
      <c r="W6" s="5"/>
      <c r="X6" s="6"/>
      <c r="Y6" s="6"/>
      <c r="Z6" s="6"/>
      <c r="AA6" s="6"/>
      <c r="AB6" s="7"/>
      <c r="AD6" s="5"/>
      <c r="AE6" s="6"/>
      <c r="AF6" s="6"/>
      <c r="AG6" s="6"/>
      <c r="AH6" s="6"/>
      <c r="AI6" s="7"/>
      <c r="AL6" s="5"/>
      <c r="AM6" s="6"/>
      <c r="AN6" s="6"/>
      <c r="AO6" s="6"/>
      <c r="AP6" s="6"/>
      <c r="AQ6" s="6"/>
      <c r="AR6" s="6"/>
      <c r="AS6" s="6"/>
      <c r="AT6" s="6"/>
      <c r="AU6" s="6"/>
      <c r="AV6" s="6"/>
      <c r="AW6" s="6"/>
      <c r="AX6" s="7"/>
      <c r="AZ6" s="5"/>
      <c r="BA6" s="6"/>
      <c r="BB6" s="6"/>
      <c r="BC6" s="6"/>
      <c r="BD6" s="6"/>
      <c r="BE6" s="7"/>
      <c r="BG6" s="5"/>
      <c r="BH6" s="6"/>
      <c r="BI6" s="6"/>
      <c r="BJ6" s="6"/>
      <c r="BK6" s="6"/>
      <c r="BL6" s="7"/>
      <c r="BN6" s="5"/>
      <c r="BO6" s="6"/>
      <c r="BP6" s="6"/>
      <c r="BQ6" s="6"/>
      <c r="BR6" s="6"/>
      <c r="BS6" s="7"/>
    </row>
    <row r="7" spans="2:71" x14ac:dyDescent="0.3">
      <c r="B7" s="5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7"/>
      <c r="P7" s="5"/>
      <c r="Q7" s="6"/>
      <c r="R7" s="6"/>
      <c r="S7" s="6"/>
      <c r="T7" s="6"/>
      <c r="U7" s="7"/>
      <c r="W7" s="5"/>
      <c r="X7" s="6"/>
      <c r="Y7" s="6"/>
      <c r="Z7" s="6"/>
      <c r="AA7" s="6"/>
      <c r="AB7" s="7"/>
      <c r="AD7" s="5"/>
      <c r="AE7" s="6"/>
      <c r="AF7" s="6"/>
      <c r="AG7" s="6"/>
      <c r="AH7" s="6"/>
      <c r="AI7" s="7"/>
      <c r="AL7" s="5"/>
      <c r="AM7" s="6"/>
      <c r="AN7" s="6"/>
      <c r="AO7" s="6"/>
      <c r="AP7" s="6"/>
      <c r="AQ7" s="6"/>
      <c r="AR7" s="6"/>
      <c r="AS7" s="6"/>
      <c r="AT7" s="6"/>
      <c r="AU7" s="6"/>
      <c r="AV7" s="6"/>
      <c r="AW7" s="6"/>
      <c r="AX7" s="7"/>
      <c r="AZ7" s="5"/>
      <c r="BA7" s="6"/>
      <c r="BB7" s="6"/>
      <c r="BC7" s="6"/>
      <c r="BD7" s="6"/>
      <c r="BE7" s="7"/>
      <c r="BG7" s="5"/>
      <c r="BH7" s="6"/>
      <c r="BI7" s="6"/>
      <c r="BJ7" s="6"/>
      <c r="BK7" s="6"/>
      <c r="BL7" s="7"/>
      <c r="BN7" s="5"/>
      <c r="BO7" s="6"/>
      <c r="BP7" s="6"/>
      <c r="BQ7" s="6"/>
      <c r="BR7" s="6"/>
      <c r="BS7" s="7"/>
    </row>
    <row r="8" spans="2:71" x14ac:dyDescent="0.3">
      <c r="B8" s="5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7"/>
      <c r="P8" s="5"/>
      <c r="Q8" s="6"/>
      <c r="R8" s="6"/>
      <c r="S8" s="6"/>
      <c r="T8" s="6"/>
      <c r="U8" s="7"/>
      <c r="W8" s="5"/>
      <c r="X8" s="6"/>
      <c r="Y8" s="6"/>
      <c r="Z8" s="6"/>
      <c r="AA8" s="6"/>
      <c r="AB8" s="7"/>
      <c r="AD8" s="5"/>
      <c r="AE8" s="6"/>
      <c r="AF8" s="6"/>
      <c r="AG8" s="6"/>
      <c r="AH8" s="6"/>
      <c r="AI8" s="7"/>
      <c r="AL8" s="5"/>
      <c r="AM8" s="6"/>
      <c r="AN8" s="6"/>
      <c r="AO8" s="6"/>
      <c r="AP8" s="6"/>
      <c r="AQ8" s="6"/>
      <c r="AR8" s="6"/>
      <c r="AS8" s="6"/>
      <c r="AT8" s="6"/>
      <c r="AU8" s="6"/>
      <c r="AV8" s="6"/>
      <c r="AW8" s="6"/>
      <c r="AX8" s="7"/>
      <c r="AZ8" s="5"/>
      <c r="BA8" s="6"/>
      <c r="BB8" s="6"/>
      <c r="BC8" s="6"/>
      <c r="BD8" s="6"/>
      <c r="BE8" s="7"/>
      <c r="BG8" s="5"/>
      <c r="BH8" s="6"/>
      <c r="BI8" s="6"/>
      <c r="BJ8" s="6"/>
      <c r="BK8" s="6"/>
      <c r="BL8" s="7"/>
      <c r="BN8" s="5"/>
      <c r="BO8" s="6"/>
      <c r="BP8" s="6"/>
      <c r="BQ8" s="6"/>
      <c r="BR8" s="6"/>
      <c r="BS8" s="7"/>
    </row>
    <row r="9" spans="2:71" x14ac:dyDescent="0.3">
      <c r="B9" s="5"/>
      <c r="C9" s="6"/>
      <c r="D9" s="6"/>
      <c r="E9" s="6"/>
      <c r="F9" s="6"/>
      <c r="G9" s="6"/>
      <c r="H9" s="6"/>
      <c r="I9" s="6"/>
      <c r="J9" s="6"/>
      <c r="K9" s="6"/>
      <c r="L9" s="6"/>
      <c r="M9" s="6"/>
      <c r="N9" s="7"/>
      <c r="P9" s="5"/>
      <c r="Q9" s="6"/>
      <c r="R9" s="6"/>
      <c r="S9" s="6"/>
      <c r="T9" s="6"/>
      <c r="U9" s="7"/>
      <c r="W9" s="5"/>
      <c r="X9" s="6"/>
      <c r="Y9" s="6"/>
      <c r="Z9" s="6"/>
      <c r="AA9" s="6"/>
      <c r="AB9" s="7"/>
      <c r="AD9" s="5"/>
      <c r="AE9" s="6"/>
      <c r="AF9" s="6"/>
      <c r="AG9" s="6"/>
      <c r="AH9" s="6"/>
      <c r="AI9" s="7"/>
      <c r="AL9" s="5"/>
      <c r="AM9" s="6"/>
      <c r="AN9" s="6"/>
      <c r="AO9" s="6"/>
      <c r="AP9" s="6"/>
      <c r="AQ9" s="6"/>
      <c r="AR9" s="6"/>
      <c r="AS9" s="6"/>
      <c r="AT9" s="6"/>
      <c r="AU9" s="6"/>
      <c r="AV9" s="6"/>
      <c r="AW9" s="6"/>
      <c r="AX9" s="7"/>
      <c r="AZ9" s="5"/>
      <c r="BA9" s="6"/>
      <c r="BB9" s="6"/>
      <c r="BC9" s="6"/>
      <c r="BD9" s="6"/>
      <c r="BE9" s="7"/>
      <c r="BG9" s="5"/>
      <c r="BH9" s="6"/>
      <c r="BI9" s="6"/>
      <c r="BJ9" s="6"/>
      <c r="BK9" s="6"/>
      <c r="BL9" s="7"/>
      <c r="BN9" s="5"/>
      <c r="BO9" s="6"/>
      <c r="BP9" s="6"/>
      <c r="BQ9" s="6"/>
      <c r="BR9" s="6"/>
      <c r="BS9" s="7"/>
    </row>
    <row r="10" spans="2:71" x14ac:dyDescent="0.3">
      <c r="B10" s="5"/>
      <c r="C10" s="6"/>
      <c r="D10" s="6"/>
      <c r="E10" s="6"/>
      <c r="F10" s="6"/>
      <c r="G10" s="6"/>
      <c r="H10" s="6"/>
      <c r="I10" s="6"/>
      <c r="J10" s="6"/>
      <c r="K10" s="6"/>
      <c r="L10" s="6"/>
      <c r="M10" s="6"/>
      <c r="N10" s="7"/>
      <c r="P10" s="5"/>
      <c r="Q10" s="6"/>
      <c r="R10" s="6"/>
      <c r="S10" s="6"/>
      <c r="T10" s="6"/>
      <c r="U10" s="7"/>
      <c r="W10" s="5"/>
      <c r="X10" s="6"/>
      <c r="Y10" s="6"/>
      <c r="Z10" s="6"/>
      <c r="AA10" s="6"/>
      <c r="AB10" s="7"/>
      <c r="AD10" s="5"/>
      <c r="AE10" s="6"/>
      <c r="AF10" s="6"/>
      <c r="AG10" s="6"/>
      <c r="AH10" s="6"/>
      <c r="AI10" s="7"/>
      <c r="AL10" s="5"/>
      <c r="AM10" s="6"/>
      <c r="AN10" s="6"/>
      <c r="AO10" s="6"/>
      <c r="AP10" s="6"/>
      <c r="AQ10" s="6"/>
      <c r="AR10" s="6"/>
      <c r="AS10" s="6"/>
      <c r="AT10" s="6"/>
      <c r="AU10" s="6"/>
      <c r="AV10" s="6"/>
      <c r="AW10" s="6"/>
      <c r="AX10" s="7"/>
      <c r="AZ10" s="5"/>
      <c r="BA10" s="6"/>
      <c r="BB10" s="6"/>
      <c r="BC10" s="6"/>
      <c r="BD10" s="6"/>
      <c r="BE10" s="7"/>
      <c r="BG10" s="5"/>
      <c r="BH10" s="6"/>
      <c r="BI10" s="6"/>
      <c r="BJ10" s="6"/>
      <c r="BK10" s="6"/>
      <c r="BL10" s="7"/>
      <c r="BN10" s="5"/>
      <c r="BO10" s="6"/>
      <c r="BP10" s="6"/>
      <c r="BQ10" s="6"/>
      <c r="BR10" s="6"/>
      <c r="BS10" s="7"/>
    </row>
    <row r="11" spans="2:71" x14ac:dyDescent="0.3">
      <c r="B11" s="5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7"/>
      <c r="P11" s="5"/>
      <c r="Q11" s="6"/>
      <c r="R11" s="6"/>
      <c r="S11" s="6"/>
      <c r="T11" s="6"/>
      <c r="U11" s="7"/>
      <c r="W11" s="5"/>
      <c r="X11" s="6"/>
      <c r="Y11" s="6"/>
      <c r="Z11" s="6"/>
      <c r="AA11" s="6"/>
      <c r="AB11" s="7"/>
      <c r="AD11" s="5"/>
      <c r="AE11" s="6"/>
      <c r="AF11" s="6"/>
      <c r="AG11" s="6"/>
      <c r="AH11" s="6"/>
      <c r="AI11" s="7"/>
      <c r="AL11" s="5"/>
      <c r="AM11" s="6"/>
      <c r="AN11" s="6"/>
      <c r="AO11" s="6"/>
      <c r="AP11" s="6"/>
      <c r="AQ11" s="6"/>
      <c r="AR11" s="6"/>
      <c r="AS11" s="6"/>
      <c r="AT11" s="6"/>
      <c r="AU11" s="6"/>
      <c r="AV11" s="6"/>
      <c r="AW11" s="6"/>
      <c r="AX11" s="7"/>
      <c r="AZ11" s="5"/>
      <c r="BA11" s="6"/>
      <c r="BB11" s="6"/>
      <c r="BC11" s="6"/>
      <c r="BD11" s="6"/>
      <c r="BE11" s="7"/>
      <c r="BG11" s="5"/>
      <c r="BH11" s="6"/>
      <c r="BI11" s="6"/>
      <c r="BJ11" s="6"/>
      <c r="BK11" s="6"/>
      <c r="BL11" s="7"/>
      <c r="BN11" s="5"/>
      <c r="BO11" s="6"/>
      <c r="BP11" s="6"/>
      <c r="BQ11" s="6"/>
      <c r="BR11" s="6"/>
      <c r="BS11" s="7"/>
    </row>
    <row r="12" spans="2:71" x14ac:dyDescent="0.3">
      <c r="B12" s="5"/>
      <c r="C12" s="6"/>
      <c r="D12" s="6"/>
      <c r="E12" s="6"/>
      <c r="F12" s="6"/>
      <c r="G12" s="6"/>
      <c r="H12" s="6"/>
      <c r="I12" s="6"/>
      <c r="J12" s="6"/>
      <c r="K12" s="6"/>
      <c r="L12" s="6"/>
      <c r="M12" s="6"/>
      <c r="N12" s="7"/>
      <c r="P12" s="5"/>
      <c r="Q12" s="6"/>
      <c r="R12" s="6"/>
      <c r="S12" s="6"/>
      <c r="T12" s="6"/>
      <c r="U12" s="7"/>
      <c r="W12" s="5"/>
      <c r="X12" s="6"/>
      <c r="Y12" s="6"/>
      <c r="Z12" s="6"/>
      <c r="AA12" s="6"/>
      <c r="AB12" s="7"/>
      <c r="AD12" s="5"/>
      <c r="AE12" s="6"/>
      <c r="AF12" s="6"/>
      <c r="AG12" s="6"/>
      <c r="AH12" s="6"/>
      <c r="AI12" s="7"/>
      <c r="AL12" s="5"/>
      <c r="AM12" s="6"/>
      <c r="AN12" s="6"/>
      <c r="AO12" s="6"/>
      <c r="AP12" s="6"/>
      <c r="AQ12" s="6"/>
      <c r="AR12" s="6"/>
      <c r="AS12" s="6"/>
      <c r="AT12" s="6"/>
      <c r="AU12" s="6"/>
      <c r="AV12" s="6"/>
      <c r="AW12" s="6"/>
      <c r="AX12" s="7"/>
      <c r="AZ12" s="5"/>
      <c r="BA12" s="6"/>
      <c r="BB12" s="6"/>
      <c r="BC12" s="6"/>
      <c r="BD12" s="6"/>
      <c r="BE12" s="7"/>
      <c r="BG12" s="5"/>
      <c r="BH12" s="6"/>
      <c r="BI12" s="6"/>
      <c r="BJ12" s="6"/>
      <c r="BK12" s="6"/>
      <c r="BL12" s="7"/>
      <c r="BN12" s="5"/>
      <c r="BO12" s="6"/>
      <c r="BP12" s="6"/>
      <c r="BQ12" s="6"/>
      <c r="BR12" s="6"/>
      <c r="BS12" s="7"/>
    </row>
    <row r="13" spans="2:71" x14ac:dyDescent="0.3">
      <c r="B13" s="5"/>
      <c r="C13" s="6"/>
      <c r="D13" s="6"/>
      <c r="E13" s="6"/>
      <c r="F13" s="6"/>
      <c r="G13" s="6"/>
      <c r="H13" s="6"/>
      <c r="I13" s="6"/>
      <c r="J13" s="6"/>
      <c r="K13" s="6"/>
      <c r="L13" s="6"/>
      <c r="M13" s="6"/>
      <c r="N13" s="7"/>
      <c r="P13" s="5"/>
      <c r="Q13" s="6"/>
      <c r="R13" s="6"/>
      <c r="S13" s="6"/>
      <c r="T13" s="6"/>
      <c r="U13" s="7"/>
      <c r="W13" s="5"/>
      <c r="X13" s="6"/>
      <c r="Y13" s="6"/>
      <c r="Z13" s="6"/>
      <c r="AA13" s="6"/>
      <c r="AB13" s="7"/>
      <c r="AD13" s="5"/>
      <c r="AE13" s="6"/>
      <c r="AF13" s="6"/>
      <c r="AG13" s="6"/>
      <c r="AH13" s="6"/>
      <c r="AI13" s="7"/>
      <c r="AL13" s="5"/>
      <c r="AM13" s="6"/>
      <c r="AN13" s="6"/>
      <c r="AO13" s="6"/>
      <c r="AP13" s="6"/>
      <c r="AQ13" s="6"/>
      <c r="AR13" s="6"/>
      <c r="AS13" s="6"/>
      <c r="AT13" s="6"/>
      <c r="AU13" s="6"/>
      <c r="AV13" s="6"/>
      <c r="AW13" s="6"/>
      <c r="AX13" s="7"/>
      <c r="AZ13" s="5"/>
      <c r="BA13" s="6"/>
      <c r="BB13" s="6"/>
      <c r="BC13" s="6"/>
      <c r="BD13" s="6"/>
      <c r="BE13" s="7"/>
      <c r="BG13" s="5"/>
      <c r="BH13" s="6"/>
      <c r="BI13" s="6"/>
      <c r="BJ13" s="6"/>
      <c r="BK13" s="6"/>
      <c r="BL13" s="7"/>
      <c r="BN13" s="5"/>
      <c r="BO13" s="6"/>
      <c r="BP13" s="6"/>
      <c r="BQ13" s="6"/>
      <c r="BR13" s="6"/>
      <c r="BS13" s="7"/>
    </row>
    <row r="14" spans="2:71" ht="17.25" thickBot="1" x14ac:dyDescent="0.35">
      <c r="B14" s="8"/>
      <c r="C14" s="9"/>
      <c r="D14" s="9"/>
      <c r="E14" s="9"/>
      <c r="F14" s="9"/>
      <c r="G14" s="9"/>
      <c r="H14" s="9"/>
      <c r="I14" s="9"/>
      <c r="J14" s="9"/>
      <c r="K14" s="9"/>
      <c r="L14" s="9"/>
      <c r="M14" s="9"/>
      <c r="N14" s="10"/>
      <c r="P14" s="5"/>
      <c r="Q14" s="6"/>
      <c r="R14" s="6"/>
      <c r="S14" s="6"/>
      <c r="T14" s="6"/>
      <c r="U14" s="7"/>
      <c r="W14" s="5"/>
      <c r="X14" s="6"/>
      <c r="Y14" s="6"/>
      <c r="Z14" s="6"/>
      <c r="AA14" s="6"/>
      <c r="AB14" s="7"/>
      <c r="AD14" s="5"/>
      <c r="AE14" s="6"/>
      <c r="AF14" s="6"/>
      <c r="AG14" s="6"/>
      <c r="AH14" s="6"/>
      <c r="AI14" s="7"/>
      <c r="AL14" s="8"/>
      <c r="AM14" s="9"/>
      <c r="AN14" s="9"/>
      <c r="AO14" s="9"/>
      <c r="AP14" s="9"/>
      <c r="AQ14" s="9"/>
      <c r="AR14" s="9"/>
      <c r="AS14" s="9"/>
      <c r="AT14" s="9"/>
      <c r="AU14" s="9"/>
      <c r="AV14" s="9"/>
      <c r="AW14" s="9"/>
      <c r="AX14" s="10"/>
      <c r="AZ14" s="5"/>
      <c r="BA14" s="6"/>
      <c r="BB14" s="6"/>
      <c r="BC14" s="6"/>
      <c r="BD14" s="6"/>
      <c r="BE14" s="7"/>
      <c r="BG14" s="5"/>
      <c r="BH14" s="6"/>
      <c r="BI14" s="6"/>
      <c r="BJ14" s="6"/>
      <c r="BK14" s="6"/>
      <c r="BL14" s="7"/>
      <c r="BN14" s="5"/>
      <c r="BO14" s="6"/>
      <c r="BP14" s="6"/>
      <c r="BQ14" s="6"/>
      <c r="BR14" s="6"/>
      <c r="BS14" s="7"/>
    </row>
    <row r="15" spans="2:71" ht="17.25" thickBot="1" x14ac:dyDescent="0.35">
      <c r="B15" s="43" t="s">
        <v>19</v>
      </c>
      <c r="C15" s="44"/>
      <c r="D15" s="44"/>
      <c r="E15" s="44"/>
      <c r="F15" s="44"/>
      <c r="G15" s="44"/>
      <c r="H15" s="44"/>
      <c r="I15" s="44"/>
      <c r="J15" s="44"/>
      <c r="K15" s="44"/>
      <c r="L15" s="44"/>
      <c r="M15" s="44"/>
      <c r="N15" s="45"/>
      <c r="P15" s="43" t="s">
        <v>39</v>
      </c>
      <c r="Q15" s="44"/>
      <c r="R15" s="44"/>
      <c r="S15" s="44"/>
      <c r="T15" s="44"/>
      <c r="U15" s="45"/>
      <c r="W15" s="43" t="s">
        <v>0</v>
      </c>
      <c r="X15" s="44"/>
      <c r="Y15" s="44"/>
      <c r="Z15" s="44"/>
      <c r="AA15" s="44"/>
      <c r="AB15" s="45"/>
      <c r="AD15" s="43" t="s">
        <v>33</v>
      </c>
      <c r="AE15" s="44"/>
      <c r="AF15" s="44"/>
      <c r="AG15" s="44"/>
      <c r="AH15" s="44"/>
      <c r="AI15" s="45"/>
      <c r="AL15" s="43" t="s">
        <v>1</v>
      </c>
      <c r="AM15" s="44"/>
      <c r="AN15" s="44"/>
      <c r="AO15" s="44"/>
      <c r="AP15" s="44"/>
      <c r="AQ15" s="44"/>
      <c r="AR15" s="44"/>
      <c r="AS15" s="44"/>
      <c r="AT15" s="44"/>
      <c r="AU15" s="44"/>
      <c r="AV15" s="44"/>
      <c r="AW15" s="44"/>
      <c r="AX15" s="45"/>
      <c r="AZ15" s="43" t="s">
        <v>3</v>
      </c>
      <c r="BA15" s="44"/>
      <c r="BB15" s="44"/>
      <c r="BC15" s="44"/>
      <c r="BD15" s="44"/>
      <c r="BE15" s="45"/>
      <c r="BG15" s="43" t="s">
        <v>2</v>
      </c>
      <c r="BH15" s="44"/>
      <c r="BI15" s="44"/>
      <c r="BJ15" s="44"/>
      <c r="BK15" s="44"/>
      <c r="BL15" s="45"/>
      <c r="BN15" s="43" t="s">
        <v>34</v>
      </c>
      <c r="BO15" s="44"/>
      <c r="BP15" s="44"/>
      <c r="BQ15" s="44"/>
      <c r="BR15" s="44"/>
      <c r="BS15" s="45"/>
    </row>
    <row r="16" spans="2:71" ht="17.25" thickBot="1" x14ac:dyDescent="0.35">
      <c r="B16" s="49" t="s">
        <v>438</v>
      </c>
      <c r="C16" s="50"/>
      <c r="D16" s="50"/>
      <c r="E16" s="50"/>
      <c r="F16" s="50"/>
      <c r="G16" s="50"/>
      <c r="H16" s="50"/>
      <c r="I16" s="50"/>
      <c r="J16" s="50"/>
      <c r="K16" s="50"/>
      <c r="L16" s="50"/>
      <c r="M16" s="50"/>
      <c r="N16" s="51"/>
      <c r="P16" s="46" t="s">
        <v>613</v>
      </c>
      <c r="Q16" s="47"/>
      <c r="R16" s="47"/>
      <c r="S16" s="47"/>
      <c r="T16" s="47"/>
      <c r="U16" s="48"/>
      <c r="W16" s="46" t="s">
        <v>608</v>
      </c>
      <c r="X16" s="47"/>
      <c r="Y16" s="47"/>
      <c r="Z16" s="47"/>
      <c r="AA16" s="47"/>
      <c r="AB16" s="48"/>
      <c r="AD16" s="46" t="s">
        <v>607</v>
      </c>
      <c r="AE16" s="47"/>
      <c r="AF16" s="47"/>
      <c r="AG16" s="47"/>
      <c r="AH16" s="47"/>
      <c r="AI16" s="48"/>
      <c r="AL16" s="49" t="s">
        <v>620</v>
      </c>
      <c r="AM16" s="50"/>
      <c r="AN16" s="50"/>
      <c r="AO16" s="50"/>
      <c r="AP16" s="50"/>
      <c r="AQ16" s="50"/>
      <c r="AR16" s="50"/>
      <c r="AS16" s="50"/>
      <c r="AT16" s="50"/>
      <c r="AU16" s="50"/>
      <c r="AV16" s="50"/>
      <c r="AW16" s="50"/>
      <c r="AX16" s="51"/>
      <c r="AZ16" s="46" t="s">
        <v>614</v>
      </c>
      <c r="BA16" s="47"/>
      <c r="BB16" s="47"/>
      <c r="BC16" s="47"/>
      <c r="BD16" s="47"/>
      <c r="BE16" s="48"/>
      <c r="BG16" s="46" t="s">
        <v>610</v>
      </c>
      <c r="BH16" s="47"/>
      <c r="BI16" s="47"/>
      <c r="BJ16" s="47"/>
      <c r="BK16" s="47"/>
      <c r="BL16" s="48"/>
      <c r="BN16" s="46" t="s">
        <v>609</v>
      </c>
      <c r="BO16" s="47"/>
      <c r="BP16" s="47"/>
      <c r="BQ16" s="47"/>
      <c r="BR16" s="47"/>
      <c r="BS16" s="48"/>
    </row>
    <row r="17" spans="2:64" ht="17.25" thickBot="1" x14ac:dyDescent="0.35"/>
    <row r="18" spans="2:64" x14ac:dyDescent="0.3">
      <c r="B18" s="2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4"/>
      <c r="P18" s="2"/>
      <c r="Q18" s="3"/>
      <c r="R18" s="3"/>
      <c r="S18" s="3"/>
      <c r="T18" s="3"/>
      <c r="U18" s="4"/>
      <c r="W18" s="2"/>
      <c r="X18" s="3"/>
      <c r="Y18" s="3"/>
      <c r="Z18" s="3"/>
      <c r="AA18" s="3"/>
      <c r="AB18" s="4"/>
      <c r="AD18" s="2"/>
      <c r="AE18" s="3"/>
      <c r="AF18" s="3"/>
      <c r="AG18" s="3"/>
      <c r="AH18" s="3"/>
      <c r="AI18" s="4"/>
      <c r="AL18" s="2"/>
      <c r="AM18" s="3"/>
      <c r="AN18" s="3"/>
      <c r="AO18" s="3"/>
      <c r="AP18" s="3"/>
      <c r="AQ18" s="3"/>
      <c r="AR18" s="3"/>
      <c r="AS18" s="3"/>
      <c r="AT18" s="3"/>
      <c r="AU18" s="3"/>
      <c r="AV18" s="3"/>
      <c r="AW18" s="3"/>
      <c r="AX18" s="4"/>
      <c r="AZ18" s="2"/>
      <c r="BA18" s="3"/>
      <c r="BB18" s="3"/>
      <c r="BC18" s="3"/>
      <c r="BD18" s="3"/>
      <c r="BE18" s="4"/>
      <c r="BG18" s="2"/>
      <c r="BH18" s="3"/>
      <c r="BI18" s="3"/>
      <c r="BJ18" s="3"/>
      <c r="BK18" s="3"/>
      <c r="BL18" s="4"/>
    </row>
    <row r="19" spans="2:64" x14ac:dyDescent="0.3">
      <c r="B19" s="5"/>
      <c r="C19" s="6"/>
      <c r="D19" s="6"/>
      <c r="E19" s="6"/>
      <c r="F19" s="6"/>
      <c r="G19" s="6"/>
      <c r="H19" s="6"/>
      <c r="I19" s="6"/>
      <c r="J19" s="6"/>
      <c r="K19" s="6"/>
      <c r="L19" s="6"/>
      <c r="M19" s="6"/>
      <c r="N19" s="7"/>
      <c r="P19" s="5"/>
      <c r="Q19" s="6"/>
      <c r="R19" s="6"/>
      <c r="S19" s="6"/>
      <c r="T19" s="6"/>
      <c r="U19" s="7"/>
      <c r="W19" s="5"/>
      <c r="X19" s="6"/>
      <c r="Y19" s="6"/>
      <c r="Z19" s="6"/>
      <c r="AA19" s="6"/>
      <c r="AB19" s="7"/>
      <c r="AD19" s="5"/>
      <c r="AE19" s="6"/>
      <c r="AF19" s="6"/>
      <c r="AG19" s="6"/>
      <c r="AH19" s="6"/>
      <c r="AI19" s="7"/>
      <c r="AL19" s="5"/>
      <c r="AM19" s="6"/>
      <c r="AN19" s="6"/>
      <c r="AO19" s="6"/>
      <c r="AP19" s="6"/>
      <c r="AQ19" s="6"/>
      <c r="AR19" s="6"/>
      <c r="AS19" s="6"/>
      <c r="AT19" s="6"/>
      <c r="AU19" s="6"/>
      <c r="AV19" s="6"/>
      <c r="AW19" s="6"/>
      <c r="AX19" s="7"/>
      <c r="AZ19" s="5"/>
      <c r="BA19" s="6"/>
      <c r="BB19" s="6"/>
      <c r="BC19" s="6"/>
      <c r="BD19" s="6"/>
      <c r="BE19" s="7"/>
      <c r="BG19" s="5"/>
      <c r="BH19" s="6"/>
      <c r="BI19" s="6"/>
      <c r="BJ19" s="6"/>
      <c r="BK19" s="6"/>
      <c r="BL19" s="7"/>
    </row>
    <row r="20" spans="2:64" x14ac:dyDescent="0.3">
      <c r="B20" s="5"/>
      <c r="C20" s="6"/>
      <c r="D20" s="6"/>
      <c r="E20" s="6"/>
      <c r="F20" s="6"/>
      <c r="G20" s="6"/>
      <c r="H20" s="6"/>
      <c r="I20" s="6"/>
      <c r="J20" s="6"/>
      <c r="K20" s="6"/>
      <c r="L20" s="6"/>
      <c r="M20" s="6"/>
      <c r="N20" s="7"/>
      <c r="P20" s="5"/>
      <c r="Q20" s="6"/>
      <c r="R20" s="6"/>
      <c r="S20" s="6"/>
      <c r="T20" s="6"/>
      <c r="U20" s="7"/>
      <c r="W20" s="5"/>
      <c r="X20" s="6"/>
      <c r="Y20" s="6"/>
      <c r="Z20" s="6"/>
      <c r="AA20" s="6"/>
      <c r="AB20" s="7"/>
      <c r="AD20" s="5"/>
      <c r="AE20" s="6"/>
      <c r="AF20" s="6"/>
      <c r="AG20" s="6"/>
      <c r="AH20" s="6"/>
      <c r="AI20" s="7"/>
      <c r="AL20" s="5"/>
      <c r="AM20" s="6"/>
      <c r="AN20" s="6"/>
      <c r="AO20" s="6"/>
      <c r="AP20" s="6"/>
      <c r="AQ20" s="6"/>
      <c r="AR20" s="6"/>
      <c r="AS20" s="6"/>
      <c r="AT20" s="6"/>
      <c r="AU20" s="6"/>
      <c r="AV20" s="6"/>
      <c r="AW20" s="6"/>
      <c r="AX20" s="7"/>
      <c r="AZ20" s="5"/>
      <c r="BA20" s="6"/>
      <c r="BB20" s="6"/>
      <c r="BC20" s="6"/>
      <c r="BD20" s="6"/>
      <c r="BE20" s="7"/>
      <c r="BG20" s="5"/>
      <c r="BH20" s="6"/>
      <c r="BI20" s="6"/>
      <c r="BJ20" s="6"/>
      <c r="BK20" s="6"/>
      <c r="BL20" s="7"/>
    </row>
    <row r="21" spans="2:64" x14ac:dyDescent="0.3">
      <c r="B21" s="5"/>
      <c r="C21" s="6"/>
      <c r="D21" s="6"/>
      <c r="E21" s="6"/>
      <c r="F21" s="6"/>
      <c r="G21" s="6"/>
      <c r="H21" s="6"/>
      <c r="I21" s="6"/>
      <c r="J21" s="6"/>
      <c r="K21" s="6"/>
      <c r="L21" s="6"/>
      <c r="M21" s="6"/>
      <c r="N21" s="7"/>
      <c r="P21" s="5"/>
      <c r="Q21" s="6"/>
      <c r="R21" s="6"/>
      <c r="S21" s="6"/>
      <c r="T21" s="6"/>
      <c r="U21" s="7"/>
      <c r="W21" s="5"/>
      <c r="X21" s="6"/>
      <c r="Y21" s="6"/>
      <c r="Z21" s="6"/>
      <c r="AA21" s="6"/>
      <c r="AB21" s="7"/>
      <c r="AD21" s="5"/>
      <c r="AE21" s="6"/>
      <c r="AF21" s="6"/>
      <c r="AG21" s="6"/>
      <c r="AH21" s="6"/>
      <c r="AI21" s="7"/>
      <c r="AL21" s="5"/>
      <c r="AM21" s="6"/>
      <c r="AN21" s="6"/>
      <c r="AO21" s="6"/>
      <c r="AP21" s="6"/>
      <c r="AQ21" s="6"/>
      <c r="AR21" s="6"/>
      <c r="AS21" s="6"/>
      <c r="AT21" s="6"/>
      <c r="AU21" s="6"/>
      <c r="AV21" s="6"/>
      <c r="AW21" s="6"/>
      <c r="AX21" s="7"/>
      <c r="AZ21" s="5"/>
      <c r="BA21" s="6"/>
      <c r="BB21" s="6"/>
      <c r="BC21" s="6"/>
      <c r="BD21" s="6"/>
      <c r="BE21" s="7"/>
      <c r="BG21" s="5"/>
      <c r="BH21" s="6"/>
      <c r="BI21" s="6"/>
      <c r="BJ21" s="6"/>
      <c r="BK21" s="6"/>
      <c r="BL21" s="7"/>
    </row>
    <row r="22" spans="2:64" x14ac:dyDescent="0.3">
      <c r="B22" s="5"/>
      <c r="C22" s="6"/>
      <c r="D22" s="6"/>
      <c r="E22" s="6"/>
      <c r="F22" s="6"/>
      <c r="G22" s="6"/>
      <c r="H22" s="6"/>
      <c r="I22" s="6"/>
      <c r="J22" s="6"/>
      <c r="K22" s="6"/>
      <c r="L22" s="6"/>
      <c r="M22" s="6"/>
      <c r="N22" s="7"/>
      <c r="P22" s="5"/>
      <c r="Q22" s="6"/>
      <c r="R22" s="6"/>
      <c r="S22" s="6"/>
      <c r="T22" s="6"/>
      <c r="U22" s="7"/>
      <c r="W22" s="5"/>
      <c r="X22" s="6"/>
      <c r="Y22" s="6"/>
      <c r="Z22" s="6"/>
      <c r="AA22" s="6"/>
      <c r="AB22" s="7"/>
      <c r="AD22" s="5"/>
      <c r="AE22" s="6"/>
      <c r="AF22" s="6"/>
      <c r="AG22" s="6"/>
      <c r="AH22" s="6"/>
      <c r="AI22" s="7"/>
      <c r="AL22" s="5"/>
      <c r="AM22" s="6"/>
      <c r="AN22" s="6"/>
      <c r="AO22" s="6"/>
      <c r="AP22" s="6"/>
      <c r="AQ22" s="6"/>
      <c r="AR22" s="6"/>
      <c r="AS22" s="6"/>
      <c r="AT22" s="6"/>
      <c r="AU22" s="6"/>
      <c r="AV22" s="6"/>
      <c r="AW22" s="6"/>
      <c r="AX22" s="7"/>
      <c r="AZ22" s="5"/>
      <c r="BA22" s="6"/>
      <c r="BB22" s="6"/>
      <c r="BC22" s="6"/>
      <c r="BD22" s="6"/>
      <c r="BE22" s="7"/>
      <c r="BG22" s="5"/>
      <c r="BH22" s="6"/>
      <c r="BI22" s="6"/>
      <c r="BJ22" s="6"/>
      <c r="BK22" s="6"/>
      <c r="BL22" s="7"/>
    </row>
    <row r="23" spans="2:64" x14ac:dyDescent="0.3">
      <c r="B23" s="5"/>
      <c r="C23" s="6"/>
      <c r="D23" s="6"/>
      <c r="E23" s="6"/>
      <c r="F23" s="6"/>
      <c r="G23" s="6"/>
      <c r="H23" s="6"/>
      <c r="I23" s="6"/>
      <c r="J23" s="6"/>
      <c r="K23" s="6"/>
      <c r="L23" s="6"/>
      <c r="M23" s="6"/>
      <c r="N23" s="7"/>
      <c r="P23" s="5"/>
      <c r="Q23" s="6"/>
      <c r="R23" s="6"/>
      <c r="S23" s="6"/>
      <c r="T23" s="6"/>
      <c r="U23" s="7"/>
      <c r="W23" s="5"/>
      <c r="X23" s="6"/>
      <c r="Y23" s="6"/>
      <c r="Z23" s="6"/>
      <c r="AA23" s="6"/>
      <c r="AB23" s="7"/>
      <c r="AD23" s="5"/>
      <c r="AE23" s="6"/>
      <c r="AF23" s="6"/>
      <c r="AG23" s="6"/>
      <c r="AH23" s="6"/>
      <c r="AI23" s="7"/>
      <c r="AL23" s="5"/>
      <c r="AM23" s="6"/>
      <c r="AN23" s="6"/>
      <c r="AO23" s="6"/>
      <c r="AP23" s="6"/>
      <c r="AQ23" s="6"/>
      <c r="AR23" s="6"/>
      <c r="AS23" s="6"/>
      <c r="AT23" s="6"/>
      <c r="AU23" s="6"/>
      <c r="AV23" s="6"/>
      <c r="AW23" s="6"/>
      <c r="AX23" s="7"/>
      <c r="AZ23" s="5"/>
      <c r="BA23" s="6"/>
      <c r="BB23" s="6"/>
      <c r="BC23" s="6"/>
      <c r="BD23" s="6"/>
      <c r="BE23" s="7"/>
      <c r="BG23" s="5"/>
      <c r="BH23" s="6"/>
      <c r="BI23" s="6"/>
      <c r="BJ23" s="6"/>
      <c r="BK23" s="6"/>
      <c r="BL23" s="7"/>
    </row>
    <row r="24" spans="2:64" x14ac:dyDescent="0.3">
      <c r="B24" s="5"/>
      <c r="C24" s="6"/>
      <c r="D24" s="6"/>
      <c r="E24" s="6"/>
      <c r="F24" s="6"/>
      <c r="G24" s="6"/>
      <c r="H24" s="6"/>
      <c r="I24" s="6"/>
      <c r="J24" s="6"/>
      <c r="K24" s="6"/>
      <c r="L24" s="6"/>
      <c r="M24" s="6"/>
      <c r="N24" s="7"/>
      <c r="P24" s="5"/>
      <c r="Q24" s="6"/>
      <c r="R24" s="6"/>
      <c r="S24" s="6"/>
      <c r="T24" s="6"/>
      <c r="U24" s="7"/>
      <c r="W24" s="5"/>
      <c r="X24" s="6"/>
      <c r="Y24" s="6"/>
      <c r="Z24" s="6"/>
      <c r="AA24" s="6"/>
      <c r="AB24" s="7"/>
      <c r="AD24" s="5"/>
      <c r="AE24" s="6"/>
      <c r="AF24" s="6"/>
      <c r="AG24" s="6"/>
      <c r="AH24" s="6"/>
      <c r="AI24" s="7"/>
      <c r="AL24" s="5"/>
      <c r="AM24" s="6"/>
      <c r="AN24" s="6"/>
      <c r="AO24" s="6"/>
      <c r="AP24" s="6"/>
      <c r="AQ24" s="6"/>
      <c r="AR24" s="6"/>
      <c r="AS24" s="6"/>
      <c r="AT24" s="6"/>
      <c r="AU24" s="6"/>
      <c r="AV24" s="6"/>
      <c r="AW24" s="6"/>
      <c r="AX24" s="7"/>
      <c r="AZ24" s="5"/>
      <c r="BA24" s="6"/>
      <c r="BB24" s="6"/>
      <c r="BC24" s="6"/>
      <c r="BD24" s="6"/>
      <c r="BE24" s="7"/>
      <c r="BG24" s="5"/>
      <c r="BH24" s="6"/>
      <c r="BI24" s="6"/>
      <c r="BJ24" s="6"/>
      <c r="BK24" s="6"/>
      <c r="BL24" s="7"/>
    </row>
    <row r="25" spans="2:64" x14ac:dyDescent="0.3">
      <c r="B25" s="5"/>
      <c r="C25" s="6"/>
      <c r="D25" s="6"/>
      <c r="E25" s="6"/>
      <c r="F25" s="6"/>
      <c r="G25" s="6"/>
      <c r="H25" s="6"/>
      <c r="I25" s="6"/>
      <c r="J25" s="6"/>
      <c r="K25" s="6"/>
      <c r="L25" s="6"/>
      <c r="M25" s="6"/>
      <c r="N25" s="7"/>
      <c r="P25" s="5"/>
      <c r="Q25" s="6"/>
      <c r="R25" s="6"/>
      <c r="S25" s="6"/>
      <c r="T25" s="6"/>
      <c r="U25" s="7"/>
      <c r="W25" s="5"/>
      <c r="X25" s="6"/>
      <c r="Y25" s="6"/>
      <c r="Z25" s="6"/>
      <c r="AA25" s="6"/>
      <c r="AB25" s="7"/>
      <c r="AD25" s="5"/>
      <c r="AE25" s="6"/>
      <c r="AF25" s="6"/>
      <c r="AG25" s="6"/>
      <c r="AH25" s="6"/>
      <c r="AI25" s="7"/>
      <c r="AL25" s="5"/>
      <c r="AM25" s="6"/>
      <c r="AN25" s="6"/>
      <c r="AO25" s="6"/>
      <c r="AP25" s="6"/>
      <c r="AQ25" s="6"/>
      <c r="AR25" s="6"/>
      <c r="AS25" s="6"/>
      <c r="AT25" s="6"/>
      <c r="AU25" s="6"/>
      <c r="AV25" s="6"/>
      <c r="AW25" s="6"/>
      <c r="AX25" s="7"/>
      <c r="AZ25" s="5"/>
      <c r="BA25" s="6"/>
      <c r="BB25" s="6"/>
      <c r="BC25" s="6"/>
      <c r="BD25" s="6"/>
      <c r="BE25" s="7"/>
      <c r="BG25" s="5"/>
      <c r="BH25" s="6"/>
      <c r="BI25" s="6"/>
      <c r="BJ25" s="6"/>
      <c r="BK25" s="6"/>
      <c r="BL25" s="7"/>
    </row>
    <row r="26" spans="2:64" x14ac:dyDescent="0.3">
      <c r="B26" s="5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7"/>
      <c r="P26" s="5"/>
      <c r="Q26" s="6"/>
      <c r="R26" s="6"/>
      <c r="S26" s="6"/>
      <c r="T26" s="6"/>
      <c r="U26" s="7"/>
      <c r="W26" s="5"/>
      <c r="X26" s="6"/>
      <c r="Y26" s="6"/>
      <c r="Z26" s="6"/>
      <c r="AA26" s="6"/>
      <c r="AB26" s="7"/>
      <c r="AD26" s="5"/>
      <c r="AE26" s="6"/>
      <c r="AF26" s="6"/>
      <c r="AG26" s="6"/>
      <c r="AH26" s="6"/>
      <c r="AI26" s="7"/>
      <c r="AL26" s="5"/>
      <c r="AM26" s="6"/>
      <c r="AN26" s="6"/>
      <c r="AO26" s="6"/>
      <c r="AP26" s="6"/>
      <c r="AQ26" s="6"/>
      <c r="AR26" s="6"/>
      <c r="AS26" s="6"/>
      <c r="AT26" s="6"/>
      <c r="AU26" s="6"/>
      <c r="AV26" s="6"/>
      <c r="AW26" s="6"/>
      <c r="AX26" s="7"/>
      <c r="AZ26" s="5"/>
      <c r="BA26" s="6"/>
      <c r="BB26" s="6"/>
      <c r="BC26" s="6"/>
      <c r="BD26" s="6"/>
      <c r="BE26" s="7"/>
      <c r="BG26" s="5"/>
      <c r="BH26" s="6"/>
      <c r="BI26" s="6"/>
      <c r="BJ26" s="6"/>
      <c r="BK26" s="6"/>
      <c r="BL26" s="7"/>
    </row>
    <row r="27" spans="2:64" x14ac:dyDescent="0.3">
      <c r="B27" s="5"/>
      <c r="C27" s="6"/>
      <c r="D27" s="6"/>
      <c r="E27" s="6"/>
      <c r="F27" s="6"/>
      <c r="G27" s="6"/>
      <c r="H27" s="6"/>
      <c r="I27" s="6"/>
      <c r="J27" s="6"/>
      <c r="K27" s="6"/>
      <c r="L27" s="6"/>
      <c r="M27" s="6"/>
      <c r="N27" s="7"/>
      <c r="P27" s="5"/>
      <c r="Q27" s="6"/>
      <c r="R27" s="6"/>
      <c r="S27" s="6"/>
      <c r="T27" s="6"/>
      <c r="U27" s="7"/>
      <c r="W27" s="5"/>
      <c r="X27" s="6"/>
      <c r="Y27" s="6"/>
      <c r="Z27" s="6"/>
      <c r="AA27" s="6"/>
      <c r="AB27" s="7"/>
      <c r="AD27" s="5"/>
      <c r="AE27" s="6"/>
      <c r="AF27" s="6"/>
      <c r="AG27" s="6"/>
      <c r="AH27" s="6"/>
      <c r="AI27" s="7"/>
      <c r="AL27" s="5"/>
      <c r="AM27" s="6"/>
      <c r="AN27" s="6"/>
      <c r="AO27" s="6"/>
      <c r="AP27" s="6"/>
      <c r="AQ27" s="6"/>
      <c r="AR27" s="6"/>
      <c r="AS27" s="6"/>
      <c r="AT27" s="6"/>
      <c r="AU27" s="6"/>
      <c r="AV27" s="6"/>
      <c r="AW27" s="6"/>
      <c r="AX27" s="7"/>
      <c r="AZ27" s="5"/>
      <c r="BA27" s="6"/>
      <c r="BB27" s="6"/>
      <c r="BC27" s="6"/>
      <c r="BD27" s="6"/>
      <c r="BE27" s="7"/>
      <c r="BG27" s="5"/>
      <c r="BH27" s="6"/>
      <c r="BI27" s="6"/>
      <c r="BJ27" s="6"/>
      <c r="BK27" s="6"/>
      <c r="BL27" s="7"/>
    </row>
    <row r="28" spans="2:64" x14ac:dyDescent="0.3">
      <c r="B28" s="5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7"/>
      <c r="P28" s="5"/>
      <c r="Q28" s="6"/>
      <c r="R28" s="6"/>
      <c r="S28" s="6"/>
      <c r="T28" s="6"/>
      <c r="U28" s="7"/>
      <c r="W28" s="5"/>
      <c r="X28" s="6"/>
      <c r="Y28" s="6"/>
      <c r="Z28" s="6"/>
      <c r="AA28" s="6"/>
      <c r="AB28" s="7"/>
      <c r="AD28" s="5"/>
      <c r="AE28" s="6"/>
      <c r="AF28" s="6"/>
      <c r="AG28" s="6"/>
      <c r="AH28" s="6"/>
      <c r="AI28" s="7"/>
      <c r="AL28" s="5"/>
      <c r="AM28" s="6"/>
      <c r="AN28" s="6"/>
      <c r="AO28" s="6"/>
      <c r="AP28" s="6"/>
      <c r="AQ28" s="6"/>
      <c r="AR28" s="6"/>
      <c r="AS28" s="6"/>
      <c r="AT28" s="6"/>
      <c r="AU28" s="6"/>
      <c r="AV28" s="6"/>
      <c r="AW28" s="6"/>
      <c r="AX28" s="7"/>
      <c r="AZ28" s="5"/>
      <c r="BA28" s="6"/>
      <c r="BB28" s="6"/>
      <c r="BC28" s="6"/>
      <c r="BD28" s="6"/>
      <c r="BE28" s="7"/>
      <c r="BG28" s="5"/>
      <c r="BH28" s="6"/>
      <c r="BI28" s="6"/>
      <c r="BJ28" s="6"/>
      <c r="BK28" s="6"/>
      <c r="BL28" s="7"/>
    </row>
    <row r="29" spans="2:64" x14ac:dyDescent="0.3">
      <c r="B29" s="5"/>
      <c r="C29" s="6"/>
      <c r="D29" s="6"/>
      <c r="E29" s="6"/>
      <c r="F29" s="6"/>
      <c r="G29" s="6"/>
      <c r="H29" s="6"/>
      <c r="I29" s="6"/>
      <c r="J29" s="6"/>
      <c r="K29" s="6"/>
      <c r="L29" s="6"/>
      <c r="M29" s="6"/>
      <c r="N29" s="7"/>
      <c r="P29" s="5"/>
      <c r="Q29" s="6"/>
      <c r="R29" s="6"/>
      <c r="S29" s="6"/>
      <c r="T29" s="6"/>
      <c r="U29" s="7"/>
      <c r="W29" s="5"/>
      <c r="X29" s="6"/>
      <c r="Y29" s="6"/>
      <c r="Z29" s="6"/>
      <c r="AA29" s="6"/>
      <c r="AB29" s="7"/>
      <c r="AD29" s="5"/>
      <c r="AE29" s="6"/>
      <c r="AF29" s="6"/>
      <c r="AG29" s="6"/>
      <c r="AH29" s="6"/>
      <c r="AI29" s="7"/>
      <c r="AL29" s="5"/>
      <c r="AM29" s="6"/>
      <c r="AN29" s="6"/>
      <c r="AO29" s="6"/>
      <c r="AP29" s="6"/>
      <c r="AQ29" s="6"/>
      <c r="AR29" s="6"/>
      <c r="AS29" s="6"/>
      <c r="AT29" s="6"/>
      <c r="AU29" s="6"/>
      <c r="AV29" s="6"/>
      <c r="AW29" s="6"/>
      <c r="AX29" s="7"/>
      <c r="AZ29" s="5"/>
      <c r="BA29" s="6"/>
      <c r="BB29" s="6"/>
      <c r="BC29" s="6"/>
      <c r="BD29" s="6"/>
      <c r="BE29" s="7"/>
      <c r="BG29" s="5"/>
      <c r="BH29" s="6"/>
      <c r="BI29" s="6"/>
      <c r="BJ29" s="6"/>
      <c r="BK29" s="6"/>
      <c r="BL29" s="7"/>
    </row>
    <row r="30" spans="2:64" ht="17.25" thickBot="1" x14ac:dyDescent="0.35">
      <c r="B30" s="8"/>
      <c r="C30" s="9"/>
      <c r="D30" s="9"/>
      <c r="E30" s="9"/>
      <c r="F30" s="9"/>
      <c r="G30" s="9"/>
      <c r="H30" s="9"/>
      <c r="I30" s="9"/>
      <c r="J30" s="9"/>
      <c r="K30" s="9"/>
      <c r="L30" s="9"/>
      <c r="M30" s="9"/>
      <c r="N30" s="10"/>
      <c r="P30" s="5"/>
      <c r="Q30" s="6"/>
      <c r="R30" s="6"/>
      <c r="S30" s="6"/>
      <c r="T30" s="6"/>
      <c r="U30" s="7"/>
      <c r="W30" s="5"/>
      <c r="X30" s="6"/>
      <c r="Y30" s="6"/>
      <c r="Z30" s="6"/>
      <c r="AA30" s="6"/>
      <c r="AB30" s="7"/>
      <c r="AD30" s="5"/>
      <c r="AE30" s="6"/>
      <c r="AF30" s="6"/>
      <c r="AG30" s="6"/>
      <c r="AH30" s="6"/>
      <c r="AI30" s="7"/>
      <c r="AL30" s="8"/>
      <c r="AM30" s="9"/>
      <c r="AN30" s="9"/>
      <c r="AO30" s="9"/>
      <c r="AP30" s="9"/>
      <c r="AQ30" s="9"/>
      <c r="AR30" s="9"/>
      <c r="AS30" s="9"/>
      <c r="AT30" s="9"/>
      <c r="AU30" s="9"/>
      <c r="AV30" s="9"/>
      <c r="AW30" s="9"/>
      <c r="AX30" s="10"/>
      <c r="AZ30" s="5"/>
      <c r="BA30" s="6"/>
      <c r="BB30" s="6"/>
      <c r="BC30" s="6"/>
      <c r="BD30" s="6"/>
      <c r="BE30" s="7"/>
      <c r="BG30" s="5"/>
      <c r="BH30" s="6"/>
      <c r="BI30" s="6"/>
      <c r="BJ30" s="6"/>
      <c r="BK30" s="6"/>
      <c r="BL30" s="7"/>
    </row>
    <row r="31" spans="2:64" ht="17.25" thickBot="1" x14ac:dyDescent="0.35">
      <c r="B31" s="43" t="s">
        <v>4</v>
      </c>
      <c r="C31" s="44"/>
      <c r="D31" s="44"/>
      <c r="E31" s="44"/>
      <c r="F31" s="44"/>
      <c r="G31" s="44"/>
      <c r="H31" s="44"/>
      <c r="I31" s="44"/>
      <c r="J31" s="44"/>
      <c r="K31" s="44"/>
      <c r="L31" s="44"/>
      <c r="M31" s="44"/>
      <c r="N31" s="45"/>
      <c r="P31" s="43" t="s">
        <v>5</v>
      </c>
      <c r="Q31" s="44"/>
      <c r="R31" s="44"/>
      <c r="S31" s="44"/>
      <c r="T31" s="44"/>
      <c r="U31" s="45"/>
      <c r="W31" s="43" t="s">
        <v>6</v>
      </c>
      <c r="X31" s="44"/>
      <c r="Y31" s="44"/>
      <c r="Z31" s="44"/>
      <c r="AA31" s="44"/>
      <c r="AB31" s="45"/>
      <c r="AD31" s="43" t="s">
        <v>35</v>
      </c>
      <c r="AE31" s="44"/>
      <c r="AF31" s="44"/>
      <c r="AG31" s="44"/>
      <c r="AH31" s="44"/>
      <c r="AI31" s="45"/>
      <c r="AL31" s="43" t="s">
        <v>7</v>
      </c>
      <c r="AM31" s="44"/>
      <c r="AN31" s="44"/>
      <c r="AO31" s="44"/>
      <c r="AP31" s="44"/>
      <c r="AQ31" s="44"/>
      <c r="AR31" s="44"/>
      <c r="AS31" s="44"/>
      <c r="AT31" s="44"/>
      <c r="AU31" s="44"/>
      <c r="AV31" s="44"/>
      <c r="AW31" s="44"/>
      <c r="AX31" s="45"/>
      <c r="AZ31" s="43" t="s">
        <v>9</v>
      </c>
      <c r="BA31" s="44"/>
      <c r="BB31" s="44"/>
      <c r="BC31" s="44"/>
      <c r="BD31" s="44"/>
      <c r="BE31" s="45"/>
      <c r="BG31" s="43" t="s">
        <v>8</v>
      </c>
      <c r="BH31" s="44"/>
      <c r="BI31" s="44"/>
      <c r="BJ31" s="44"/>
      <c r="BK31" s="44"/>
      <c r="BL31" s="45"/>
    </row>
    <row r="32" spans="2:64" ht="17.25" thickBot="1" x14ac:dyDescent="0.35">
      <c r="B32" s="49" t="s">
        <v>437</v>
      </c>
      <c r="C32" s="50"/>
      <c r="D32" s="50"/>
      <c r="E32" s="50"/>
      <c r="F32" s="50"/>
      <c r="G32" s="50"/>
      <c r="H32" s="50"/>
      <c r="I32" s="50"/>
      <c r="J32" s="50"/>
      <c r="K32" s="50"/>
      <c r="L32" s="50"/>
      <c r="M32" s="50"/>
      <c r="N32" s="51"/>
      <c r="P32" s="46" t="s">
        <v>36</v>
      </c>
      <c r="Q32" s="47"/>
      <c r="R32" s="47"/>
      <c r="S32" s="47"/>
      <c r="T32" s="47"/>
      <c r="U32" s="48"/>
      <c r="W32" s="46" t="s">
        <v>612</v>
      </c>
      <c r="X32" s="47"/>
      <c r="Y32" s="47"/>
      <c r="Z32" s="47"/>
      <c r="AA32" s="47"/>
      <c r="AB32" s="48"/>
      <c r="AD32" s="46" t="s">
        <v>611</v>
      </c>
      <c r="AE32" s="47"/>
      <c r="AF32" s="47"/>
      <c r="AG32" s="47"/>
      <c r="AH32" s="47"/>
      <c r="AI32" s="48"/>
      <c r="AL32" s="49" t="s">
        <v>439</v>
      </c>
      <c r="AM32" s="50"/>
      <c r="AN32" s="50"/>
      <c r="AO32" s="50"/>
      <c r="AP32" s="50"/>
      <c r="AQ32" s="50"/>
      <c r="AR32" s="50"/>
      <c r="AS32" s="50"/>
      <c r="AT32" s="50"/>
      <c r="AU32" s="50"/>
      <c r="AV32" s="50"/>
      <c r="AW32" s="50"/>
      <c r="AX32" s="51"/>
      <c r="AZ32" s="46" t="s">
        <v>37</v>
      </c>
      <c r="BA32" s="47"/>
      <c r="BB32" s="47"/>
      <c r="BC32" s="47"/>
      <c r="BD32" s="47"/>
      <c r="BE32" s="48"/>
      <c r="BG32" s="46" t="s">
        <v>615</v>
      </c>
      <c r="BH32" s="47"/>
      <c r="BI32" s="47"/>
      <c r="BJ32" s="47"/>
      <c r="BK32" s="47"/>
      <c r="BL32" s="48"/>
    </row>
    <row r="33" spans="2:57" ht="17.25" thickBot="1" x14ac:dyDescent="0.35"/>
    <row r="34" spans="2:57" x14ac:dyDescent="0.3">
      <c r="B34" s="2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4"/>
      <c r="P34" s="2"/>
      <c r="Q34" s="3"/>
      <c r="R34" s="3"/>
      <c r="S34" s="3"/>
      <c r="T34" s="3"/>
      <c r="U34" s="4"/>
      <c r="W34" s="2"/>
      <c r="X34" s="3"/>
      <c r="Y34" s="3"/>
      <c r="Z34" s="3"/>
      <c r="AA34" s="3"/>
      <c r="AB34" s="4"/>
      <c r="AL34" s="2"/>
      <c r="AM34" s="3"/>
      <c r="AN34" s="3"/>
      <c r="AO34" s="3"/>
      <c r="AP34" s="3"/>
      <c r="AQ34" s="3"/>
      <c r="AR34" s="3"/>
      <c r="AS34" s="3"/>
      <c r="AT34" s="3"/>
      <c r="AU34" s="3"/>
      <c r="AV34" s="3"/>
      <c r="AW34" s="3"/>
      <c r="AX34" s="4"/>
      <c r="AZ34" s="2"/>
      <c r="BA34" s="3"/>
      <c r="BB34" s="3"/>
      <c r="BC34" s="3"/>
      <c r="BD34" s="3"/>
      <c r="BE34" s="4"/>
    </row>
    <row r="35" spans="2:57" x14ac:dyDescent="0.3">
      <c r="B35" s="5"/>
      <c r="C35" s="6"/>
      <c r="D35" s="6"/>
      <c r="E35" s="6"/>
      <c r="F35" s="6"/>
      <c r="G35" s="6"/>
      <c r="H35" s="6"/>
      <c r="I35" s="6"/>
      <c r="J35" s="6"/>
      <c r="K35" s="6"/>
      <c r="L35" s="6"/>
      <c r="M35" s="6"/>
      <c r="N35" s="7"/>
      <c r="P35" s="5"/>
      <c r="Q35" s="6"/>
      <c r="R35" s="6"/>
      <c r="S35" s="6"/>
      <c r="T35" s="6"/>
      <c r="U35" s="7"/>
      <c r="W35" s="5"/>
      <c r="X35" s="6"/>
      <c r="Y35" s="6"/>
      <c r="Z35" s="6"/>
      <c r="AA35" s="6"/>
      <c r="AB35" s="7"/>
      <c r="AL35" s="5"/>
      <c r="AM35" s="6"/>
      <c r="AN35" s="6"/>
      <c r="AO35" s="6"/>
      <c r="AP35" s="6"/>
      <c r="AQ35" s="6"/>
      <c r="AR35" s="6"/>
      <c r="AS35" s="6"/>
      <c r="AT35" s="6"/>
      <c r="AU35" s="6"/>
      <c r="AV35" s="6"/>
      <c r="AW35" s="6"/>
      <c r="AX35" s="7"/>
      <c r="AZ35" s="5"/>
      <c r="BA35" s="6"/>
      <c r="BB35" s="6"/>
      <c r="BC35" s="6"/>
      <c r="BD35" s="6"/>
      <c r="BE35" s="7"/>
    </row>
    <row r="36" spans="2:57" x14ac:dyDescent="0.3">
      <c r="B36" s="5"/>
      <c r="C36" s="6"/>
      <c r="D36" s="6"/>
      <c r="E36" s="6"/>
      <c r="F36" s="6"/>
      <c r="G36" s="6"/>
      <c r="H36" s="6"/>
      <c r="I36" s="6"/>
      <c r="J36" s="6"/>
      <c r="K36" s="6"/>
      <c r="L36" s="6"/>
      <c r="M36" s="6"/>
      <c r="N36" s="7"/>
      <c r="P36" s="5"/>
      <c r="Q36" s="6"/>
      <c r="R36" s="6"/>
      <c r="S36" s="6"/>
      <c r="T36" s="6"/>
      <c r="U36" s="7"/>
      <c r="W36" s="5"/>
      <c r="X36" s="6"/>
      <c r="Y36" s="6"/>
      <c r="Z36" s="6"/>
      <c r="AA36" s="6"/>
      <c r="AB36" s="7"/>
      <c r="AL36" s="5"/>
      <c r="AM36" s="6"/>
      <c r="AN36" s="6"/>
      <c r="AO36" s="6"/>
      <c r="AP36" s="6"/>
      <c r="AQ36" s="6"/>
      <c r="AR36" s="6"/>
      <c r="AS36" s="6"/>
      <c r="AT36" s="6"/>
      <c r="AU36" s="6"/>
      <c r="AV36" s="6"/>
      <c r="AW36" s="6"/>
      <c r="AX36" s="7"/>
      <c r="AZ36" s="5"/>
      <c r="BA36" s="6"/>
      <c r="BB36" s="6"/>
      <c r="BC36" s="6"/>
      <c r="BD36" s="6"/>
      <c r="BE36" s="7"/>
    </row>
    <row r="37" spans="2:57" x14ac:dyDescent="0.3">
      <c r="B37" s="5"/>
      <c r="C37" s="6"/>
      <c r="D37" s="6"/>
      <c r="E37" s="6"/>
      <c r="F37" s="6"/>
      <c r="G37" s="6"/>
      <c r="H37" s="6"/>
      <c r="I37" s="6"/>
      <c r="J37" s="6"/>
      <c r="K37" s="6"/>
      <c r="L37" s="6"/>
      <c r="M37" s="6"/>
      <c r="N37" s="7"/>
      <c r="P37" s="5"/>
      <c r="Q37" s="6"/>
      <c r="R37" s="6"/>
      <c r="S37" s="6"/>
      <c r="T37" s="6"/>
      <c r="U37" s="7"/>
      <c r="W37" s="5"/>
      <c r="X37" s="6"/>
      <c r="Y37" s="6"/>
      <c r="Z37" s="6"/>
      <c r="AA37" s="6"/>
      <c r="AB37" s="7"/>
      <c r="AL37" s="5"/>
      <c r="AM37" s="6"/>
      <c r="AN37" s="6"/>
      <c r="AO37" s="6"/>
      <c r="AP37" s="6"/>
      <c r="AQ37" s="6"/>
      <c r="AR37" s="6"/>
      <c r="AS37" s="6"/>
      <c r="AT37" s="6"/>
      <c r="AU37" s="6"/>
      <c r="AV37" s="6"/>
      <c r="AW37" s="6"/>
      <c r="AX37" s="7"/>
      <c r="AZ37" s="5"/>
      <c r="BA37" s="6"/>
      <c r="BB37" s="6"/>
      <c r="BC37" s="6"/>
      <c r="BD37" s="6"/>
      <c r="BE37" s="7"/>
    </row>
    <row r="38" spans="2:57" x14ac:dyDescent="0.3">
      <c r="B38" s="5"/>
      <c r="C38" s="6"/>
      <c r="D38" s="6"/>
      <c r="E38" s="6"/>
      <c r="F38" s="6"/>
      <c r="G38" s="6"/>
      <c r="H38" s="6"/>
      <c r="I38" s="6"/>
      <c r="J38" s="6"/>
      <c r="K38" s="6"/>
      <c r="L38" s="6"/>
      <c r="M38" s="6"/>
      <c r="N38" s="7"/>
      <c r="P38" s="5"/>
      <c r="Q38" s="6"/>
      <c r="R38" s="6"/>
      <c r="S38" s="6"/>
      <c r="T38" s="6"/>
      <c r="U38" s="7"/>
      <c r="W38" s="5"/>
      <c r="X38" s="6"/>
      <c r="Y38" s="6"/>
      <c r="Z38" s="6"/>
      <c r="AA38" s="6"/>
      <c r="AB38" s="7"/>
      <c r="AL38" s="5"/>
      <c r="AM38" s="6"/>
      <c r="AN38" s="6"/>
      <c r="AO38" s="6"/>
      <c r="AP38" s="6"/>
      <c r="AQ38" s="6"/>
      <c r="AR38" s="6"/>
      <c r="AS38" s="6"/>
      <c r="AT38" s="6"/>
      <c r="AU38" s="6"/>
      <c r="AV38" s="6"/>
      <c r="AW38" s="6"/>
      <c r="AX38" s="7"/>
      <c r="AZ38" s="5"/>
      <c r="BA38" s="6"/>
      <c r="BB38" s="6"/>
      <c r="BC38" s="6"/>
      <c r="BD38" s="6"/>
      <c r="BE38" s="7"/>
    </row>
    <row r="39" spans="2:57" x14ac:dyDescent="0.3">
      <c r="B39" s="5"/>
      <c r="C39" s="6"/>
      <c r="D39" s="6"/>
      <c r="E39" s="6"/>
      <c r="F39" s="6"/>
      <c r="G39" s="6"/>
      <c r="H39" s="6"/>
      <c r="I39" s="6"/>
      <c r="J39" s="6"/>
      <c r="K39" s="6"/>
      <c r="L39" s="6"/>
      <c r="M39" s="6"/>
      <c r="N39" s="7"/>
      <c r="P39" s="5"/>
      <c r="Q39" s="6"/>
      <c r="R39" s="6"/>
      <c r="S39" s="6"/>
      <c r="T39" s="6"/>
      <c r="U39" s="7"/>
      <c r="W39" s="5"/>
      <c r="X39" s="6"/>
      <c r="Y39" s="6"/>
      <c r="Z39" s="6"/>
      <c r="AA39" s="6"/>
      <c r="AB39" s="7"/>
      <c r="AL39" s="5"/>
      <c r="AM39" s="6"/>
      <c r="AN39" s="6"/>
      <c r="AO39" s="6"/>
      <c r="AP39" s="6"/>
      <c r="AQ39" s="6"/>
      <c r="AR39" s="6"/>
      <c r="AS39" s="6"/>
      <c r="AT39" s="6"/>
      <c r="AU39" s="6"/>
      <c r="AV39" s="6"/>
      <c r="AW39" s="6"/>
      <c r="AX39" s="7"/>
      <c r="AZ39" s="5"/>
      <c r="BA39" s="6"/>
      <c r="BB39" s="6"/>
      <c r="BC39" s="6"/>
      <c r="BD39" s="6"/>
      <c r="BE39" s="7"/>
    </row>
    <row r="40" spans="2:57" x14ac:dyDescent="0.3">
      <c r="B40" s="5"/>
      <c r="C40" s="6"/>
      <c r="D40" s="6"/>
      <c r="E40" s="6"/>
      <c r="F40" s="6"/>
      <c r="G40" s="6"/>
      <c r="H40" s="6"/>
      <c r="I40" s="6"/>
      <c r="J40" s="6"/>
      <c r="K40" s="6"/>
      <c r="L40" s="6"/>
      <c r="M40" s="6"/>
      <c r="N40" s="7"/>
      <c r="P40" s="5"/>
      <c r="Q40" s="6"/>
      <c r="R40" s="6"/>
      <c r="S40" s="6"/>
      <c r="T40" s="6"/>
      <c r="U40" s="7"/>
      <c r="W40" s="5"/>
      <c r="X40" s="6"/>
      <c r="Y40" s="6"/>
      <c r="Z40" s="6"/>
      <c r="AA40" s="6"/>
      <c r="AB40" s="7"/>
      <c r="AL40" s="5"/>
      <c r="AM40" s="6"/>
      <c r="AN40" s="6"/>
      <c r="AO40" s="6"/>
      <c r="AP40" s="6"/>
      <c r="AQ40" s="6"/>
      <c r="AR40" s="6"/>
      <c r="AS40" s="6"/>
      <c r="AT40" s="6"/>
      <c r="AU40" s="6"/>
      <c r="AV40" s="6"/>
      <c r="AW40" s="6"/>
      <c r="AX40" s="7"/>
      <c r="AZ40" s="5"/>
      <c r="BA40" s="6"/>
      <c r="BB40" s="6"/>
      <c r="BC40" s="6"/>
      <c r="BD40" s="6"/>
      <c r="BE40" s="7"/>
    </row>
    <row r="41" spans="2:57" x14ac:dyDescent="0.3">
      <c r="B41" s="5"/>
      <c r="C41" s="6"/>
      <c r="D41" s="6"/>
      <c r="E41" s="6"/>
      <c r="F41" s="6"/>
      <c r="G41" s="6"/>
      <c r="H41" s="6"/>
      <c r="I41" s="6"/>
      <c r="J41" s="6"/>
      <c r="K41" s="6"/>
      <c r="L41" s="6"/>
      <c r="M41" s="6"/>
      <c r="N41" s="7"/>
      <c r="P41" s="5"/>
      <c r="Q41" s="6"/>
      <c r="R41" s="6"/>
      <c r="S41" s="6"/>
      <c r="T41" s="6"/>
      <c r="U41" s="7"/>
      <c r="W41" s="5"/>
      <c r="X41" s="6"/>
      <c r="Y41" s="6"/>
      <c r="Z41" s="6"/>
      <c r="AA41" s="6"/>
      <c r="AB41" s="7"/>
      <c r="AL41" s="5"/>
      <c r="AM41" s="6"/>
      <c r="AN41" s="6"/>
      <c r="AO41" s="6"/>
      <c r="AP41" s="6"/>
      <c r="AQ41" s="6"/>
      <c r="AR41" s="6"/>
      <c r="AS41" s="6"/>
      <c r="AT41" s="6"/>
      <c r="AU41" s="6"/>
      <c r="AV41" s="6"/>
      <c r="AW41" s="6"/>
      <c r="AX41" s="7"/>
      <c r="AZ41" s="5"/>
      <c r="BA41" s="6"/>
      <c r="BB41" s="6"/>
      <c r="BC41" s="6"/>
      <c r="BD41" s="6"/>
      <c r="BE41" s="7"/>
    </row>
    <row r="42" spans="2:57" x14ac:dyDescent="0.3">
      <c r="B42" s="5"/>
      <c r="C42" s="6"/>
      <c r="D42" s="6"/>
      <c r="E42" s="6"/>
      <c r="F42" s="6"/>
      <c r="G42" s="6"/>
      <c r="H42" s="6"/>
      <c r="I42" s="6"/>
      <c r="J42" s="6"/>
      <c r="K42" s="6"/>
      <c r="L42" s="6"/>
      <c r="M42" s="6"/>
      <c r="N42" s="7"/>
      <c r="P42" s="5"/>
      <c r="Q42" s="6"/>
      <c r="R42" s="6"/>
      <c r="S42" s="6"/>
      <c r="T42" s="6"/>
      <c r="U42" s="7"/>
      <c r="W42" s="5"/>
      <c r="X42" s="6"/>
      <c r="Y42" s="6"/>
      <c r="Z42" s="6"/>
      <c r="AA42" s="6"/>
      <c r="AB42" s="7"/>
      <c r="AL42" s="5"/>
      <c r="AM42" s="6"/>
      <c r="AN42" s="6"/>
      <c r="AO42" s="6"/>
      <c r="AP42" s="6"/>
      <c r="AQ42" s="6"/>
      <c r="AR42" s="6"/>
      <c r="AS42" s="6"/>
      <c r="AT42" s="6"/>
      <c r="AU42" s="6"/>
      <c r="AV42" s="6"/>
      <c r="AW42" s="6"/>
      <c r="AX42" s="7"/>
      <c r="AZ42" s="5"/>
      <c r="BA42" s="6"/>
      <c r="BB42" s="6"/>
      <c r="BC42" s="6"/>
      <c r="BD42" s="6"/>
      <c r="BE42" s="7"/>
    </row>
    <row r="43" spans="2:57" x14ac:dyDescent="0.3">
      <c r="B43" s="5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7"/>
      <c r="P43" s="5"/>
      <c r="Q43" s="6"/>
      <c r="R43" s="6"/>
      <c r="S43" s="6"/>
      <c r="T43" s="6"/>
      <c r="U43" s="7"/>
      <c r="W43" s="5"/>
      <c r="X43" s="6"/>
      <c r="Y43" s="6"/>
      <c r="Z43" s="6"/>
      <c r="AA43" s="6"/>
      <c r="AB43" s="7"/>
      <c r="AL43" s="5"/>
      <c r="AM43" s="6"/>
      <c r="AN43" s="6"/>
      <c r="AO43" s="6"/>
      <c r="AP43" s="6"/>
      <c r="AQ43" s="6"/>
      <c r="AR43" s="6"/>
      <c r="AS43" s="6"/>
      <c r="AT43" s="6"/>
      <c r="AU43" s="6"/>
      <c r="AV43" s="6"/>
      <c r="AW43" s="6"/>
      <c r="AX43" s="7"/>
      <c r="AZ43" s="5"/>
      <c r="BA43" s="6"/>
      <c r="BB43" s="6"/>
      <c r="BC43" s="6"/>
      <c r="BD43" s="6"/>
      <c r="BE43" s="7"/>
    </row>
    <row r="44" spans="2:57" x14ac:dyDescent="0.3">
      <c r="B44" s="5"/>
      <c r="C44" s="6"/>
      <c r="D44" s="6"/>
      <c r="E44" s="6"/>
      <c r="F44" s="6"/>
      <c r="G44" s="6"/>
      <c r="H44" s="6"/>
      <c r="I44" s="6"/>
      <c r="J44" s="6"/>
      <c r="K44" s="6"/>
      <c r="L44" s="6"/>
      <c r="M44" s="6"/>
      <c r="N44" s="7"/>
      <c r="P44" s="5"/>
      <c r="Q44" s="6"/>
      <c r="R44" s="6"/>
      <c r="S44" s="6"/>
      <c r="T44" s="6"/>
      <c r="U44" s="7"/>
      <c r="W44" s="5"/>
      <c r="X44" s="6"/>
      <c r="Y44" s="6"/>
      <c r="Z44" s="6"/>
      <c r="AA44" s="6"/>
      <c r="AB44" s="7"/>
      <c r="AL44" s="5"/>
      <c r="AM44" s="6"/>
      <c r="AN44" s="6"/>
      <c r="AO44" s="6"/>
      <c r="AP44" s="6"/>
      <c r="AQ44" s="6"/>
      <c r="AR44" s="6"/>
      <c r="AS44" s="6"/>
      <c r="AT44" s="6"/>
      <c r="AU44" s="6"/>
      <c r="AV44" s="6"/>
      <c r="AW44" s="6"/>
      <c r="AX44" s="7"/>
      <c r="AZ44" s="5"/>
      <c r="BA44" s="6"/>
      <c r="BB44" s="6"/>
      <c r="BC44" s="6"/>
      <c r="BD44" s="6"/>
      <c r="BE44" s="7"/>
    </row>
    <row r="45" spans="2:57" x14ac:dyDescent="0.3">
      <c r="B45" s="5"/>
      <c r="C45" s="6"/>
      <c r="D45" s="6"/>
      <c r="E45" s="6"/>
      <c r="F45" s="6"/>
      <c r="G45" s="6"/>
      <c r="H45" s="6"/>
      <c r="I45" s="6"/>
      <c r="J45" s="6"/>
      <c r="K45" s="6"/>
      <c r="L45" s="6"/>
      <c r="M45" s="6"/>
      <c r="N45" s="7"/>
      <c r="P45" s="5"/>
      <c r="Q45" s="6"/>
      <c r="R45" s="6"/>
      <c r="S45" s="6"/>
      <c r="T45" s="6"/>
      <c r="U45" s="7"/>
      <c r="W45" s="5"/>
      <c r="X45" s="6"/>
      <c r="Y45" s="6"/>
      <c r="Z45" s="6"/>
      <c r="AA45" s="6"/>
      <c r="AB45" s="7"/>
      <c r="AL45" s="5"/>
      <c r="AM45" s="6"/>
      <c r="AN45" s="6"/>
      <c r="AO45" s="6"/>
      <c r="AP45" s="6"/>
      <c r="AQ45" s="6"/>
      <c r="AR45" s="6"/>
      <c r="AS45" s="6"/>
      <c r="AT45" s="6"/>
      <c r="AU45" s="6"/>
      <c r="AV45" s="6"/>
      <c r="AW45" s="6"/>
      <c r="AX45" s="7"/>
      <c r="AZ45" s="5"/>
      <c r="BA45" s="6"/>
      <c r="BB45" s="6"/>
      <c r="BC45" s="6"/>
      <c r="BD45" s="6"/>
      <c r="BE45" s="7"/>
    </row>
    <row r="46" spans="2:57" ht="17.25" thickBot="1" x14ac:dyDescent="0.35">
      <c r="B46" s="8"/>
      <c r="C46" s="9"/>
      <c r="D46" s="9"/>
      <c r="E46" s="9"/>
      <c r="F46" s="9"/>
      <c r="G46" s="9"/>
      <c r="H46" s="9"/>
      <c r="I46" s="9"/>
      <c r="J46" s="9"/>
      <c r="K46" s="9"/>
      <c r="L46" s="9"/>
      <c r="M46" s="9"/>
      <c r="N46" s="10"/>
      <c r="P46" s="5"/>
      <c r="Q46" s="6"/>
      <c r="R46" s="6"/>
      <c r="S46" s="6"/>
      <c r="T46" s="6"/>
      <c r="U46" s="7"/>
      <c r="W46" s="5"/>
      <c r="X46" s="6"/>
      <c r="Y46" s="6"/>
      <c r="Z46" s="6"/>
      <c r="AA46" s="6"/>
      <c r="AB46" s="7"/>
      <c r="AL46" s="8"/>
      <c r="AM46" s="9"/>
      <c r="AN46" s="9"/>
      <c r="AO46" s="9"/>
      <c r="AP46" s="9"/>
      <c r="AQ46" s="9"/>
      <c r="AR46" s="9"/>
      <c r="AS46" s="9"/>
      <c r="AT46" s="9"/>
      <c r="AU46" s="9"/>
      <c r="AV46" s="9"/>
      <c r="AW46" s="9"/>
      <c r="AX46" s="10"/>
      <c r="AZ46" s="5"/>
      <c r="BA46" s="6"/>
      <c r="BB46" s="6"/>
      <c r="BC46" s="6"/>
      <c r="BD46" s="6"/>
      <c r="BE46" s="7"/>
    </row>
    <row r="47" spans="2:57" ht="17.25" thickBot="1" x14ac:dyDescent="0.35">
      <c r="B47" s="43" t="s">
        <v>10</v>
      </c>
      <c r="C47" s="44"/>
      <c r="D47" s="44"/>
      <c r="E47" s="44"/>
      <c r="F47" s="44"/>
      <c r="G47" s="44"/>
      <c r="H47" s="44"/>
      <c r="I47" s="44"/>
      <c r="J47" s="44"/>
      <c r="K47" s="44"/>
      <c r="L47" s="44"/>
      <c r="M47" s="44"/>
      <c r="N47" s="45"/>
      <c r="P47" s="43" t="s">
        <v>11</v>
      </c>
      <c r="Q47" s="44"/>
      <c r="R47" s="44"/>
      <c r="S47" s="44"/>
      <c r="T47" s="44"/>
      <c r="U47" s="45"/>
      <c r="W47" s="43" t="s">
        <v>12</v>
      </c>
      <c r="X47" s="44"/>
      <c r="Y47" s="44"/>
      <c r="Z47" s="44"/>
      <c r="AA47" s="44"/>
      <c r="AB47" s="45"/>
      <c r="AL47" s="43" t="s">
        <v>13</v>
      </c>
      <c r="AM47" s="44"/>
      <c r="AN47" s="44"/>
      <c r="AO47" s="44"/>
      <c r="AP47" s="44"/>
      <c r="AQ47" s="44"/>
      <c r="AR47" s="44"/>
      <c r="AS47" s="44"/>
      <c r="AT47" s="44"/>
      <c r="AU47" s="44"/>
      <c r="AV47" s="44"/>
      <c r="AW47" s="44"/>
      <c r="AX47" s="45"/>
      <c r="AZ47" s="43" t="s">
        <v>14</v>
      </c>
      <c r="BA47" s="44"/>
      <c r="BB47" s="44"/>
      <c r="BC47" s="44"/>
      <c r="BD47" s="44"/>
      <c r="BE47" s="45"/>
    </row>
    <row r="48" spans="2:57" ht="17.25" thickBot="1" x14ac:dyDescent="0.35">
      <c r="B48" s="49" t="s">
        <v>621</v>
      </c>
      <c r="C48" s="50"/>
      <c r="D48" s="50"/>
      <c r="E48" s="50"/>
      <c r="F48" s="50"/>
      <c r="G48" s="50"/>
      <c r="H48" s="50"/>
      <c r="I48" s="50"/>
      <c r="J48" s="50"/>
      <c r="K48" s="50"/>
      <c r="L48" s="50"/>
      <c r="M48" s="50"/>
      <c r="N48" s="51"/>
      <c r="P48" s="46" t="s">
        <v>38</v>
      </c>
      <c r="Q48" s="47"/>
      <c r="R48" s="47"/>
      <c r="S48" s="47"/>
      <c r="T48" s="47"/>
      <c r="U48" s="48"/>
      <c r="W48" s="46" t="s">
        <v>616</v>
      </c>
      <c r="X48" s="47"/>
      <c r="Y48" s="47"/>
      <c r="Z48" s="47"/>
      <c r="AA48" s="47"/>
      <c r="AB48" s="48"/>
      <c r="AL48" s="49" t="s">
        <v>622</v>
      </c>
      <c r="AM48" s="50"/>
      <c r="AN48" s="50"/>
      <c r="AO48" s="50"/>
      <c r="AP48" s="50"/>
      <c r="AQ48" s="50"/>
      <c r="AR48" s="50"/>
      <c r="AS48" s="50"/>
      <c r="AT48" s="50"/>
      <c r="AU48" s="50"/>
      <c r="AV48" s="50"/>
      <c r="AW48" s="50"/>
      <c r="AX48" s="51"/>
      <c r="AZ48" s="46" t="s">
        <v>617</v>
      </c>
      <c r="BA48" s="47"/>
      <c r="BB48" s="47"/>
      <c r="BC48" s="47"/>
      <c r="BD48" s="47"/>
      <c r="BE48" s="48"/>
    </row>
    <row r="49" spans="2:57" ht="17.25" thickBot="1" x14ac:dyDescent="0.35"/>
    <row r="50" spans="2:57" x14ac:dyDescent="0.3">
      <c r="B50" s="2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4"/>
      <c r="P50" s="2"/>
      <c r="Q50" s="3"/>
      <c r="R50" s="3"/>
      <c r="S50" s="3"/>
      <c r="T50" s="3"/>
      <c r="U50" s="4"/>
      <c r="AL50" s="2"/>
      <c r="AM50" s="3"/>
      <c r="AN50" s="3"/>
      <c r="AO50" s="3"/>
      <c r="AP50" s="3"/>
      <c r="AQ50" s="3"/>
      <c r="AR50" s="3"/>
      <c r="AS50" s="3"/>
      <c r="AT50" s="3"/>
      <c r="AU50" s="3"/>
      <c r="AV50" s="3"/>
      <c r="AW50" s="3"/>
      <c r="AX50" s="4"/>
      <c r="AZ50" s="2"/>
      <c r="BA50" s="3"/>
      <c r="BB50" s="3"/>
      <c r="BC50" s="3"/>
      <c r="BD50" s="3"/>
      <c r="BE50" s="4"/>
    </row>
    <row r="51" spans="2:57" x14ac:dyDescent="0.3">
      <c r="B51" s="5"/>
      <c r="C51" s="6"/>
      <c r="D51" s="6"/>
      <c r="E51" s="6"/>
      <c r="F51" s="6"/>
      <c r="G51" s="6"/>
      <c r="H51" s="6"/>
      <c r="I51" s="6"/>
      <c r="J51" s="6"/>
      <c r="K51" s="6"/>
      <c r="L51" s="6"/>
      <c r="M51" s="6"/>
      <c r="N51" s="7"/>
      <c r="P51" s="5"/>
      <c r="Q51" s="6"/>
      <c r="R51" s="6"/>
      <c r="S51" s="6"/>
      <c r="T51" s="6"/>
      <c r="U51" s="7"/>
      <c r="AL51" s="5"/>
      <c r="AM51" s="6"/>
      <c r="AN51" s="6"/>
      <c r="AO51" s="6"/>
      <c r="AP51" s="6"/>
      <c r="AQ51" s="6"/>
      <c r="AR51" s="6"/>
      <c r="AS51" s="6"/>
      <c r="AT51" s="6"/>
      <c r="AU51" s="6"/>
      <c r="AV51" s="6"/>
      <c r="AW51" s="6"/>
      <c r="AX51" s="7"/>
      <c r="AZ51" s="5"/>
      <c r="BA51" s="6"/>
      <c r="BB51" s="6"/>
      <c r="BC51" s="6"/>
      <c r="BD51" s="6"/>
      <c r="BE51" s="7"/>
    </row>
    <row r="52" spans="2:57" x14ac:dyDescent="0.3">
      <c r="B52" s="5"/>
      <c r="C52" s="6"/>
      <c r="D52" s="6"/>
      <c r="E52" s="6"/>
      <c r="F52" s="6"/>
      <c r="G52" s="6"/>
      <c r="H52" s="6"/>
      <c r="I52" s="6"/>
      <c r="J52" s="6"/>
      <c r="K52" s="6"/>
      <c r="L52" s="6"/>
      <c r="M52" s="6"/>
      <c r="N52" s="7"/>
      <c r="P52" s="5"/>
      <c r="Q52" s="6"/>
      <c r="R52" s="6"/>
      <c r="S52" s="6"/>
      <c r="T52" s="6"/>
      <c r="U52" s="7"/>
      <c r="AL52" s="5"/>
      <c r="AM52" s="6"/>
      <c r="AN52" s="6"/>
      <c r="AO52" s="6"/>
      <c r="AP52" s="6"/>
      <c r="AQ52" s="6"/>
      <c r="AR52" s="6"/>
      <c r="AS52" s="6"/>
      <c r="AT52" s="6"/>
      <c r="AU52" s="6"/>
      <c r="AV52" s="6"/>
      <c r="AW52" s="6"/>
      <c r="AX52" s="7"/>
      <c r="AZ52" s="5"/>
      <c r="BA52" s="6"/>
      <c r="BB52" s="6"/>
      <c r="BC52" s="6"/>
      <c r="BD52" s="6"/>
      <c r="BE52" s="7"/>
    </row>
    <row r="53" spans="2:57" x14ac:dyDescent="0.3">
      <c r="B53" s="5"/>
      <c r="C53" s="6"/>
      <c r="D53" s="6"/>
      <c r="E53" s="6"/>
      <c r="F53" s="6"/>
      <c r="G53" s="6"/>
      <c r="H53" s="6"/>
      <c r="I53" s="6"/>
      <c r="J53" s="6"/>
      <c r="K53" s="6"/>
      <c r="L53" s="6"/>
      <c r="M53" s="6"/>
      <c r="N53" s="7"/>
      <c r="P53" s="5"/>
      <c r="Q53" s="6"/>
      <c r="R53" s="6"/>
      <c r="S53" s="6"/>
      <c r="T53" s="6"/>
      <c r="U53" s="7"/>
      <c r="AL53" s="5"/>
      <c r="AM53" s="6"/>
      <c r="AN53" s="6"/>
      <c r="AO53" s="6"/>
      <c r="AP53" s="6"/>
      <c r="AQ53" s="6"/>
      <c r="AR53" s="6"/>
      <c r="AS53" s="6"/>
      <c r="AT53" s="6"/>
      <c r="AU53" s="6"/>
      <c r="AV53" s="6"/>
      <c r="AW53" s="6"/>
      <c r="AX53" s="7"/>
      <c r="AZ53" s="5"/>
      <c r="BA53" s="6"/>
      <c r="BB53" s="6"/>
      <c r="BC53" s="6"/>
      <c r="BD53" s="6"/>
      <c r="BE53" s="7"/>
    </row>
    <row r="54" spans="2:57" x14ac:dyDescent="0.3">
      <c r="B54" s="5"/>
      <c r="C54" s="6"/>
      <c r="D54" s="6"/>
      <c r="E54" s="6"/>
      <c r="F54" s="6"/>
      <c r="G54" s="6"/>
      <c r="H54" s="6"/>
      <c r="I54" s="6"/>
      <c r="J54" s="6"/>
      <c r="K54" s="6"/>
      <c r="L54" s="6"/>
      <c r="M54" s="6"/>
      <c r="N54" s="7"/>
      <c r="P54" s="5"/>
      <c r="Q54" s="6"/>
      <c r="R54" s="6"/>
      <c r="S54" s="6"/>
      <c r="T54" s="6"/>
      <c r="U54" s="7"/>
      <c r="AL54" s="5"/>
      <c r="AM54" s="6"/>
      <c r="AN54" s="6"/>
      <c r="AO54" s="6"/>
      <c r="AP54" s="6"/>
      <c r="AQ54" s="6"/>
      <c r="AR54" s="6"/>
      <c r="AS54" s="6"/>
      <c r="AT54" s="6"/>
      <c r="AU54" s="6"/>
      <c r="AV54" s="6"/>
      <c r="AW54" s="6"/>
      <c r="AX54" s="7"/>
      <c r="AZ54" s="5"/>
      <c r="BA54" s="6"/>
      <c r="BB54" s="6"/>
      <c r="BC54" s="6"/>
      <c r="BD54" s="6"/>
      <c r="BE54" s="7"/>
    </row>
    <row r="55" spans="2:57" x14ac:dyDescent="0.3">
      <c r="B55" s="5"/>
      <c r="C55" s="6"/>
      <c r="D55" s="6"/>
      <c r="E55" s="6"/>
      <c r="F55" s="6"/>
      <c r="G55" s="6"/>
      <c r="H55" s="6"/>
      <c r="I55" s="6"/>
      <c r="J55" s="6"/>
      <c r="K55" s="6"/>
      <c r="L55" s="6"/>
      <c r="M55" s="6"/>
      <c r="N55" s="7"/>
      <c r="P55" s="5"/>
      <c r="Q55" s="6"/>
      <c r="R55" s="6"/>
      <c r="S55" s="6"/>
      <c r="T55" s="6"/>
      <c r="U55" s="7"/>
      <c r="AL55" s="5"/>
      <c r="AM55" s="6"/>
      <c r="AN55" s="6"/>
      <c r="AO55" s="6"/>
      <c r="AP55" s="6"/>
      <c r="AQ55" s="6"/>
      <c r="AR55" s="6"/>
      <c r="AS55" s="6"/>
      <c r="AT55" s="6"/>
      <c r="AU55" s="6"/>
      <c r="AV55" s="6"/>
      <c r="AW55" s="6"/>
      <c r="AX55" s="7"/>
      <c r="AZ55" s="5"/>
      <c r="BA55" s="6"/>
      <c r="BB55" s="6"/>
      <c r="BC55" s="6"/>
      <c r="BD55" s="6"/>
      <c r="BE55" s="7"/>
    </row>
    <row r="56" spans="2:57" x14ac:dyDescent="0.3">
      <c r="B56" s="5"/>
      <c r="C56" s="6"/>
      <c r="D56" s="6"/>
      <c r="E56" s="6"/>
      <c r="F56" s="6"/>
      <c r="G56" s="6"/>
      <c r="H56" s="6"/>
      <c r="I56" s="6"/>
      <c r="J56" s="6"/>
      <c r="K56" s="6"/>
      <c r="L56" s="6"/>
      <c r="M56" s="6"/>
      <c r="N56" s="7"/>
      <c r="P56" s="5"/>
      <c r="Q56" s="6"/>
      <c r="R56" s="6"/>
      <c r="S56" s="6"/>
      <c r="T56" s="6"/>
      <c r="U56" s="7"/>
      <c r="AL56" s="5"/>
      <c r="AM56" s="6"/>
      <c r="AN56" s="6"/>
      <c r="AO56" s="6"/>
      <c r="AP56" s="6"/>
      <c r="AQ56" s="6"/>
      <c r="AR56" s="6"/>
      <c r="AS56" s="6"/>
      <c r="AT56" s="6"/>
      <c r="AU56" s="6"/>
      <c r="AV56" s="6"/>
      <c r="AW56" s="6"/>
      <c r="AX56" s="7"/>
      <c r="AZ56" s="5"/>
      <c r="BA56" s="6"/>
      <c r="BB56" s="6"/>
      <c r="BC56" s="6"/>
      <c r="BD56" s="6"/>
      <c r="BE56" s="7"/>
    </row>
    <row r="57" spans="2:57" x14ac:dyDescent="0.3">
      <c r="B57" s="5"/>
      <c r="C57" s="6"/>
      <c r="D57" s="6"/>
      <c r="E57" s="6"/>
      <c r="F57" s="6"/>
      <c r="G57" s="6"/>
      <c r="H57" s="6"/>
      <c r="I57" s="6"/>
      <c r="J57" s="6"/>
      <c r="K57" s="6"/>
      <c r="L57" s="6"/>
      <c r="M57" s="6"/>
      <c r="N57" s="7"/>
      <c r="P57" s="5"/>
      <c r="Q57" s="6"/>
      <c r="R57" s="6"/>
      <c r="S57" s="6"/>
      <c r="T57" s="6"/>
      <c r="U57" s="7"/>
      <c r="AL57" s="5"/>
      <c r="AM57" s="6"/>
      <c r="AN57" s="6"/>
      <c r="AO57" s="6"/>
      <c r="AP57" s="6"/>
      <c r="AQ57" s="6"/>
      <c r="AR57" s="6"/>
      <c r="AS57" s="6"/>
      <c r="AT57" s="6"/>
      <c r="AU57" s="6"/>
      <c r="AV57" s="6"/>
      <c r="AW57" s="6"/>
      <c r="AX57" s="7"/>
      <c r="AZ57" s="5"/>
      <c r="BA57" s="6"/>
      <c r="BB57" s="6"/>
      <c r="BC57" s="6"/>
      <c r="BD57" s="6"/>
      <c r="BE57" s="7"/>
    </row>
    <row r="58" spans="2:57" x14ac:dyDescent="0.3">
      <c r="B58" s="5"/>
      <c r="C58" s="6"/>
      <c r="D58" s="6"/>
      <c r="E58" s="6"/>
      <c r="F58" s="6"/>
      <c r="G58" s="6"/>
      <c r="H58" s="6"/>
      <c r="I58" s="6"/>
      <c r="J58" s="6"/>
      <c r="K58" s="6"/>
      <c r="L58" s="6"/>
      <c r="M58" s="6"/>
      <c r="N58" s="7"/>
      <c r="P58" s="5"/>
      <c r="Q58" s="6"/>
      <c r="R58" s="6"/>
      <c r="S58" s="6"/>
      <c r="T58" s="6"/>
      <c r="U58" s="7"/>
      <c r="AL58" s="5"/>
      <c r="AM58" s="6"/>
      <c r="AN58" s="6"/>
      <c r="AO58" s="6"/>
      <c r="AP58" s="6"/>
      <c r="AQ58" s="6"/>
      <c r="AR58" s="6"/>
      <c r="AS58" s="6"/>
      <c r="AT58" s="6"/>
      <c r="AU58" s="6"/>
      <c r="AV58" s="6"/>
      <c r="AW58" s="6"/>
      <c r="AX58" s="7"/>
      <c r="AZ58" s="5"/>
      <c r="BA58" s="6"/>
      <c r="BB58" s="6"/>
      <c r="BC58" s="6"/>
      <c r="BD58" s="6"/>
      <c r="BE58" s="7"/>
    </row>
    <row r="59" spans="2:57" x14ac:dyDescent="0.3">
      <c r="B59" s="5"/>
      <c r="C59" s="6"/>
      <c r="D59" s="6"/>
      <c r="E59" s="6"/>
      <c r="F59" s="6"/>
      <c r="G59" s="6"/>
      <c r="H59" s="6"/>
      <c r="I59" s="6"/>
      <c r="J59" s="6"/>
      <c r="K59" s="6"/>
      <c r="L59" s="6"/>
      <c r="M59" s="6"/>
      <c r="N59" s="7"/>
      <c r="P59" s="5"/>
      <c r="Q59" s="6"/>
      <c r="R59" s="6"/>
      <c r="S59" s="6"/>
      <c r="T59" s="6"/>
      <c r="U59" s="7"/>
      <c r="AL59" s="5"/>
      <c r="AM59" s="6"/>
      <c r="AN59" s="6"/>
      <c r="AO59" s="6"/>
      <c r="AP59" s="6"/>
      <c r="AQ59" s="6"/>
      <c r="AR59" s="6"/>
      <c r="AS59" s="6"/>
      <c r="AT59" s="6"/>
      <c r="AU59" s="6"/>
      <c r="AV59" s="6"/>
      <c r="AW59" s="6"/>
      <c r="AX59" s="7"/>
      <c r="AZ59" s="5"/>
      <c r="BA59" s="6"/>
      <c r="BB59" s="6"/>
      <c r="BC59" s="6"/>
      <c r="BD59" s="6"/>
      <c r="BE59" s="7"/>
    </row>
    <row r="60" spans="2:57" x14ac:dyDescent="0.3">
      <c r="B60" s="5"/>
      <c r="C60" s="6"/>
      <c r="D60" s="6"/>
      <c r="E60" s="6"/>
      <c r="F60" s="6"/>
      <c r="G60" s="6"/>
      <c r="H60" s="6"/>
      <c r="I60" s="6"/>
      <c r="J60" s="6"/>
      <c r="K60" s="6"/>
      <c r="L60" s="6"/>
      <c r="M60" s="6"/>
      <c r="N60" s="7"/>
      <c r="P60" s="5"/>
      <c r="Q60" s="6"/>
      <c r="R60" s="6"/>
      <c r="S60" s="6"/>
      <c r="T60" s="6"/>
      <c r="U60" s="7"/>
      <c r="AL60" s="5"/>
      <c r="AM60" s="6"/>
      <c r="AN60" s="6"/>
      <c r="AO60" s="6"/>
      <c r="AP60" s="6"/>
      <c r="AQ60" s="6"/>
      <c r="AR60" s="6"/>
      <c r="AS60" s="6"/>
      <c r="AT60" s="6"/>
      <c r="AU60" s="6"/>
      <c r="AV60" s="6"/>
      <c r="AW60" s="6"/>
      <c r="AX60" s="7"/>
      <c r="AZ60" s="5"/>
      <c r="BA60" s="6"/>
      <c r="BB60" s="6"/>
      <c r="BC60" s="6"/>
      <c r="BD60" s="6"/>
      <c r="BE60" s="7"/>
    </row>
    <row r="61" spans="2:57" x14ac:dyDescent="0.3">
      <c r="B61" s="5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7"/>
      <c r="P61" s="5"/>
      <c r="Q61" s="6"/>
      <c r="R61" s="6"/>
      <c r="S61" s="6"/>
      <c r="T61" s="6"/>
      <c r="U61" s="7"/>
      <c r="AL61" s="5"/>
      <c r="AM61" s="6"/>
      <c r="AN61" s="6"/>
      <c r="AO61" s="6"/>
      <c r="AP61" s="6"/>
      <c r="AQ61" s="6"/>
      <c r="AR61" s="6"/>
      <c r="AS61" s="6"/>
      <c r="AT61" s="6"/>
      <c r="AU61" s="6"/>
      <c r="AV61" s="6"/>
      <c r="AW61" s="6"/>
      <c r="AX61" s="7"/>
      <c r="AZ61" s="5"/>
      <c r="BA61" s="6"/>
      <c r="BB61" s="6"/>
      <c r="BC61" s="6"/>
      <c r="BD61" s="6"/>
      <c r="BE61" s="7"/>
    </row>
    <row r="62" spans="2:57" ht="17.25" thickBot="1" x14ac:dyDescent="0.35">
      <c r="B62" s="8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10"/>
      <c r="P62" s="5"/>
      <c r="Q62" s="6"/>
      <c r="R62" s="6"/>
      <c r="S62" s="6"/>
      <c r="T62" s="6"/>
      <c r="U62" s="7"/>
      <c r="AL62" s="8"/>
      <c r="AM62" s="9"/>
      <c r="AN62" s="9"/>
      <c r="AO62" s="9"/>
      <c r="AP62" s="9"/>
      <c r="AQ62" s="9"/>
      <c r="AR62" s="9"/>
      <c r="AS62" s="9"/>
      <c r="AT62" s="9"/>
      <c r="AU62" s="9"/>
      <c r="AV62" s="9"/>
      <c r="AW62" s="9"/>
      <c r="AX62" s="10"/>
      <c r="AZ62" s="5"/>
      <c r="BA62" s="6"/>
      <c r="BB62" s="6"/>
      <c r="BC62" s="6"/>
      <c r="BD62" s="6"/>
      <c r="BE62" s="7"/>
    </row>
    <row r="63" spans="2:57" ht="17.25" thickBot="1" x14ac:dyDescent="0.35">
      <c r="B63" s="43" t="s">
        <v>15</v>
      </c>
      <c r="C63" s="44"/>
      <c r="D63" s="44"/>
      <c r="E63" s="44"/>
      <c r="F63" s="44"/>
      <c r="G63" s="44"/>
      <c r="H63" s="44"/>
      <c r="I63" s="44"/>
      <c r="J63" s="44"/>
      <c r="K63" s="44"/>
      <c r="L63" s="44"/>
      <c r="M63" s="44"/>
      <c r="N63" s="45"/>
      <c r="P63" s="43" t="s">
        <v>16</v>
      </c>
      <c r="Q63" s="44"/>
      <c r="R63" s="44"/>
      <c r="S63" s="44"/>
      <c r="T63" s="44"/>
      <c r="U63" s="45"/>
      <c r="AL63" s="43" t="s">
        <v>17</v>
      </c>
      <c r="AM63" s="44"/>
      <c r="AN63" s="44"/>
      <c r="AO63" s="44"/>
      <c r="AP63" s="44"/>
      <c r="AQ63" s="44"/>
      <c r="AR63" s="44"/>
      <c r="AS63" s="44"/>
      <c r="AT63" s="44"/>
      <c r="AU63" s="44"/>
      <c r="AV63" s="44"/>
      <c r="AW63" s="44"/>
      <c r="AX63" s="45"/>
      <c r="AZ63" s="43" t="s">
        <v>18</v>
      </c>
      <c r="BA63" s="44"/>
      <c r="BB63" s="44"/>
      <c r="BC63" s="44"/>
      <c r="BD63" s="44"/>
      <c r="BE63" s="45"/>
    </row>
    <row r="64" spans="2:57" ht="17.25" thickBot="1" x14ac:dyDescent="0.35">
      <c r="B64" s="49" t="s">
        <v>623</v>
      </c>
      <c r="C64" s="50"/>
      <c r="D64" s="50"/>
      <c r="E64" s="50"/>
      <c r="F64" s="50"/>
      <c r="G64" s="50"/>
      <c r="H64" s="50"/>
      <c r="I64" s="50"/>
      <c r="J64" s="50"/>
      <c r="K64" s="50"/>
      <c r="L64" s="50"/>
      <c r="M64" s="50"/>
      <c r="N64" s="51"/>
      <c r="P64" s="46" t="s">
        <v>618</v>
      </c>
      <c r="Q64" s="47"/>
      <c r="R64" s="47"/>
      <c r="S64" s="47"/>
      <c r="T64" s="47"/>
      <c r="U64" s="48"/>
      <c r="AL64" s="49" t="s">
        <v>624</v>
      </c>
      <c r="AM64" s="50"/>
      <c r="AN64" s="50"/>
      <c r="AO64" s="50"/>
      <c r="AP64" s="50"/>
      <c r="AQ64" s="50"/>
      <c r="AR64" s="50"/>
      <c r="AS64" s="50"/>
      <c r="AT64" s="50"/>
      <c r="AU64" s="50"/>
      <c r="AV64" s="50"/>
      <c r="AW64" s="50"/>
      <c r="AX64" s="51"/>
      <c r="AZ64" s="46" t="s">
        <v>619</v>
      </c>
      <c r="BA64" s="47"/>
      <c r="BB64" s="47"/>
      <c r="BC64" s="47"/>
      <c r="BD64" s="47"/>
      <c r="BE64" s="48"/>
    </row>
  </sheetData>
  <mergeCells count="48">
    <mergeCell ref="AL15:AX15"/>
    <mergeCell ref="AL16:AX16"/>
    <mergeCell ref="AD15:AI15"/>
    <mergeCell ref="AD16:AI16"/>
    <mergeCell ref="B31:N31"/>
    <mergeCell ref="W15:AB15"/>
    <mergeCell ref="W16:AB16"/>
    <mergeCell ref="B15:N15"/>
    <mergeCell ref="B16:N16"/>
    <mergeCell ref="P15:U15"/>
    <mergeCell ref="P16:U16"/>
    <mergeCell ref="AL32:AX32"/>
    <mergeCell ref="AZ31:BE31"/>
    <mergeCell ref="P32:U32"/>
    <mergeCell ref="W32:AB32"/>
    <mergeCell ref="B32:N32"/>
    <mergeCell ref="P31:U31"/>
    <mergeCell ref="W31:AB31"/>
    <mergeCell ref="AL64:AX64"/>
    <mergeCell ref="AL63:AX63"/>
    <mergeCell ref="B64:N64"/>
    <mergeCell ref="P64:U64"/>
    <mergeCell ref="B63:N63"/>
    <mergeCell ref="P63:U63"/>
    <mergeCell ref="AL48:AX48"/>
    <mergeCell ref="AL47:AX47"/>
    <mergeCell ref="B48:N48"/>
    <mergeCell ref="P48:U48"/>
    <mergeCell ref="W48:AB48"/>
    <mergeCell ref="B47:N47"/>
    <mergeCell ref="P47:U47"/>
    <mergeCell ref="W47:AB47"/>
    <mergeCell ref="BN15:BS15"/>
    <mergeCell ref="BN16:BS16"/>
    <mergeCell ref="AD31:AI31"/>
    <mergeCell ref="AD32:AI32"/>
    <mergeCell ref="AZ64:BE64"/>
    <mergeCell ref="AZ63:BE63"/>
    <mergeCell ref="AZ48:BE48"/>
    <mergeCell ref="AZ47:BE47"/>
    <mergeCell ref="BG32:BL32"/>
    <mergeCell ref="AZ32:BE32"/>
    <mergeCell ref="AL31:AX31"/>
    <mergeCell ref="BG31:BL31"/>
    <mergeCell ref="BG15:BL15"/>
    <mergeCell ref="BG16:BL16"/>
    <mergeCell ref="AZ15:BE15"/>
    <mergeCell ref="AZ16:BE1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P95"/>
  <sheetViews>
    <sheetView workbookViewId="0">
      <selection activeCell="J43" sqref="J43:O43"/>
    </sheetView>
  </sheetViews>
  <sheetFormatPr defaultRowHeight="16.5" x14ac:dyDescent="0.3"/>
  <cols>
    <col min="1" max="1" width="3.625" style="1" customWidth="1"/>
    <col min="2" max="2" width="9" style="1"/>
    <col min="3" max="3" width="9" style="26"/>
    <col min="4" max="5" width="9" style="1"/>
    <col min="6" max="6" width="10.5" style="1" bestFit="1" customWidth="1"/>
    <col min="7" max="8" width="12.875" style="1" bestFit="1" customWidth="1"/>
    <col min="9" max="9" width="20.5" style="1" bestFit="1" customWidth="1"/>
    <col min="10" max="10" width="21.375" style="1" bestFit="1" customWidth="1"/>
    <col min="11" max="11" width="20.5" style="26" bestFit="1" customWidth="1"/>
    <col min="12" max="12" width="21.375" style="1" bestFit="1" customWidth="1"/>
    <col min="13" max="13" width="18.75" style="1" bestFit="1" customWidth="1"/>
    <col min="14" max="14" width="9.375" style="1" bestFit="1" customWidth="1"/>
    <col min="15" max="15" width="34.375" style="1" bestFit="1" customWidth="1"/>
    <col min="16" max="16" width="8" style="1" bestFit="1" customWidth="1"/>
    <col min="17" max="16384" width="9" style="1"/>
  </cols>
  <sheetData>
    <row r="2" spans="2:16" x14ac:dyDescent="0.3">
      <c r="B2" s="77" t="s">
        <v>335</v>
      </c>
      <c r="C2" s="78"/>
      <c r="D2" s="78"/>
      <c r="E2" s="79"/>
      <c r="F2" s="18" t="s">
        <v>286</v>
      </c>
      <c r="G2" s="18" t="s">
        <v>251</v>
      </c>
      <c r="H2" s="18" t="s">
        <v>254</v>
      </c>
      <c r="I2" s="18" t="s">
        <v>255</v>
      </c>
      <c r="J2" s="18" t="s">
        <v>431</v>
      </c>
      <c r="K2" s="18" t="s">
        <v>288</v>
      </c>
      <c r="L2" s="18" t="s">
        <v>289</v>
      </c>
      <c r="M2" s="18" t="s">
        <v>290</v>
      </c>
      <c r="N2" s="18" t="s">
        <v>287</v>
      </c>
      <c r="O2" s="18" t="s">
        <v>277</v>
      </c>
      <c r="P2" s="18" t="s">
        <v>256</v>
      </c>
    </row>
    <row r="3" spans="2:16" ht="16.5" customHeight="1" x14ac:dyDescent="0.3">
      <c r="B3" s="85" t="s">
        <v>440</v>
      </c>
      <c r="C3" s="85"/>
      <c r="D3" s="85"/>
      <c r="E3" s="85"/>
      <c r="F3" s="11">
        <v>100701001</v>
      </c>
      <c r="G3" s="11" t="s">
        <v>248</v>
      </c>
      <c r="H3" s="11">
        <v>10</v>
      </c>
      <c r="I3" s="11" t="s">
        <v>250</v>
      </c>
      <c r="J3" s="11" t="s">
        <v>444</v>
      </c>
      <c r="K3" s="32" t="s">
        <v>342</v>
      </c>
      <c r="L3" s="34" t="s">
        <v>338</v>
      </c>
      <c r="M3" s="34" t="s">
        <v>338</v>
      </c>
      <c r="N3" s="11">
        <v>155101001</v>
      </c>
      <c r="O3" s="15" t="s">
        <v>263</v>
      </c>
      <c r="P3" s="12" t="s">
        <v>259</v>
      </c>
    </row>
    <row r="4" spans="2:16" x14ac:dyDescent="0.3">
      <c r="B4" s="85" t="s">
        <v>41</v>
      </c>
      <c r="C4" s="85"/>
      <c r="D4" s="85"/>
      <c r="E4" s="85"/>
      <c r="F4" s="11">
        <f>F3+1</f>
        <v>100701002</v>
      </c>
      <c r="G4" s="11" t="s">
        <v>248</v>
      </c>
      <c r="H4" s="11">
        <v>10</v>
      </c>
      <c r="I4" s="11" t="s">
        <v>250</v>
      </c>
      <c r="J4" s="11" t="s">
        <v>446</v>
      </c>
      <c r="K4" s="15" t="s">
        <v>295</v>
      </c>
      <c r="L4" s="34" t="s">
        <v>338</v>
      </c>
      <c r="M4" s="34" t="s">
        <v>338</v>
      </c>
      <c r="N4" s="11">
        <v>155101002</v>
      </c>
      <c r="O4" s="15" t="s">
        <v>269</v>
      </c>
      <c r="P4" s="12" t="s">
        <v>258</v>
      </c>
    </row>
    <row r="5" spans="2:16" x14ac:dyDescent="0.3">
      <c r="B5" s="85" t="s">
        <v>43</v>
      </c>
      <c r="C5" s="85"/>
      <c r="D5" s="85"/>
      <c r="E5" s="85"/>
      <c r="F5" s="11">
        <f t="shared" ref="F5:F8" si="0">F4+1</f>
        <v>100701003</v>
      </c>
      <c r="G5" s="11" t="s">
        <v>248</v>
      </c>
      <c r="H5" s="11">
        <v>10</v>
      </c>
      <c r="I5" s="11" t="s">
        <v>250</v>
      </c>
      <c r="J5" s="11" t="s">
        <v>443</v>
      </c>
      <c r="K5" s="15" t="s">
        <v>296</v>
      </c>
      <c r="L5" s="34" t="s">
        <v>338</v>
      </c>
      <c r="M5" s="34" t="s">
        <v>338</v>
      </c>
      <c r="N5" s="11">
        <v>155101003</v>
      </c>
      <c r="O5" s="15" t="s">
        <v>264</v>
      </c>
      <c r="P5" s="12" t="s">
        <v>258</v>
      </c>
    </row>
    <row r="6" spans="2:16" x14ac:dyDescent="0.3">
      <c r="B6" s="85" t="s">
        <v>44</v>
      </c>
      <c r="C6" s="85"/>
      <c r="D6" s="85"/>
      <c r="E6" s="85"/>
      <c r="F6" s="11">
        <f t="shared" si="0"/>
        <v>100701004</v>
      </c>
      <c r="G6" s="11" t="s">
        <v>248</v>
      </c>
      <c r="H6" s="11">
        <v>10</v>
      </c>
      <c r="I6" s="11" t="s">
        <v>250</v>
      </c>
      <c r="J6" s="11" t="s">
        <v>448</v>
      </c>
      <c r="K6" s="15" t="s">
        <v>294</v>
      </c>
      <c r="L6" s="34" t="s">
        <v>338</v>
      </c>
      <c r="M6" s="34" t="s">
        <v>338</v>
      </c>
      <c r="N6" s="11">
        <v>155101004</v>
      </c>
      <c r="O6" s="15" t="s">
        <v>272</v>
      </c>
      <c r="P6" s="12" t="s">
        <v>258</v>
      </c>
    </row>
    <row r="7" spans="2:16" x14ac:dyDescent="0.3">
      <c r="B7" s="85" t="s">
        <v>46</v>
      </c>
      <c r="C7" s="85"/>
      <c r="D7" s="85"/>
      <c r="E7" s="85"/>
      <c r="F7" s="11">
        <f t="shared" si="0"/>
        <v>100701005</v>
      </c>
      <c r="G7" s="11" t="s">
        <v>248</v>
      </c>
      <c r="H7" s="11">
        <v>10</v>
      </c>
      <c r="I7" s="11" t="s">
        <v>250</v>
      </c>
      <c r="J7" s="11" t="s">
        <v>443</v>
      </c>
      <c r="K7" s="15" t="s">
        <v>403</v>
      </c>
      <c r="L7" s="34" t="s">
        <v>338</v>
      </c>
      <c r="M7" s="34" t="s">
        <v>338</v>
      </c>
      <c r="N7" s="11">
        <v>155101005</v>
      </c>
      <c r="O7" s="15" t="s">
        <v>267</v>
      </c>
      <c r="P7" s="12" t="s">
        <v>258</v>
      </c>
    </row>
    <row r="8" spans="2:16" x14ac:dyDescent="0.3">
      <c r="B8" s="85" t="s">
        <v>47</v>
      </c>
      <c r="C8" s="85"/>
      <c r="D8" s="85"/>
      <c r="E8" s="85"/>
      <c r="F8" s="11">
        <f t="shared" si="0"/>
        <v>100701006</v>
      </c>
      <c r="G8" s="11" t="s">
        <v>248</v>
      </c>
      <c r="H8" s="11">
        <v>10</v>
      </c>
      <c r="I8" s="11" t="s">
        <v>250</v>
      </c>
      <c r="J8" s="11" t="s">
        <v>445</v>
      </c>
      <c r="K8" s="15" t="s">
        <v>405</v>
      </c>
      <c r="L8" s="34" t="s">
        <v>338</v>
      </c>
      <c r="M8" s="34" t="s">
        <v>338</v>
      </c>
      <c r="N8" s="11">
        <v>155101006</v>
      </c>
      <c r="O8" s="15" t="s">
        <v>262</v>
      </c>
      <c r="P8" s="12" t="s">
        <v>258</v>
      </c>
    </row>
    <row r="9" spans="2:16" x14ac:dyDescent="0.3">
      <c r="B9" s="84" t="s">
        <v>42</v>
      </c>
      <c r="C9" s="84"/>
      <c r="D9" s="84"/>
      <c r="E9" s="84"/>
      <c r="F9" s="13">
        <f>F3+1000</f>
        <v>100702001</v>
      </c>
      <c r="G9" s="13" t="s">
        <v>249</v>
      </c>
      <c r="H9" s="13">
        <v>30</v>
      </c>
      <c r="I9" s="13" t="s">
        <v>252</v>
      </c>
      <c r="J9" s="13" t="s">
        <v>442</v>
      </c>
      <c r="K9" s="14" t="s">
        <v>299</v>
      </c>
      <c r="L9" s="32" t="s">
        <v>342</v>
      </c>
      <c r="M9" s="34" t="s">
        <v>338</v>
      </c>
      <c r="N9" s="13" t="s">
        <v>238</v>
      </c>
      <c r="O9" s="14" t="s">
        <v>261</v>
      </c>
      <c r="P9" s="16" t="s">
        <v>258</v>
      </c>
    </row>
    <row r="10" spans="2:16" x14ac:dyDescent="0.3">
      <c r="B10" s="84" t="s">
        <v>45</v>
      </c>
      <c r="C10" s="84"/>
      <c r="D10" s="84"/>
      <c r="E10" s="84"/>
      <c r="F10" s="13">
        <f t="shared" ref="F10:F14" si="1">F9+1</f>
        <v>100702002</v>
      </c>
      <c r="G10" s="13" t="s">
        <v>249</v>
      </c>
      <c r="H10" s="13">
        <v>30</v>
      </c>
      <c r="I10" s="13" t="s">
        <v>252</v>
      </c>
      <c r="J10" s="13" t="s">
        <v>443</v>
      </c>
      <c r="K10" s="33" t="s">
        <v>410</v>
      </c>
      <c r="L10" s="33" t="s">
        <v>411</v>
      </c>
      <c r="M10" s="34" t="s">
        <v>338</v>
      </c>
      <c r="N10" s="13" t="s">
        <v>239</v>
      </c>
      <c r="O10" s="14" t="s">
        <v>266</v>
      </c>
      <c r="P10" s="16" t="s">
        <v>258</v>
      </c>
    </row>
    <row r="11" spans="2:16" x14ac:dyDescent="0.3">
      <c r="B11" s="84" t="s">
        <v>48</v>
      </c>
      <c r="C11" s="84"/>
      <c r="D11" s="84"/>
      <c r="E11" s="84"/>
      <c r="F11" s="13">
        <f t="shared" si="1"/>
        <v>100702003</v>
      </c>
      <c r="G11" s="13" t="s">
        <v>249</v>
      </c>
      <c r="H11" s="13">
        <v>30</v>
      </c>
      <c r="I11" s="13" t="s">
        <v>252</v>
      </c>
      <c r="J11" s="13" t="s">
        <v>447</v>
      </c>
      <c r="K11" s="33" t="s">
        <v>327</v>
      </c>
      <c r="L11" s="33" t="s">
        <v>412</v>
      </c>
      <c r="M11" s="34" t="s">
        <v>338</v>
      </c>
      <c r="N11" s="13" t="s">
        <v>240</v>
      </c>
      <c r="O11" s="14" t="s">
        <v>270</v>
      </c>
      <c r="P11" s="16" t="s">
        <v>258</v>
      </c>
    </row>
    <row r="12" spans="2:16" x14ac:dyDescent="0.3">
      <c r="B12" s="84" t="s">
        <v>441</v>
      </c>
      <c r="C12" s="84"/>
      <c r="D12" s="84"/>
      <c r="E12" s="84"/>
      <c r="F12" s="13">
        <f t="shared" si="1"/>
        <v>100702004</v>
      </c>
      <c r="G12" s="13" t="s">
        <v>249</v>
      </c>
      <c r="H12" s="13">
        <v>30</v>
      </c>
      <c r="I12" s="13" t="s">
        <v>252</v>
      </c>
      <c r="J12" s="13" t="s">
        <v>443</v>
      </c>
      <c r="K12" s="14" t="s">
        <v>300</v>
      </c>
      <c r="L12" s="33" t="s">
        <v>306</v>
      </c>
      <c r="M12" s="34" t="s">
        <v>338</v>
      </c>
      <c r="N12" s="13" t="s">
        <v>241</v>
      </c>
      <c r="O12" s="14" t="s">
        <v>265</v>
      </c>
      <c r="P12" s="16" t="s">
        <v>258</v>
      </c>
    </row>
    <row r="13" spans="2:16" x14ac:dyDescent="0.3">
      <c r="B13" s="84" t="s">
        <v>49</v>
      </c>
      <c r="C13" s="84"/>
      <c r="D13" s="84"/>
      <c r="E13" s="84"/>
      <c r="F13" s="13">
        <f t="shared" si="1"/>
        <v>100702005</v>
      </c>
      <c r="G13" s="13" t="s">
        <v>249</v>
      </c>
      <c r="H13" s="13">
        <v>30</v>
      </c>
      <c r="I13" s="13" t="s">
        <v>252</v>
      </c>
      <c r="J13" s="13" t="s">
        <v>445</v>
      </c>
      <c r="K13" s="14" t="s">
        <v>301</v>
      </c>
      <c r="L13" s="14" t="s">
        <v>302</v>
      </c>
      <c r="M13" s="34" t="s">
        <v>338</v>
      </c>
      <c r="N13" s="13" t="s">
        <v>242</v>
      </c>
      <c r="O13" s="14" t="s">
        <v>271</v>
      </c>
      <c r="P13" s="16" t="s">
        <v>258</v>
      </c>
    </row>
    <row r="14" spans="2:16" x14ac:dyDescent="0.3">
      <c r="B14" s="84" t="s">
        <v>50</v>
      </c>
      <c r="C14" s="84"/>
      <c r="D14" s="84"/>
      <c r="E14" s="84"/>
      <c r="F14" s="13">
        <f t="shared" si="1"/>
        <v>100702006</v>
      </c>
      <c r="G14" s="13" t="s">
        <v>249</v>
      </c>
      <c r="H14" s="13">
        <v>30</v>
      </c>
      <c r="I14" s="13" t="s">
        <v>252</v>
      </c>
      <c r="J14" s="13" t="s">
        <v>443</v>
      </c>
      <c r="K14" s="14" t="s">
        <v>300</v>
      </c>
      <c r="L14" s="33" t="s">
        <v>306</v>
      </c>
      <c r="M14" s="34" t="s">
        <v>338</v>
      </c>
      <c r="N14" s="13" t="s">
        <v>243</v>
      </c>
      <c r="O14" s="14" t="s">
        <v>268</v>
      </c>
      <c r="P14" s="16" t="s">
        <v>258</v>
      </c>
    </row>
    <row r="15" spans="2:16" x14ac:dyDescent="0.3">
      <c r="B15" s="82" t="s">
        <v>51</v>
      </c>
      <c r="C15" s="82"/>
      <c r="D15" s="82"/>
      <c r="E15" s="82"/>
      <c r="F15" s="25">
        <f>F9+1000</f>
        <v>100703001</v>
      </c>
      <c r="G15" s="25" t="s">
        <v>250</v>
      </c>
      <c r="H15" s="25">
        <v>80</v>
      </c>
      <c r="I15" s="17" t="s">
        <v>253</v>
      </c>
      <c r="J15" s="17" t="s">
        <v>428</v>
      </c>
      <c r="K15" s="24" t="s">
        <v>307</v>
      </c>
      <c r="L15" s="24" t="s">
        <v>308</v>
      </c>
      <c r="M15" s="32" t="s">
        <v>342</v>
      </c>
      <c r="N15" s="17" t="s">
        <v>244</v>
      </c>
      <c r="O15" s="24" t="s">
        <v>273</v>
      </c>
      <c r="P15" s="17" t="s">
        <v>258</v>
      </c>
    </row>
    <row r="16" spans="2:16" x14ac:dyDescent="0.3">
      <c r="B16" s="82" t="s">
        <v>52</v>
      </c>
      <c r="C16" s="82"/>
      <c r="D16" s="82"/>
      <c r="E16" s="82"/>
      <c r="F16" s="25">
        <f>F15+1</f>
        <v>100703002</v>
      </c>
      <c r="G16" s="25" t="s">
        <v>250</v>
      </c>
      <c r="H16" s="25">
        <v>80</v>
      </c>
      <c r="I16" s="17" t="s">
        <v>253</v>
      </c>
      <c r="J16" s="17" t="s">
        <v>447</v>
      </c>
      <c r="K16" s="24" t="s">
        <v>311</v>
      </c>
      <c r="L16" s="24" t="s">
        <v>312</v>
      </c>
      <c r="M16" s="24" t="s">
        <v>313</v>
      </c>
      <c r="N16" s="17" t="s">
        <v>245</v>
      </c>
      <c r="O16" s="24" t="s">
        <v>274</v>
      </c>
      <c r="P16" s="17" t="s">
        <v>258</v>
      </c>
    </row>
    <row r="17" spans="2:16" x14ac:dyDescent="0.3">
      <c r="B17" s="82" t="s">
        <v>53</v>
      </c>
      <c r="C17" s="82"/>
      <c r="D17" s="82"/>
      <c r="E17" s="82"/>
      <c r="F17" s="25">
        <f t="shared" ref="F17:F26" si="2">F16+1</f>
        <v>100703003</v>
      </c>
      <c r="G17" s="25" t="s">
        <v>250</v>
      </c>
      <c r="H17" s="25">
        <v>80</v>
      </c>
      <c r="I17" s="17" t="s">
        <v>253</v>
      </c>
      <c r="J17" s="17" t="s">
        <v>428</v>
      </c>
      <c r="K17" s="24" t="s">
        <v>316</v>
      </c>
      <c r="L17" s="24" t="s">
        <v>293</v>
      </c>
      <c r="M17" s="32" t="s">
        <v>342</v>
      </c>
      <c r="N17" s="17" t="s">
        <v>246</v>
      </c>
      <c r="O17" s="24" t="s">
        <v>275</v>
      </c>
      <c r="P17" s="17" t="s">
        <v>258</v>
      </c>
    </row>
    <row r="18" spans="2:16" x14ac:dyDescent="0.3">
      <c r="B18" s="82" t="s">
        <v>54</v>
      </c>
      <c r="C18" s="82"/>
      <c r="D18" s="82"/>
      <c r="E18" s="82"/>
      <c r="F18" s="25">
        <f t="shared" si="2"/>
        <v>100703004</v>
      </c>
      <c r="G18" s="25" t="s">
        <v>250</v>
      </c>
      <c r="H18" s="25">
        <v>80</v>
      </c>
      <c r="I18" s="17" t="s">
        <v>253</v>
      </c>
      <c r="J18" s="17" t="s">
        <v>443</v>
      </c>
      <c r="K18" s="24" t="s">
        <v>319</v>
      </c>
      <c r="L18" s="24" t="s">
        <v>294</v>
      </c>
      <c r="M18" s="32" t="s">
        <v>342</v>
      </c>
      <c r="N18" s="17" t="s">
        <v>247</v>
      </c>
      <c r="O18" s="24" t="s">
        <v>276</v>
      </c>
      <c r="P18" s="17" t="s">
        <v>258</v>
      </c>
    </row>
    <row r="19" spans="2:16" x14ac:dyDescent="0.3">
      <c r="B19" s="86" t="s">
        <v>432</v>
      </c>
      <c r="C19" s="86"/>
      <c r="D19" s="86"/>
      <c r="E19" s="86"/>
      <c r="F19" s="29">
        <f t="shared" si="2"/>
        <v>100703005</v>
      </c>
      <c r="G19" s="29" t="s">
        <v>250</v>
      </c>
      <c r="H19" s="29">
        <v>80</v>
      </c>
      <c r="I19" s="27" t="s">
        <v>253</v>
      </c>
      <c r="J19" s="27"/>
      <c r="K19" s="28" t="s">
        <v>291</v>
      </c>
      <c r="L19" s="28" t="s">
        <v>292</v>
      </c>
      <c r="M19" s="28" t="s">
        <v>293</v>
      </c>
      <c r="N19" s="27" t="s">
        <v>278</v>
      </c>
      <c r="O19" s="28" t="s">
        <v>260</v>
      </c>
      <c r="P19" s="27" t="s">
        <v>257</v>
      </c>
    </row>
    <row r="20" spans="2:16" x14ac:dyDescent="0.3">
      <c r="B20" s="86" t="s">
        <v>433</v>
      </c>
      <c r="C20" s="86"/>
      <c r="D20" s="86"/>
      <c r="E20" s="86"/>
      <c r="F20" s="29">
        <f t="shared" si="2"/>
        <v>100703006</v>
      </c>
      <c r="G20" s="29" t="s">
        <v>250</v>
      </c>
      <c r="H20" s="29">
        <v>80</v>
      </c>
      <c r="I20" s="27" t="s">
        <v>253</v>
      </c>
      <c r="J20" s="27"/>
      <c r="K20" s="28" t="s">
        <v>297</v>
      </c>
      <c r="L20" s="28" t="s">
        <v>298</v>
      </c>
      <c r="M20" s="32" t="s">
        <v>342</v>
      </c>
      <c r="N20" s="27" t="s">
        <v>279</v>
      </c>
      <c r="O20" s="28" t="s">
        <v>260</v>
      </c>
      <c r="P20" s="27" t="s">
        <v>257</v>
      </c>
    </row>
    <row r="21" spans="2:16" x14ac:dyDescent="0.3">
      <c r="B21" s="86" t="s">
        <v>434</v>
      </c>
      <c r="C21" s="86"/>
      <c r="D21" s="86"/>
      <c r="E21" s="86"/>
      <c r="F21" s="29">
        <f t="shared" si="2"/>
        <v>100703007</v>
      </c>
      <c r="G21" s="29" t="s">
        <v>250</v>
      </c>
      <c r="H21" s="29">
        <v>80</v>
      </c>
      <c r="I21" s="27" t="s">
        <v>253</v>
      </c>
      <c r="J21" s="27"/>
      <c r="K21" s="28" t="s">
        <v>27</v>
      </c>
      <c r="L21" s="28" t="s">
        <v>23</v>
      </c>
      <c r="M21" s="28" t="s">
        <v>28</v>
      </c>
      <c r="N21" s="27" t="s">
        <v>280</v>
      </c>
      <c r="O21" s="28" t="s">
        <v>260</v>
      </c>
      <c r="P21" s="27" t="s">
        <v>257</v>
      </c>
    </row>
    <row r="22" spans="2:16" x14ac:dyDescent="0.3">
      <c r="B22" s="86" t="s">
        <v>435</v>
      </c>
      <c r="C22" s="86"/>
      <c r="D22" s="86"/>
      <c r="E22" s="86"/>
      <c r="F22" s="29">
        <f t="shared" si="2"/>
        <v>100703008</v>
      </c>
      <c r="G22" s="29" t="s">
        <v>250</v>
      </c>
      <c r="H22" s="29">
        <v>80</v>
      </c>
      <c r="I22" s="27" t="s">
        <v>253</v>
      </c>
      <c r="J22" s="27"/>
      <c r="K22" s="28" t="s">
        <v>303</v>
      </c>
      <c r="L22" s="28" t="s">
        <v>304</v>
      </c>
      <c r="M22" s="28" t="s">
        <v>305</v>
      </c>
      <c r="N22" s="27" t="s">
        <v>281</v>
      </c>
      <c r="O22" s="28" t="s">
        <v>260</v>
      </c>
      <c r="P22" s="27" t="s">
        <v>257</v>
      </c>
    </row>
    <row r="23" spans="2:16" x14ac:dyDescent="0.3">
      <c r="B23" s="86" t="s">
        <v>436</v>
      </c>
      <c r="C23" s="86"/>
      <c r="D23" s="86"/>
      <c r="E23" s="86"/>
      <c r="F23" s="29">
        <f t="shared" si="2"/>
        <v>100703009</v>
      </c>
      <c r="G23" s="29" t="s">
        <v>250</v>
      </c>
      <c r="H23" s="29">
        <v>80</v>
      </c>
      <c r="I23" s="27" t="s">
        <v>253</v>
      </c>
      <c r="J23" s="27"/>
      <c r="K23" s="28" t="s">
        <v>309</v>
      </c>
      <c r="L23" s="28" t="s">
        <v>293</v>
      </c>
      <c r="M23" s="28" t="s">
        <v>310</v>
      </c>
      <c r="N23" s="27" t="s">
        <v>282</v>
      </c>
      <c r="O23" s="28" t="s">
        <v>260</v>
      </c>
      <c r="P23" s="27" t="s">
        <v>257</v>
      </c>
    </row>
    <row r="24" spans="2:16" x14ac:dyDescent="0.3">
      <c r="B24" s="86" t="s">
        <v>20</v>
      </c>
      <c r="C24" s="86"/>
      <c r="D24" s="86"/>
      <c r="E24" s="86"/>
      <c r="F24" s="29">
        <f t="shared" si="2"/>
        <v>100703010</v>
      </c>
      <c r="G24" s="29" t="s">
        <v>250</v>
      </c>
      <c r="H24" s="29">
        <v>80</v>
      </c>
      <c r="I24" s="27" t="s">
        <v>253</v>
      </c>
      <c r="J24" s="27"/>
      <c r="K24" s="28" t="s">
        <v>314</v>
      </c>
      <c r="L24" s="28" t="s">
        <v>315</v>
      </c>
      <c r="M24" s="32" t="s">
        <v>342</v>
      </c>
      <c r="N24" s="27" t="s">
        <v>283</v>
      </c>
      <c r="O24" s="28" t="s">
        <v>260</v>
      </c>
      <c r="P24" s="27" t="s">
        <v>257</v>
      </c>
    </row>
    <row r="25" spans="2:16" x14ac:dyDescent="0.3">
      <c r="B25" s="86" t="s">
        <v>21</v>
      </c>
      <c r="C25" s="86"/>
      <c r="D25" s="86"/>
      <c r="E25" s="86"/>
      <c r="F25" s="29">
        <f t="shared" si="2"/>
        <v>100703011</v>
      </c>
      <c r="G25" s="29" t="s">
        <v>250</v>
      </c>
      <c r="H25" s="29">
        <v>80</v>
      </c>
      <c r="I25" s="27" t="s">
        <v>253</v>
      </c>
      <c r="J25" s="27"/>
      <c r="K25" s="28" t="s">
        <v>317</v>
      </c>
      <c r="L25" s="28" t="s">
        <v>318</v>
      </c>
      <c r="M25" s="32" t="s">
        <v>342</v>
      </c>
      <c r="N25" s="27" t="s">
        <v>284</v>
      </c>
      <c r="O25" s="28" t="s">
        <v>260</v>
      </c>
      <c r="P25" s="27" t="s">
        <v>257</v>
      </c>
    </row>
    <row r="26" spans="2:16" x14ac:dyDescent="0.3">
      <c r="B26" s="86" t="s">
        <v>22</v>
      </c>
      <c r="C26" s="86"/>
      <c r="D26" s="86"/>
      <c r="E26" s="86"/>
      <c r="F26" s="29">
        <f t="shared" si="2"/>
        <v>100703012</v>
      </c>
      <c r="G26" s="29" t="s">
        <v>250</v>
      </c>
      <c r="H26" s="29">
        <v>80</v>
      </c>
      <c r="I26" s="27" t="s">
        <v>253</v>
      </c>
      <c r="J26" s="27"/>
      <c r="K26" s="28" t="s">
        <v>31</v>
      </c>
      <c r="L26" s="28" t="s">
        <v>32</v>
      </c>
      <c r="M26" s="28" t="s">
        <v>29</v>
      </c>
      <c r="N26" s="27" t="s">
        <v>285</v>
      </c>
      <c r="O26" s="28" t="s">
        <v>260</v>
      </c>
      <c r="P26" s="27" t="s">
        <v>257</v>
      </c>
    </row>
    <row r="27" spans="2:16" x14ac:dyDescent="0.3">
      <c r="B27" s="19"/>
      <c r="C27" s="31"/>
      <c r="D27" s="19"/>
      <c r="E27" s="19"/>
      <c r="F27" s="19"/>
      <c r="G27" s="19"/>
      <c r="H27" s="19"/>
      <c r="I27" s="19"/>
      <c r="J27" s="19"/>
      <c r="K27" s="31"/>
      <c r="L27" s="19"/>
    </row>
    <row r="28" spans="2:16" x14ac:dyDescent="0.3">
      <c r="B28" s="77" t="s">
        <v>335</v>
      </c>
      <c r="C28" s="78"/>
      <c r="D28" s="78"/>
      <c r="E28" s="79"/>
      <c r="F28" s="77" t="s">
        <v>336</v>
      </c>
      <c r="G28" s="79"/>
      <c r="H28" s="77" t="s">
        <v>337</v>
      </c>
      <c r="I28" s="79"/>
      <c r="J28" s="93" t="s">
        <v>341</v>
      </c>
      <c r="K28" s="94"/>
      <c r="L28" s="94"/>
      <c r="M28" s="94"/>
      <c r="N28" s="94"/>
      <c r="O28" s="94"/>
    </row>
    <row r="29" spans="2:16" ht="30" customHeight="1" x14ac:dyDescent="0.3">
      <c r="B29" s="54" t="s">
        <v>40</v>
      </c>
      <c r="C29" s="54"/>
      <c r="D29" s="54"/>
      <c r="E29" s="54"/>
      <c r="F29" s="62" t="s">
        <v>583</v>
      </c>
      <c r="G29" s="63"/>
      <c r="H29" s="63" t="s">
        <v>342</v>
      </c>
      <c r="I29" s="63"/>
      <c r="J29" s="80" t="s">
        <v>582</v>
      </c>
      <c r="K29" s="81"/>
      <c r="L29" s="81"/>
      <c r="M29" s="81"/>
      <c r="N29" s="81"/>
      <c r="O29" s="81"/>
    </row>
    <row r="30" spans="2:16" ht="16.5" customHeight="1" x14ac:dyDescent="0.3">
      <c r="B30" s="54" t="s">
        <v>344</v>
      </c>
      <c r="C30" s="54"/>
      <c r="D30" s="54"/>
      <c r="E30" s="54"/>
      <c r="F30" s="55" t="s">
        <v>295</v>
      </c>
      <c r="G30" s="55"/>
      <c r="H30" s="55" t="s">
        <v>400</v>
      </c>
      <c r="I30" s="55"/>
      <c r="J30" s="87" t="s">
        <v>339</v>
      </c>
      <c r="K30" s="87"/>
      <c r="L30" s="87"/>
      <c r="M30" s="87"/>
      <c r="N30" s="87"/>
      <c r="O30" s="87"/>
    </row>
    <row r="31" spans="2:16" ht="30.75" customHeight="1" x14ac:dyDescent="0.3">
      <c r="B31" s="54" t="s">
        <v>351</v>
      </c>
      <c r="C31" s="54"/>
      <c r="D31" s="54"/>
      <c r="E31" s="54"/>
      <c r="F31" s="55" t="s">
        <v>586</v>
      </c>
      <c r="G31" s="55"/>
      <c r="H31" s="55" t="s">
        <v>24</v>
      </c>
      <c r="I31" s="55"/>
      <c r="J31" s="80" t="s">
        <v>430</v>
      </c>
      <c r="K31" s="81"/>
      <c r="L31" s="81"/>
      <c r="M31" s="81"/>
      <c r="N31" s="81"/>
      <c r="O31" s="81"/>
    </row>
    <row r="32" spans="2:16" x14ac:dyDescent="0.3">
      <c r="B32" s="54" t="s">
        <v>352</v>
      </c>
      <c r="C32" s="54"/>
      <c r="D32" s="54"/>
      <c r="E32" s="54"/>
      <c r="F32" s="55" t="s">
        <v>587</v>
      </c>
      <c r="G32" s="55"/>
      <c r="H32" s="55" t="s">
        <v>25</v>
      </c>
      <c r="I32" s="55"/>
      <c r="J32" s="87" t="s">
        <v>392</v>
      </c>
      <c r="K32" s="87"/>
      <c r="L32" s="87"/>
      <c r="M32" s="87"/>
      <c r="N32" s="87"/>
      <c r="O32" s="87"/>
    </row>
    <row r="33" spans="2:15" x14ac:dyDescent="0.3">
      <c r="B33" s="54" t="s">
        <v>358</v>
      </c>
      <c r="C33" s="54"/>
      <c r="D33" s="54"/>
      <c r="E33" s="54"/>
      <c r="F33" s="55" t="s">
        <v>588</v>
      </c>
      <c r="G33" s="55"/>
      <c r="H33" s="55" t="s">
        <v>401</v>
      </c>
      <c r="I33" s="55"/>
      <c r="J33" s="87" t="s">
        <v>402</v>
      </c>
      <c r="K33" s="87"/>
      <c r="L33" s="87"/>
      <c r="M33" s="87"/>
      <c r="N33" s="87"/>
      <c r="O33" s="87"/>
    </row>
    <row r="34" spans="2:15" x14ac:dyDescent="0.3">
      <c r="B34" s="54" t="s">
        <v>357</v>
      </c>
      <c r="C34" s="54"/>
      <c r="D34" s="54"/>
      <c r="E34" s="54"/>
      <c r="F34" s="55" t="s">
        <v>589</v>
      </c>
      <c r="G34" s="55"/>
      <c r="H34" s="55" t="s">
        <v>404</v>
      </c>
      <c r="I34" s="55"/>
      <c r="J34" s="87" t="s">
        <v>406</v>
      </c>
      <c r="K34" s="87"/>
      <c r="L34" s="87"/>
      <c r="M34" s="87"/>
      <c r="N34" s="87"/>
      <c r="O34" s="87"/>
    </row>
    <row r="35" spans="2:15" ht="35.25" customHeight="1" x14ac:dyDescent="0.3">
      <c r="B35" s="54"/>
      <c r="C35" s="54"/>
      <c r="D35" s="54"/>
      <c r="E35" s="54"/>
      <c r="F35" s="62" t="s">
        <v>399</v>
      </c>
      <c r="G35" s="63"/>
      <c r="H35" s="63" t="s">
        <v>398</v>
      </c>
      <c r="I35" s="63"/>
      <c r="J35" s="80" t="s">
        <v>343</v>
      </c>
      <c r="K35" s="81"/>
      <c r="L35" s="81"/>
      <c r="M35" s="81"/>
      <c r="N35" s="81"/>
      <c r="O35" s="81"/>
    </row>
    <row r="36" spans="2:15" x14ac:dyDescent="0.3">
      <c r="B36" s="56" t="s">
        <v>345</v>
      </c>
      <c r="C36" s="57"/>
      <c r="D36" s="57"/>
      <c r="E36" s="58"/>
      <c r="F36" s="52" t="s">
        <v>590</v>
      </c>
      <c r="G36" s="53"/>
      <c r="H36" s="52" t="s">
        <v>407</v>
      </c>
      <c r="I36" s="53"/>
      <c r="J36" s="88" t="s">
        <v>408</v>
      </c>
      <c r="K36" s="89"/>
      <c r="L36" s="89"/>
      <c r="M36" s="89"/>
      <c r="N36" s="89"/>
      <c r="O36" s="90"/>
    </row>
    <row r="37" spans="2:15" ht="31.5" customHeight="1" x14ac:dyDescent="0.3">
      <c r="B37" s="59"/>
      <c r="C37" s="60"/>
      <c r="D37" s="60"/>
      <c r="E37" s="61"/>
      <c r="F37" s="62" t="s">
        <v>606</v>
      </c>
      <c r="G37" s="63"/>
      <c r="H37" s="63" t="s">
        <v>342</v>
      </c>
      <c r="I37" s="63"/>
      <c r="J37" s="80" t="s">
        <v>585</v>
      </c>
      <c r="K37" s="81"/>
      <c r="L37" s="81"/>
      <c r="M37" s="81"/>
      <c r="N37" s="81"/>
      <c r="O37" s="81"/>
    </row>
    <row r="38" spans="2:15" x14ac:dyDescent="0.3">
      <c r="B38" s="84" t="s">
        <v>346</v>
      </c>
      <c r="C38" s="84"/>
      <c r="D38" s="84"/>
      <c r="E38" s="84"/>
      <c r="F38" s="52" t="s">
        <v>591</v>
      </c>
      <c r="G38" s="53"/>
      <c r="H38" s="52" t="s">
        <v>328</v>
      </c>
      <c r="I38" s="53"/>
      <c r="J38" s="88" t="s">
        <v>409</v>
      </c>
      <c r="K38" s="89"/>
      <c r="L38" s="89"/>
      <c r="M38" s="89"/>
      <c r="N38" s="89"/>
      <c r="O38" s="90"/>
    </row>
    <row r="39" spans="2:15" x14ac:dyDescent="0.3">
      <c r="B39" s="84"/>
      <c r="C39" s="84"/>
      <c r="D39" s="84"/>
      <c r="E39" s="84"/>
      <c r="F39" s="52" t="s">
        <v>592</v>
      </c>
      <c r="G39" s="53"/>
      <c r="H39" s="52" t="s">
        <v>329</v>
      </c>
      <c r="I39" s="53"/>
      <c r="J39" s="88" t="s">
        <v>333</v>
      </c>
      <c r="K39" s="89"/>
      <c r="L39" s="89"/>
      <c r="M39" s="89"/>
      <c r="N39" s="89"/>
      <c r="O39" s="90"/>
    </row>
    <row r="40" spans="2:15" x14ac:dyDescent="0.3">
      <c r="B40" s="84" t="s">
        <v>347</v>
      </c>
      <c r="C40" s="84"/>
      <c r="D40" s="84"/>
      <c r="E40" s="84"/>
      <c r="F40" s="52" t="s">
        <v>593</v>
      </c>
      <c r="G40" s="53"/>
      <c r="H40" s="52" t="s">
        <v>330</v>
      </c>
      <c r="I40" s="53"/>
      <c r="J40" s="88" t="s">
        <v>393</v>
      </c>
      <c r="K40" s="89"/>
      <c r="L40" s="89"/>
      <c r="M40" s="89"/>
      <c r="N40" s="89"/>
      <c r="O40" s="90"/>
    </row>
    <row r="41" spans="2:15" x14ac:dyDescent="0.3">
      <c r="B41" s="84"/>
      <c r="C41" s="84"/>
      <c r="D41" s="84"/>
      <c r="E41" s="84"/>
      <c r="F41" s="52" t="s">
        <v>594</v>
      </c>
      <c r="G41" s="53"/>
      <c r="H41" s="52" t="s">
        <v>331</v>
      </c>
      <c r="I41" s="53"/>
      <c r="J41" s="88" t="s">
        <v>394</v>
      </c>
      <c r="K41" s="89"/>
      <c r="L41" s="89"/>
      <c r="M41" s="89"/>
      <c r="N41" s="89"/>
      <c r="O41" s="90"/>
    </row>
    <row r="42" spans="2:15" x14ac:dyDescent="0.3">
      <c r="B42" s="56" t="s">
        <v>348</v>
      </c>
      <c r="C42" s="57"/>
      <c r="D42" s="57"/>
      <c r="E42" s="58"/>
      <c r="F42" s="52" t="s">
        <v>595</v>
      </c>
      <c r="G42" s="53"/>
      <c r="H42" s="52" t="s">
        <v>332</v>
      </c>
      <c r="I42" s="53"/>
      <c r="J42" s="88" t="s">
        <v>395</v>
      </c>
      <c r="K42" s="89"/>
      <c r="L42" s="89"/>
      <c r="M42" s="89"/>
      <c r="N42" s="89"/>
      <c r="O42" s="90"/>
    </row>
    <row r="43" spans="2:15" ht="30.75" customHeight="1" x14ac:dyDescent="0.3">
      <c r="B43" s="59"/>
      <c r="C43" s="60"/>
      <c r="D43" s="60"/>
      <c r="E43" s="61"/>
      <c r="F43" s="52" t="s">
        <v>596</v>
      </c>
      <c r="G43" s="53"/>
      <c r="H43" s="52" t="s">
        <v>396</v>
      </c>
      <c r="I43" s="53"/>
      <c r="J43" s="80" t="s">
        <v>397</v>
      </c>
      <c r="K43" s="81"/>
      <c r="L43" s="81"/>
      <c r="M43" s="81"/>
      <c r="N43" s="81"/>
      <c r="O43" s="81"/>
    </row>
    <row r="44" spans="2:15" x14ac:dyDescent="0.3">
      <c r="B44" s="84" t="s">
        <v>349</v>
      </c>
      <c r="C44" s="84"/>
      <c r="D44" s="84"/>
      <c r="E44" s="84"/>
      <c r="F44" s="52" t="s">
        <v>597</v>
      </c>
      <c r="G44" s="53"/>
      <c r="H44" s="52" t="s">
        <v>413</v>
      </c>
      <c r="I44" s="53"/>
      <c r="J44" s="88" t="s">
        <v>334</v>
      </c>
      <c r="K44" s="89"/>
      <c r="L44" s="89"/>
      <c r="M44" s="89"/>
      <c r="N44" s="89"/>
      <c r="O44" s="90"/>
    </row>
    <row r="45" spans="2:15" x14ac:dyDescent="0.3">
      <c r="B45" s="84"/>
      <c r="C45" s="84"/>
      <c r="D45" s="84"/>
      <c r="E45" s="84"/>
      <c r="F45" s="52" t="s">
        <v>598</v>
      </c>
      <c r="G45" s="53"/>
      <c r="H45" s="52" t="s">
        <v>414</v>
      </c>
      <c r="I45" s="53"/>
      <c r="J45" s="88" t="s">
        <v>415</v>
      </c>
      <c r="K45" s="89"/>
      <c r="L45" s="89"/>
      <c r="M45" s="89"/>
      <c r="N45" s="89"/>
      <c r="O45" s="90"/>
    </row>
    <row r="46" spans="2:15" x14ac:dyDescent="0.3">
      <c r="B46" s="95" t="s">
        <v>350</v>
      </c>
      <c r="C46" s="95"/>
      <c r="D46" s="95"/>
      <c r="E46" s="95"/>
      <c r="F46" s="52" t="s">
        <v>595</v>
      </c>
      <c r="G46" s="53"/>
      <c r="H46" s="52" t="s">
        <v>416</v>
      </c>
      <c r="I46" s="53"/>
      <c r="J46" s="88" t="s">
        <v>395</v>
      </c>
      <c r="K46" s="89"/>
      <c r="L46" s="89"/>
      <c r="M46" s="89"/>
      <c r="N46" s="89"/>
      <c r="O46" s="90"/>
    </row>
    <row r="47" spans="2:15" ht="33.75" customHeight="1" x14ac:dyDescent="0.3">
      <c r="B47" s="95"/>
      <c r="C47" s="95"/>
      <c r="D47" s="95"/>
      <c r="E47" s="95"/>
      <c r="F47" s="62" t="s">
        <v>599</v>
      </c>
      <c r="G47" s="63"/>
      <c r="H47" s="63" t="s">
        <v>342</v>
      </c>
      <c r="I47" s="63"/>
      <c r="J47" s="80" t="s">
        <v>427</v>
      </c>
      <c r="K47" s="81"/>
      <c r="L47" s="81"/>
      <c r="M47" s="81"/>
      <c r="N47" s="81"/>
      <c r="O47" s="81"/>
    </row>
    <row r="48" spans="2:15" x14ac:dyDescent="0.3">
      <c r="B48" s="64" t="s">
        <v>353</v>
      </c>
      <c r="C48" s="65"/>
      <c r="D48" s="65"/>
      <c r="E48" s="66"/>
      <c r="F48" s="82" t="s">
        <v>600</v>
      </c>
      <c r="G48" s="82"/>
      <c r="H48" s="82" t="s">
        <v>417</v>
      </c>
      <c r="I48" s="82"/>
      <c r="J48" s="83" t="s">
        <v>320</v>
      </c>
      <c r="K48" s="83"/>
      <c r="L48" s="83"/>
      <c r="M48" s="83"/>
      <c r="N48" s="83"/>
      <c r="O48" s="83"/>
    </row>
    <row r="49" spans="2:15" x14ac:dyDescent="0.3">
      <c r="B49" s="67"/>
      <c r="C49" s="68"/>
      <c r="D49" s="68"/>
      <c r="E49" s="69"/>
      <c r="F49" s="82" t="s">
        <v>601</v>
      </c>
      <c r="G49" s="82"/>
      <c r="H49" s="82" t="s">
        <v>30</v>
      </c>
      <c r="I49" s="82"/>
      <c r="J49" s="83" t="s">
        <v>321</v>
      </c>
      <c r="K49" s="83"/>
      <c r="L49" s="83"/>
      <c r="M49" s="83"/>
      <c r="N49" s="83"/>
      <c r="O49" s="83"/>
    </row>
    <row r="50" spans="2:15" ht="31.5" customHeight="1" x14ac:dyDescent="0.3">
      <c r="B50" s="70"/>
      <c r="C50" s="71"/>
      <c r="D50" s="71"/>
      <c r="E50" s="72"/>
      <c r="F50" s="62" t="s">
        <v>602</v>
      </c>
      <c r="G50" s="63"/>
      <c r="H50" s="63" t="s">
        <v>342</v>
      </c>
      <c r="I50" s="63"/>
      <c r="J50" s="80" t="s">
        <v>390</v>
      </c>
      <c r="K50" s="81"/>
      <c r="L50" s="81"/>
      <c r="M50" s="81"/>
      <c r="N50" s="81"/>
      <c r="O50" s="81"/>
    </row>
    <row r="51" spans="2:15" x14ac:dyDescent="0.3">
      <c r="B51" s="82" t="s">
        <v>354</v>
      </c>
      <c r="C51" s="82"/>
      <c r="D51" s="82"/>
      <c r="E51" s="82"/>
      <c r="F51" s="82" t="s">
        <v>603</v>
      </c>
      <c r="G51" s="82"/>
      <c r="H51" s="91" t="s">
        <v>418</v>
      </c>
      <c r="I51" s="92"/>
      <c r="J51" s="83" t="s">
        <v>322</v>
      </c>
      <c r="K51" s="83"/>
      <c r="L51" s="83"/>
      <c r="M51" s="83"/>
      <c r="N51" s="83"/>
      <c r="O51" s="83"/>
    </row>
    <row r="52" spans="2:15" x14ac:dyDescent="0.3">
      <c r="B52" s="82"/>
      <c r="C52" s="82"/>
      <c r="D52" s="82"/>
      <c r="E52" s="82"/>
      <c r="F52" s="82" t="s">
        <v>420</v>
      </c>
      <c r="G52" s="82"/>
      <c r="H52" s="91" t="s">
        <v>419</v>
      </c>
      <c r="I52" s="92"/>
      <c r="J52" s="83" t="s">
        <v>421</v>
      </c>
      <c r="K52" s="83"/>
      <c r="L52" s="83"/>
      <c r="M52" s="83"/>
      <c r="N52" s="83"/>
      <c r="O52" s="83"/>
    </row>
    <row r="53" spans="2:15" x14ac:dyDescent="0.3">
      <c r="B53" s="82"/>
      <c r="C53" s="82"/>
      <c r="D53" s="82"/>
      <c r="E53" s="82"/>
      <c r="F53" s="82" t="s">
        <v>313</v>
      </c>
      <c r="G53" s="82"/>
      <c r="H53" s="91" t="s">
        <v>422</v>
      </c>
      <c r="I53" s="92"/>
      <c r="J53" s="83" t="s">
        <v>323</v>
      </c>
      <c r="K53" s="83"/>
      <c r="L53" s="83"/>
      <c r="M53" s="83"/>
      <c r="N53" s="83"/>
      <c r="O53" s="83"/>
    </row>
    <row r="54" spans="2:15" x14ac:dyDescent="0.3">
      <c r="B54" s="64" t="s">
        <v>355</v>
      </c>
      <c r="C54" s="65"/>
      <c r="D54" s="65"/>
      <c r="E54" s="66"/>
      <c r="F54" s="82" t="s">
        <v>424</v>
      </c>
      <c r="G54" s="82"/>
      <c r="H54" s="82" t="s">
        <v>423</v>
      </c>
      <c r="I54" s="82"/>
      <c r="J54" s="83" t="s">
        <v>425</v>
      </c>
      <c r="K54" s="83"/>
      <c r="L54" s="83"/>
      <c r="M54" s="83"/>
      <c r="N54" s="83"/>
      <c r="O54" s="83"/>
    </row>
    <row r="55" spans="2:15" x14ac:dyDescent="0.3">
      <c r="B55" s="67"/>
      <c r="C55" s="68"/>
      <c r="D55" s="68"/>
      <c r="E55" s="69"/>
      <c r="F55" s="82" t="s">
        <v>293</v>
      </c>
      <c r="G55" s="82"/>
      <c r="H55" s="82" t="s">
        <v>426</v>
      </c>
      <c r="I55" s="82"/>
      <c r="J55" s="83" t="s">
        <v>324</v>
      </c>
      <c r="K55" s="83"/>
      <c r="L55" s="83"/>
      <c r="M55" s="83"/>
      <c r="N55" s="83"/>
      <c r="O55" s="83"/>
    </row>
    <row r="56" spans="2:15" ht="33" customHeight="1" x14ac:dyDescent="0.3">
      <c r="B56" s="70"/>
      <c r="C56" s="71"/>
      <c r="D56" s="71"/>
      <c r="E56" s="72"/>
      <c r="F56" s="62" t="s">
        <v>604</v>
      </c>
      <c r="G56" s="63"/>
      <c r="H56" s="63" t="s">
        <v>342</v>
      </c>
      <c r="I56" s="63"/>
      <c r="J56" s="80" t="s">
        <v>584</v>
      </c>
      <c r="K56" s="81"/>
      <c r="L56" s="81"/>
      <c r="M56" s="81"/>
      <c r="N56" s="81"/>
      <c r="O56" s="81"/>
    </row>
    <row r="57" spans="2:15" x14ac:dyDescent="0.3">
      <c r="B57" s="82" t="s">
        <v>356</v>
      </c>
      <c r="C57" s="82"/>
      <c r="D57" s="82"/>
      <c r="E57" s="82"/>
      <c r="F57" s="82" t="s">
        <v>319</v>
      </c>
      <c r="G57" s="82"/>
      <c r="H57" s="82" t="s">
        <v>26</v>
      </c>
      <c r="I57" s="82"/>
      <c r="J57" s="83" t="s">
        <v>325</v>
      </c>
      <c r="K57" s="83"/>
      <c r="L57" s="83"/>
      <c r="M57" s="83"/>
      <c r="N57" s="83"/>
      <c r="O57" s="83"/>
    </row>
    <row r="58" spans="2:15" x14ac:dyDescent="0.3">
      <c r="B58" s="82"/>
      <c r="C58" s="82"/>
      <c r="D58" s="82"/>
      <c r="E58" s="82"/>
      <c r="F58" s="82" t="s">
        <v>294</v>
      </c>
      <c r="G58" s="82"/>
      <c r="H58" s="82" t="s">
        <v>26</v>
      </c>
      <c r="I58" s="82"/>
      <c r="J58" s="83" t="s">
        <v>326</v>
      </c>
      <c r="K58" s="83"/>
      <c r="L58" s="83"/>
      <c r="M58" s="83"/>
      <c r="N58" s="83"/>
      <c r="O58" s="83"/>
    </row>
    <row r="59" spans="2:15" ht="27.75" customHeight="1" x14ac:dyDescent="0.3">
      <c r="B59" s="82"/>
      <c r="C59" s="82"/>
      <c r="D59" s="82"/>
      <c r="E59" s="82"/>
      <c r="F59" s="62" t="s">
        <v>605</v>
      </c>
      <c r="G59" s="63"/>
      <c r="H59" s="63" t="s">
        <v>342</v>
      </c>
      <c r="I59" s="63"/>
      <c r="J59" s="80" t="s">
        <v>429</v>
      </c>
      <c r="K59" s="81"/>
      <c r="L59" s="81"/>
      <c r="M59" s="81"/>
      <c r="N59" s="81"/>
      <c r="O59" s="81"/>
    </row>
    <row r="60" spans="2:15" x14ac:dyDescent="0.3">
      <c r="B60" s="19"/>
      <c r="C60" s="31"/>
      <c r="D60" s="19"/>
      <c r="E60" s="19"/>
      <c r="F60" s="19"/>
      <c r="G60" s="19"/>
    </row>
    <row r="61" spans="2:15" x14ac:dyDescent="0.3">
      <c r="B61" s="77" t="s">
        <v>359</v>
      </c>
      <c r="C61" s="78"/>
      <c r="D61" s="78"/>
      <c r="E61" s="79"/>
      <c r="F61" s="77" t="s">
        <v>360</v>
      </c>
      <c r="G61" s="79"/>
      <c r="H61" s="73" t="s">
        <v>340</v>
      </c>
      <c r="I61" s="74"/>
      <c r="J61" s="74"/>
      <c r="K61" s="75"/>
      <c r="L61" s="30" t="s">
        <v>367</v>
      </c>
    </row>
    <row r="62" spans="2:15" x14ac:dyDescent="0.3">
      <c r="B62" s="54" t="s">
        <v>361</v>
      </c>
      <c r="C62" s="54"/>
      <c r="D62" s="54"/>
      <c r="E62" s="54"/>
      <c r="F62" s="55" t="s">
        <v>363</v>
      </c>
      <c r="G62" s="55"/>
      <c r="H62" s="55" t="s">
        <v>365</v>
      </c>
      <c r="I62" s="55"/>
      <c r="J62" s="55"/>
      <c r="K62" s="55"/>
      <c r="L62" s="11" t="s">
        <v>368</v>
      </c>
    </row>
    <row r="63" spans="2:15" x14ac:dyDescent="0.3">
      <c r="B63" s="54" t="s">
        <v>362</v>
      </c>
      <c r="C63" s="54"/>
      <c r="D63" s="54"/>
      <c r="E63" s="54"/>
      <c r="F63" s="55" t="s">
        <v>364</v>
      </c>
      <c r="G63" s="55"/>
      <c r="H63" s="55" t="s">
        <v>366</v>
      </c>
      <c r="I63" s="55"/>
      <c r="J63" s="55"/>
      <c r="K63" s="55"/>
      <c r="L63" s="11" t="s">
        <v>369</v>
      </c>
    </row>
    <row r="64" spans="2:15" x14ac:dyDescent="0.3">
      <c r="B64" s="54" t="s">
        <v>370</v>
      </c>
      <c r="C64" s="54"/>
      <c r="D64" s="54"/>
      <c r="E64" s="54"/>
      <c r="F64" s="55" t="s">
        <v>371</v>
      </c>
      <c r="G64" s="55"/>
      <c r="H64" s="55" t="s">
        <v>372</v>
      </c>
      <c r="I64" s="55"/>
      <c r="J64" s="55"/>
      <c r="K64" s="55"/>
      <c r="L64" s="11" t="s">
        <v>369</v>
      </c>
    </row>
    <row r="65" spans="2:12" ht="28.5" customHeight="1" x14ac:dyDescent="0.3">
      <c r="B65" s="54" t="s">
        <v>375</v>
      </c>
      <c r="C65" s="54"/>
      <c r="D65" s="54"/>
      <c r="E65" s="54"/>
      <c r="F65" s="76" t="s">
        <v>377</v>
      </c>
      <c r="G65" s="55"/>
      <c r="H65" s="55" t="s">
        <v>376</v>
      </c>
      <c r="I65" s="55"/>
      <c r="J65" s="55"/>
      <c r="K65" s="55"/>
      <c r="L65" s="11" t="s">
        <v>368</v>
      </c>
    </row>
    <row r="66" spans="2:12" ht="45" customHeight="1" x14ac:dyDescent="0.3">
      <c r="B66" s="54" t="s">
        <v>378</v>
      </c>
      <c r="C66" s="54"/>
      <c r="D66" s="54"/>
      <c r="E66" s="54"/>
      <c r="F66" s="76" t="s">
        <v>391</v>
      </c>
      <c r="G66" s="55"/>
      <c r="H66" s="55" t="s">
        <v>379</v>
      </c>
      <c r="I66" s="55"/>
      <c r="J66" s="55"/>
      <c r="K66" s="55"/>
      <c r="L66" s="11" t="s">
        <v>368</v>
      </c>
    </row>
    <row r="67" spans="2:12" x14ac:dyDescent="0.3">
      <c r="B67" s="54" t="s">
        <v>373</v>
      </c>
      <c r="C67" s="54"/>
      <c r="D67" s="54"/>
      <c r="E67" s="54"/>
      <c r="F67" s="55" t="s">
        <v>374</v>
      </c>
      <c r="G67" s="55"/>
      <c r="H67" s="55" t="s">
        <v>387</v>
      </c>
      <c r="I67" s="55"/>
      <c r="J67" s="55"/>
      <c r="K67" s="55"/>
      <c r="L67" s="11" t="s">
        <v>368</v>
      </c>
    </row>
    <row r="68" spans="2:12" x14ac:dyDescent="0.3">
      <c r="B68" s="54" t="s">
        <v>381</v>
      </c>
      <c r="C68" s="54"/>
      <c r="D68" s="54"/>
      <c r="E68" s="54"/>
      <c r="F68" s="55" t="s">
        <v>380</v>
      </c>
      <c r="G68" s="55"/>
      <c r="H68" s="55" t="s">
        <v>388</v>
      </c>
      <c r="I68" s="55"/>
      <c r="J68" s="55"/>
      <c r="K68" s="55"/>
      <c r="L68" s="11" t="s">
        <v>368</v>
      </c>
    </row>
    <row r="69" spans="2:12" x14ac:dyDescent="0.3">
      <c r="B69" s="54" t="s">
        <v>382</v>
      </c>
      <c r="C69" s="54"/>
      <c r="D69" s="54"/>
      <c r="E69" s="54"/>
      <c r="F69" s="55" t="s">
        <v>383</v>
      </c>
      <c r="G69" s="55"/>
      <c r="H69" s="55" t="s">
        <v>389</v>
      </c>
      <c r="I69" s="55"/>
      <c r="J69" s="55"/>
      <c r="K69" s="55"/>
      <c r="L69" s="11" t="s">
        <v>368</v>
      </c>
    </row>
    <row r="70" spans="2:12" x14ac:dyDescent="0.3">
      <c r="B70" s="54" t="s">
        <v>384</v>
      </c>
      <c r="C70" s="54"/>
      <c r="D70" s="54"/>
      <c r="E70" s="54"/>
      <c r="F70" s="55" t="s">
        <v>385</v>
      </c>
      <c r="G70" s="55"/>
      <c r="H70" s="55" t="s">
        <v>386</v>
      </c>
      <c r="I70" s="55"/>
      <c r="J70" s="55"/>
      <c r="K70" s="55"/>
      <c r="L70" s="11" t="s">
        <v>368</v>
      </c>
    </row>
    <row r="71" spans="2:12" x14ac:dyDescent="0.3">
      <c r="B71" s="19"/>
      <c r="C71" s="31"/>
      <c r="D71" s="19"/>
      <c r="E71" s="19"/>
      <c r="F71" s="19"/>
      <c r="G71" s="19"/>
    </row>
    <row r="72" spans="2:12" x14ac:dyDescent="0.3">
      <c r="B72" s="19"/>
      <c r="C72" s="31"/>
      <c r="D72" s="19"/>
      <c r="E72" s="19"/>
      <c r="F72" s="19"/>
      <c r="G72" s="19"/>
    </row>
    <row r="73" spans="2:12" x14ac:dyDescent="0.3">
      <c r="B73" s="19"/>
      <c r="C73" s="31"/>
      <c r="D73" s="19"/>
      <c r="E73" s="19"/>
      <c r="F73" s="19"/>
      <c r="G73" s="19"/>
    </row>
    <row r="74" spans="2:12" x14ac:dyDescent="0.3">
      <c r="B74" s="19"/>
      <c r="C74" s="31"/>
      <c r="D74" s="19"/>
      <c r="E74" s="19"/>
      <c r="F74" s="19"/>
      <c r="G74" s="19"/>
    </row>
    <row r="75" spans="2:12" x14ac:dyDescent="0.3">
      <c r="B75" s="19"/>
      <c r="C75" s="31"/>
      <c r="D75" s="19"/>
      <c r="E75" s="19"/>
      <c r="F75" s="19"/>
      <c r="G75" s="19"/>
    </row>
    <row r="76" spans="2:12" x14ac:dyDescent="0.3">
      <c r="B76" s="19"/>
      <c r="C76" s="31"/>
      <c r="D76" s="19"/>
      <c r="E76" s="19"/>
      <c r="F76" s="19"/>
      <c r="G76" s="19"/>
    </row>
    <row r="77" spans="2:12" x14ac:dyDescent="0.3">
      <c r="B77" s="19"/>
      <c r="C77" s="31"/>
      <c r="D77" s="19"/>
      <c r="E77" s="19"/>
      <c r="F77" s="19"/>
      <c r="G77" s="19"/>
    </row>
    <row r="78" spans="2:12" x14ac:dyDescent="0.3">
      <c r="B78" s="19"/>
      <c r="C78" s="31"/>
      <c r="D78" s="19"/>
      <c r="E78" s="19"/>
      <c r="F78" s="19"/>
      <c r="G78" s="19"/>
    </row>
    <row r="79" spans="2:12" x14ac:dyDescent="0.3">
      <c r="B79" s="19"/>
      <c r="C79" s="31"/>
      <c r="D79" s="19"/>
      <c r="E79" s="19"/>
      <c r="F79" s="19"/>
      <c r="G79" s="19"/>
    </row>
    <row r="80" spans="2:12" x14ac:dyDescent="0.3">
      <c r="B80" s="19"/>
      <c r="C80" s="31"/>
      <c r="D80" s="19"/>
      <c r="E80" s="19"/>
      <c r="F80" s="19"/>
      <c r="G80" s="19"/>
    </row>
    <row r="81" spans="2:12" x14ac:dyDescent="0.3">
      <c r="B81" s="19"/>
      <c r="C81" s="31"/>
      <c r="D81" s="19"/>
      <c r="E81" s="19"/>
      <c r="F81" s="19"/>
      <c r="G81" s="19"/>
    </row>
    <row r="82" spans="2:12" x14ac:dyDescent="0.3">
      <c r="B82" s="19"/>
      <c r="C82" s="31"/>
      <c r="D82" s="19"/>
      <c r="E82" s="19"/>
      <c r="F82" s="19"/>
      <c r="G82" s="19"/>
    </row>
    <row r="83" spans="2:12" x14ac:dyDescent="0.3">
      <c r="B83" s="19"/>
      <c r="C83" s="31"/>
      <c r="D83" s="19"/>
      <c r="E83" s="19"/>
      <c r="F83" s="19"/>
      <c r="G83" s="19"/>
    </row>
    <row r="84" spans="2:12" x14ac:dyDescent="0.3">
      <c r="B84" s="19"/>
      <c r="C84" s="31"/>
      <c r="D84" s="19"/>
      <c r="E84" s="19"/>
      <c r="F84" s="19"/>
      <c r="G84" s="19"/>
      <c r="L84" s="19"/>
    </row>
    <row r="85" spans="2:12" x14ac:dyDescent="0.3">
      <c r="B85" s="19"/>
      <c r="C85" s="31"/>
      <c r="D85" s="19"/>
      <c r="E85" s="19"/>
      <c r="F85" s="19"/>
      <c r="G85" s="19"/>
      <c r="H85" s="19"/>
      <c r="I85" s="19"/>
      <c r="J85" s="19"/>
      <c r="K85" s="31"/>
      <c r="L85" s="19"/>
    </row>
    <row r="86" spans="2:12" x14ac:dyDescent="0.3">
      <c r="B86" s="19"/>
      <c r="C86" s="31"/>
      <c r="D86" s="19"/>
      <c r="E86" s="19"/>
      <c r="F86" s="19"/>
      <c r="G86" s="19"/>
      <c r="H86" s="19"/>
      <c r="I86" s="19"/>
      <c r="J86" s="19"/>
      <c r="K86" s="31"/>
      <c r="L86" s="19"/>
    </row>
    <row r="87" spans="2:12" x14ac:dyDescent="0.3">
      <c r="B87" s="19"/>
      <c r="C87" s="31"/>
      <c r="D87" s="19"/>
      <c r="E87" s="19"/>
      <c r="F87" s="19"/>
      <c r="G87" s="19"/>
      <c r="H87" s="19"/>
      <c r="I87" s="19"/>
      <c r="J87" s="19"/>
      <c r="K87" s="31"/>
      <c r="L87" s="19"/>
    </row>
    <row r="88" spans="2:12" x14ac:dyDescent="0.3">
      <c r="B88" s="19"/>
      <c r="C88" s="31"/>
      <c r="D88" s="19"/>
      <c r="E88" s="19"/>
      <c r="F88" s="19"/>
      <c r="G88" s="19"/>
      <c r="H88" s="19"/>
      <c r="I88" s="19"/>
      <c r="J88" s="19"/>
      <c r="K88" s="31"/>
      <c r="L88" s="19"/>
    </row>
    <row r="89" spans="2:12" x14ac:dyDescent="0.3">
      <c r="B89" s="19"/>
      <c r="C89" s="31"/>
      <c r="D89" s="19"/>
      <c r="E89" s="19"/>
      <c r="F89" s="19"/>
      <c r="G89" s="19"/>
      <c r="H89" s="19"/>
      <c r="I89" s="19"/>
      <c r="J89" s="19"/>
      <c r="K89" s="31"/>
      <c r="L89" s="19"/>
    </row>
    <row r="90" spans="2:12" x14ac:dyDescent="0.3">
      <c r="B90" s="19"/>
      <c r="C90" s="31"/>
      <c r="D90" s="19"/>
      <c r="E90" s="19"/>
      <c r="F90" s="19"/>
      <c r="G90" s="19"/>
      <c r="H90" s="19"/>
      <c r="I90" s="19"/>
      <c r="J90" s="19"/>
      <c r="K90" s="31"/>
      <c r="L90" s="19"/>
    </row>
    <row r="91" spans="2:12" x14ac:dyDescent="0.3">
      <c r="B91" s="19"/>
      <c r="C91" s="31"/>
      <c r="D91" s="19"/>
      <c r="E91" s="19"/>
      <c r="F91" s="19"/>
      <c r="G91" s="19"/>
      <c r="H91" s="19"/>
      <c r="I91" s="19"/>
      <c r="J91" s="19"/>
      <c r="K91" s="31"/>
      <c r="L91" s="19"/>
    </row>
    <row r="92" spans="2:12" x14ac:dyDescent="0.3">
      <c r="B92" s="19"/>
      <c r="C92" s="31"/>
      <c r="D92" s="19"/>
      <c r="E92" s="19"/>
      <c r="F92" s="19"/>
      <c r="G92" s="19"/>
      <c r="H92" s="19"/>
      <c r="I92" s="19"/>
      <c r="J92" s="19"/>
      <c r="K92" s="31"/>
      <c r="L92" s="19"/>
    </row>
    <row r="93" spans="2:12" x14ac:dyDescent="0.3">
      <c r="B93" s="19"/>
      <c r="C93" s="31"/>
      <c r="D93" s="19"/>
      <c r="E93" s="19"/>
      <c r="F93" s="19"/>
      <c r="G93" s="19"/>
      <c r="H93" s="19"/>
      <c r="I93" s="19"/>
      <c r="J93" s="19"/>
      <c r="K93" s="31"/>
      <c r="L93" s="19"/>
    </row>
    <row r="94" spans="2:12" x14ac:dyDescent="0.3">
      <c r="B94" s="19"/>
      <c r="C94" s="31"/>
      <c r="D94" s="19"/>
      <c r="E94" s="19"/>
      <c r="F94" s="19"/>
      <c r="G94" s="19"/>
      <c r="H94" s="19"/>
      <c r="I94" s="19"/>
      <c r="J94" s="19"/>
      <c r="K94" s="31"/>
      <c r="L94" s="19"/>
    </row>
    <row r="95" spans="2:12" x14ac:dyDescent="0.3">
      <c r="B95" s="19"/>
      <c r="C95" s="31"/>
      <c r="D95" s="19"/>
      <c r="E95" s="19"/>
      <c r="F95" s="19"/>
      <c r="G95" s="19"/>
      <c r="H95" s="19"/>
      <c r="I95" s="19"/>
      <c r="J95" s="19"/>
      <c r="K95" s="31"/>
      <c r="L95" s="19"/>
    </row>
  </sheetData>
  <mergeCells count="168">
    <mergeCell ref="J28:O28"/>
    <mergeCell ref="B57:E59"/>
    <mergeCell ref="B51:E53"/>
    <mergeCell ref="B46:E47"/>
    <mergeCell ref="B44:E45"/>
    <mergeCell ref="B33:E33"/>
    <mergeCell ref="B40:E41"/>
    <mergeCell ref="B38:E39"/>
    <mergeCell ref="B34:E35"/>
    <mergeCell ref="H29:I29"/>
    <mergeCell ref="J29:O29"/>
    <mergeCell ref="B29:E29"/>
    <mergeCell ref="B30:E30"/>
    <mergeCell ref="B31:E31"/>
    <mergeCell ref="B32:E32"/>
    <mergeCell ref="H52:I52"/>
    <mergeCell ref="H53:I53"/>
    <mergeCell ref="H57:I57"/>
    <mergeCell ref="H59:I59"/>
    <mergeCell ref="H44:I44"/>
    <mergeCell ref="H45:I45"/>
    <mergeCell ref="H46:I46"/>
    <mergeCell ref="H48:I48"/>
    <mergeCell ref="H42:I42"/>
    <mergeCell ref="H30:I30"/>
    <mergeCell ref="H31:I31"/>
    <mergeCell ref="H32:I32"/>
    <mergeCell ref="H33:I33"/>
    <mergeCell ref="H34:I34"/>
    <mergeCell ref="H35:I35"/>
    <mergeCell ref="H37:I37"/>
    <mergeCell ref="H28:I28"/>
    <mergeCell ref="H55:I55"/>
    <mergeCell ref="H49:I49"/>
    <mergeCell ref="H51:I51"/>
    <mergeCell ref="H47:I47"/>
    <mergeCell ref="J54:O54"/>
    <mergeCell ref="J55:O55"/>
    <mergeCell ref="J57:O57"/>
    <mergeCell ref="J59:O59"/>
    <mergeCell ref="J44:O44"/>
    <mergeCell ref="J45:O45"/>
    <mergeCell ref="J46:O46"/>
    <mergeCell ref="J48:O48"/>
    <mergeCell ref="J49:O49"/>
    <mergeCell ref="J51:O51"/>
    <mergeCell ref="J47:O47"/>
    <mergeCell ref="J30:O30"/>
    <mergeCell ref="J31:O31"/>
    <mergeCell ref="J32:O32"/>
    <mergeCell ref="J33:O33"/>
    <mergeCell ref="J34:O34"/>
    <mergeCell ref="J35:O35"/>
    <mergeCell ref="F48:G48"/>
    <mergeCell ref="F49:G49"/>
    <mergeCell ref="F51:G51"/>
    <mergeCell ref="F32:G32"/>
    <mergeCell ref="F33:G33"/>
    <mergeCell ref="F34:G34"/>
    <mergeCell ref="F35:G35"/>
    <mergeCell ref="J36:O36"/>
    <mergeCell ref="J38:O38"/>
    <mergeCell ref="J39:O39"/>
    <mergeCell ref="J40:O40"/>
    <mergeCell ref="J41:O41"/>
    <mergeCell ref="J42:O42"/>
    <mergeCell ref="H36:I36"/>
    <mergeCell ref="H38:I38"/>
    <mergeCell ref="H39:I39"/>
    <mergeCell ref="H40:I40"/>
    <mergeCell ref="H41:I41"/>
    <mergeCell ref="B26:E26"/>
    <mergeCell ref="B21:E21"/>
    <mergeCell ref="B22:E22"/>
    <mergeCell ref="B23:E23"/>
    <mergeCell ref="F30:G30"/>
    <mergeCell ref="F31:G31"/>
    <mergeCell ref="F29:G29"/>
    <mergeCell ref="B14:E14"/>
    <mergeCell ref="B15:E15"/>
    <mergeCell ref="B16:E16"/>
    <mergeCell ref="B17:E17"/>
    <mergeCell ref="B18:E18"/>
    <mergeCell ref="B19:E19"/>
    <mergeCell ref="B20:E20"/>
    <mergeCell ref="B24:E24"/>
    <mergeCell ref="B25:E25"/>
    <mergeCell ref="B28:E28"/>
    <mergeCell ref="F28:G28"/>
    <mergeCell ref="B10:E10"/>
    <mergeCell ref="B7:E7"/>
    <mergeCell ref="B8:E8"/>
    <mergeCell ref="B11:E11"/>
    <mergeCell ref="B12:E12"/>
    <mergeCell ref="B13:E13"/>
    <mergeCell ref="B2:E2"/>
    <mergeCell ref="B3:E3"/>
    <mergeCell ref="B4:E4"/>
    <mergeCell ref="B9:E9"/>
    <mergeCell ref="B5:E5"/>
    <mergeCell ref="B6:E6"/>
    <mergeCell ref="J37:O37"/>
    <mergeCell ref="F43:G43"/>
    <mergeCell ref="H43:I43"/>
    <mergeCell ref="J43:O43"/>
    <mergeCell ref="F58:G58"/>
    <mergeCell ref="H58:I58"/>
    <mergeCell ref="J58:O58"/>
    <mergeCell ref="F56:G56"/>
    <mergeCell ref="H56:I56"/>
    <mergeCell ref="J56:O56"/>
    <mergeCell ref="F50:G50"/>
    <mergeCell ref="H50:I50"/>
    <mergeCell ref="J50:O50"/>
    <mergeCell ref="F45:G45"/>
    <mergeCell ref="F46:G46"/>
    <mergeCell ref="F47:G47"/>
    <mergeCell ref="F52:G52"/>
    <mergeCell ref="F53:G53"/>
    <mergeCell ref="F54:G54"/>
    <mergeCell ref="F55:G55"/>
    <mergeCell ref="F57:G57"/>
    <mergeCell ref="J52:O52"/>
    <mergeCell ref="J53:O53"/>
    <mergeCell ref="H54:I54"/>
    <mergeCell ref="H61:K61"/>
    <mergeCell ref="H62:K62"/>
    <mergeCell ref="H63:K63"/>
    <mergeCell ref="H64:K64"/>
    <mergeCell ref="H65:K65"/>
    <mergeCell ref="H66:K66"/>
    <mergeCell ref="H67:K67"/>
    <mergeCell ref="B64:E64"/>
    <mergeCell ref="F64:G64"/>
    <mergeCell ref="B65:E65"/>
    <mergeCell ref="F65:G65"/>
    <mergeCell ref="B66:E66"/>
    <mergeCell ref="F66:G66"/>
    <mergeCell ref="B61:E61"/>
    <mergeCell ref="F61:G61"/>
    <mergeCell ref="B62:E62"/>
    <mergeCell ref="F62:G62"/>
    <mergeCell ref="B63:E63"/>
    <mergeCell ref="F63:G63"/>
    <mergeCell ref="B69:E69"/>
    <mergeCell ref="F69:G69"/>
    <mergeCell ref="B70:E70"/>
    <mergeCell ref="F70:G70"/>
    <mergeCell ref="H68:K68"/>
    <mergeCell ref="H69:K69"/>
    <mergeCell ref="H70:K70"/>
    <mergeCell ref="B67:E67"/>
    <mergeCell ref="F67:G67"/>
    <mergeCell ref="F36:G36"/>
    <mergeCell ref="F38:G38"/>
    <mergeCell ref="F39:G39"/>
    <mergeCell ref="F40:G40"/>
    <mergeCell ref="F41:G41"/>
    <mergeCell ref="F42:G42"/>
    <mergeCell ref="F44:G44"/>
    <mergeCell ref="B68:E68"/>
    <mergeCell ref="F68:G68"/>
    <mergeCell ref="B36:E37"/>
    <mergeCell ref="B42:E43"/>
    <mergeCell ref="F37:G37"/>
    <mergeCell ref="B48:E50"/>
    <mergeCell ref="B54:E56"/>
    <mergeCell ref="F59:G59"/>
  </mergeCells>
  <phoneticPr fontId="1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AY53"/>
  <sheetViews>
    <sheetView zoomScale="85" zoomScaleNormal="85" workbookViewId="0">
      <selection activeCell="AU35" sqref="AU35"/>
    </sheetView>
  </sheetViews>
  <sheetFormatPr defaultColWidth="3.625" defaultRowHeight="16.5" x14ac:dyDescent="0.3"/>
  <cols>
    <col min="1" max="1" width="3.625" style="20"/>
    <col min="2" max="31" width="4.625" style="20" customWidth="1"/>
    <col min="32" max="32" width="3.625" style="20"/>
    <col min="33" max="44" width="4.625" style="20" customWidth="1"/>
    <col min="45" max="45" width="3.625" style="20"/>
    <col min="46" max="46" width="7.25" style="20" bestFit="1" customWidth="1"/>
    <col min="47" max="47" width="8" style="20" bestFit="1" customWidth="1"/>
    <col min="48" max="48" width="6.375" style="20" bestFit="1" customWidth="1"/>
    <col min="49" max="49" width="4.75" style="20" bestFit="1" customWidth="1"/>
    <col min="50" max="50" width="9.375" style="20" bestFit="1" customWidth="1"/>
    <col min="51" max="51" width="9.625" style="20" bestFit="1" customWidth="1"/>
    <col min="52" max="16384" width="3.625" style="20"/>
  </cols>
  <sheetData>
    <row r="2" spans="2:51" x14ac:dyDescent="0.3">
      <c r="B2" s="111" t="s">
        <v>55</v>
      </c>
      <c r="C2" s="112"/>
      <c r="D2" s="112"/>
      <c r="E2" s="111" t="s">
        <v>56</v>
      </c>
      <c r="F2" s="112"/>
      <c r="G2" s="112"/>
      <c r="H2" s="111" t="s">
        <v>57</v>
      </c>
      <c r="I2" s="112"/>
      <c r="J2" s="112"/>
      <c r="K2" s="111" t="s">
        <v>58</v>
      </c>
      <c r="L2" s="112"/>
      <c r="M2" s="112"/>
      <c r="N2" s="111" t="s">
        <v>59</v>
      </c>
      <c r="O2" s="112"/>
      <c r="P2" s="112"/>
      <c r="Q2" s="111" t="s">
        <v>60</v>
      </c>
      <c r="R2" s="112"/>
      <c r="S2" s="112"/>
      <c r="T2" s="111" t="s">
        <v>61</v>
      </c>
      <c r="U2" s="112"/>
      <c r="V2" s="112"/>
      <c r="W2" s="111" t="s">
        <v>62</v>
      </c>
      <c r="X2" s="112"/>
      <c r="Y2" s="112"/>
      <c r="Z2" s="111" t="s">
        <v>63</v>
      </c>
      <c r="AA2" s="112"/>
      <c r="AB2" s="112"/>
      <c r="AC2" s="111" t="s">
        <v>64</v>
      </c>
      <c r="AD2" s="112"/>
      <c r="AE2" s="112"/>
      <c r="AF2" s="19"/>
      <c r="AG2" s="111" t="s">
        <v>65</v>
      </c>
      <c r="AH2" s="112"/>
      <c r="AI2" s="112"/>
      <c r="AJ2" s="111" t="s">
        <v>66</v>
      </c>
      <c r="AK2" s="112"/>
      <c r="AL2" s="112"/>
      <c r="AM2" s="111" t="s">
        <v>67</v>
      </c>
      <c r="AN2" s="112"/>
      <c r="AO2" s="112"/>
      <c r="AP2" s="113" t="s">
        <v>67</v>
      </c>
      <c r="AQ2" s="114"/>
      <c r="AR2" s="115"/>
      <c r="AT2" s="18"/>
      <c r="AU2" s="18" t="s">
        <v>68</v>
      </c>
      <c r="AV2" s="18" t="s">
        <v>69</v>
      </c>
      <c r="AW2" s="18" t="s">
        <v>70</v>
      </c>
    </row>
    <row r="3" spans="2:51" ht="16.5" customHeight="1" x14ac:dyDescent="0.3">
      <c r="B3" s="102" t="s">
        <v>71</v>
      </c>
      <c r="C3" s="103"/>
      <c r="D3" s="104"/>
      <c r="E3" s="116" t="s">
        <v>72</v>
      </c>
      <c r="F3" s="117"/>
      <c r="G3" s="118"/>
      <c r="H3" s="125" t="s">
        <v>73</v>
      </c>
      <c r="I3" s="126"/>
      <c r="J3" s="127"/>
      <c r="K3" s="100" t="s">
        <v>74</v>
      </c>
      <c r="L3" s="101"/>
      <c r="M3" s="101"/>
      <c r="N3" s="134" t="s">
        <v>75</v>
      </c>
      <c r="O3" s="135"/>
      <c r="P3" s="135"/>
      <c r="Q3" s="136" t="s">
        <v>76</v>
      </c>
      <c r="R3" s="137"/>
      <c r="S3" s="137"/>
      <c r="T3" s="138" t="s">
        <v>77</v>
      </c>
      <c r="U3" s="139"/>
      <c r="V3" s="139"/>
      <c r="W3" s="140" t="s">
        <v>78</v>
      </c>
      <c r="X3" s="141"/>
      <c r="Y3" s="141"/>
      <c r="Z3" s="142" t="s">
        <v>79</v>
      </c>
      <c r="AA3" s="143"/>
      <c r="AB3" s="144"/>
      <c r="AC3" s="96" t="s">
        <v>80</v>
      </c>
      <c r="AD3" s="97"/>
      <c r="AE3" s="97"/>
      <c r="AF3" s="19"/>
      <c r="AG3" s="98" t="s">
        <v>81</v>
      </c>
      <c r="AH3" s="99"/>
      <c r="AI3" s="99"/>
      <c r="AJ3" s="96" t="s">
        <v>80</v>
      </c>
      <c r="AK3" s="97"/>
      <c r="AL3" s="97"/>
      <c r="AM3" s="100" t="s">
        <v>74</v>
      </c>
      <c r="AN3" s="101"/>
      <c r="AO3" s="101"/>
      <c r="AP3" s="102" t="s">
        <v>82</v>
      </c>
      <c r="AQ3" s="103"/>
      <c r="AR3" s="104"/>
      <c r="AT3" s="21" t="s">
        <v>83</v>
      </c>
      <c r="AU3" s="21">
        <v>3</v>
      </c>
      <c r="AV3" s="21">
        <v>8</v>
      </c>
      <c r="AW3" s="21">
        <f t="shared" ref="AW3:AW8" si="0">AU3*AV3</f>
        <v>24</v>
      </c>
    </row>
    <row r="4" spans="2:51" x14ac:dyDescent="0.3">
      <c r="B4" s="105"/>
      <c r="C4" s="106"/>
      <c r="D4" s="107"/>
      <c r="E4" s="119"/>
      <c r="F4" s="120"/>
      <c r="G4" s="121"/>
      <c r="H4" s="128"/>
      <c r="I4" s="129"/>
      <c r="J4" s="130"/>
      <c r="K4" s="101"/>
      <c r="L4" s="101"/>
      <c r="M4" s="101"/>
      <c r="N4" s="135"/>
      <c r="O4" s="135"/>
      <c r="P4" s="135"/>
      <c r="Q4" s="137"/>
      <c r="R4" s="137"/>
      <c r="S4" s="137"/>
      <c r="T4" s="139"/>
      <c r="U4" s="139"/>
      <c r="V4" s="139"/>
      <c r="W4" s="141"/>
      <c r="X4" s="141"/>
      <c r="Y4" s="141"/>
      <c r="Z4" s="145"/>
      <c r="AA4" s="146"/>
      <c r="AB4" s="147"/>
      <c r="AC4" s="97"/>
      <c r="AD4" s="97"/>
      <c r="AE4" s="97"/>
      <c r="AF4" s="19"/>
      <c r="AG4" s="99"/>
      <c r="AH4" s="99"/>
      <c r="AI4" s="99"/>
      <c r="AJ4" s="97"/>
      <c r="AK4" s="97"/>
      <c r="AL4" s="97"/>
      <c r="AM4" s="101"/>
      <c r="AN4" s="101"/>
      <c r="AO4" s="101"/>
      <c r="AP4" s="105"/>
      <c r="AQ4" s="106"/>
      <c r="AR4" s="107"/>
      <c r="AT4" s="21" t="s">
        <v>84</v>
      </c>
      <c r="AU4" s="21">
        <v>5</v>
      </c>
      <c r="AV4" s="21">
        <v>6</v>
      </c>
      <c r="AW4" s="21">
        <f t="shared" si="0"/>
        <v>30</v>
      </c>
    </row>
    <row r="5" spans="2:51" x14ac:dyDescent="0.3">
      <c r="B5" s="108"/>
      <c r="C5" s="109"/>
      <c r="D5" s="110"/>
      <c r="E5" s="122"/>
      <c r="F5" s="123"/>
      <c r="G5" s="124"/>
      <c r="H5" s="131"/>
      <c r="I5" s="132"/>
      <c r="J5" s="133"/>
      <c r="K5" s="101"/>
      <c r="L5" s="101"/>
      <c r="M5" s="101"/>
      <c r="N5" s="135"/>
      <c r="O5" s="135"/>
      <c r="P5" s="135"/>
      <c r="Q5" s="137"/>
      <c r="R5" s="137"/>
      <c r="S5" s="137"/>
      <c r="T5" s="139"/>
      <c r="U5" s="139"/>
      <c r="V5" s="139"/>
      <c r="W5" s="141"/>
      <c r="X5" s="141"/>
      <c r="Y5" s="141"/>
      <c r="Z5" s="148"/>
      <c r="AA5" s="149"/>
      <c r="AB5" s="150"/>
      <c r="AC5" s="97"/>
      <c r="AD5" s="97"/>
      <c r="AE5" s="97"/>
      <c r="AF5" s="19"/>
      <c r="AG5" s="99"/>
      <c r="AH5" s="99"/>
      <c r="AI5" s="99"/>
      <c r="AJ5" s="97"/>
      <c r="AK5" s="97"/>
      <c r="AL5" s="97"/>
      <c r="AM5" s="101"/>
      <c r="AN5" s="101"/>
      <c r="AO5" s="101"/>
      <c r="AP5" s="108"/>
      <c r="AQ5" s="109"/>
      <c r="AR5" s="110"/>
      <c r="AT5" s="21" t="s">
        <v>85</v>
      </c>
      <c r="AU5" s="21">
        <v>5</v>
      </c>
      <c r="AV5" s="21">
        <v>4</v>
      </c>
      <c r="AW5" s="21">
        <f t="shared" si="0"/>
        <v>20</v>
      </c>
    </row>
    <row r="6" spans="2:51" x14ac:dyDescent="0.3">
      <c r="B6" s="19"/>
      <c r="C6" s="19"/>
      <c r="D6" s="19"/>
      <c r="E6" s="19"/>
      <c r="F6" s="19"/>
      <c r="G6" s="19"/>
      <c r="H6" s="19"/>
      <c r="I6" s="19"/>
      <c r="J6" s="19"/>
      <c r="K6" s="19"/>
      <c r="L6" s="19"/>
      <c r="M6" s="19"/>
      <c r="N6" s="19"/>
      <c r="O6" s="19"/>
      <c r="P6" s="19"/>
      <c r="Q6" s="19"/>
      <c r="R6" s="19"/>
      <c r="S6" s="19"/>
      <c r="T6" s="19"/>
      <c r="U6" s="19"/>
      <c r="V6" s="19"/>
      <c r="W6" s="19"/>
      <c r="X6" s="19"/>
      <c r="Y6" s="19"/>
      <c r="Z6" s="19"/>
      <c r="AA6" s="19"/>
      <c r="AB6" s="19"/>
      <c r="AC6" s="19"/>
      <c r="AD6" s="19"/>
      <c r="AE6" s="19"/>
      <c r="AF6" s="19"/>
      <c r="AG6" s="19"/>
      <c r="AH6" s="19"/>
      <c r="AI6" s="19"/>
      <c r="AJ6" s="19"/>
      <c r="AK6" s="19"/>
      <c r="AL6" s="19"/>
      <c r="AM6" s="19"/>
      <c r="AN6" s="19"/>
      <c r="AO6" s="19"/>
      <c r="AP6" s="19"/>
      <c r="AQ6" s="19"/>
      <c r="AR6" s="19"/>
      <c r="AT6" s="21" t="s">
        <v>86</v>
      </c>
      <c r="AU6" s="21">
        <v>1</v>
      </c>
      <c r="AV6" s="21">
        <v>3</v>
      </c>
      <c r="AW6" s="21">
        <f t="shared" si="0"/>
        <v>3</v>
      </c>
    </row>
    <row r="7" spans="2:51" x14ac:dyDescent="0.3">
      <c r="B7" s="111" t="s">
        <v>87</v>
      </c>
      <c r="C7" s="112"/>
      <c r="D7" s="112"/>
      <c r="E7" s="111" t="s">
        <v>88</v>
      </c>
      <c r="F7" s="112"/>
      <c r="G7" s="112"/>
      <c r="H7" s="111" t="s">
        <v>89</v>
      </c>
      <c r="I7" s="112"/>
      <c r="J7" s="112"/>
      <c r="K7" s="111" t="s">
        <v>90</v>
      </c>
      <c r="L7" s="112"/>
      <c r="M7" s="112"/>
      <c r="N7" s="111" t="s">
        <v>91</v>
      </c>
      <c r="O7" s="112"/>
      <c r="P7" s="112"/>
      <c r="Q7" s="111" t="s">
        <v>92</v>
      </c>
      <c r="R7" s="112"/>
      <c r="S7" s="112"/>
      <c r="T7" s="111" t="s">
        <v>93</v>
      </c>
      <c r="U7" s="112"/>
      <c r="V7" s="112"/>
      <c r="W7" s="111" t="s">
        <v>94</v>
      </c>
      <c r="X7" s="112"/>
      <c r="Y7" s="112"/>
      <c r="Z7" s="111" t="s">
        <v>95</v>
      </c>
      <c r="AA7" s="112"/>
      <c r="AB7" s="112"/>
      <c r="AC7" s="111" t="s">
        <v>96</v>
      </c>
      <c r="AD7" s="112"/>
      <c r="AE7" s="112"/>
      <c r="AF7" s="19"/>
      <c r="AG7" s="111" t="s">
        <v>97</v>
      </c>
      <c r="AH7" s="112"/>
      <c r="AI7" s="112"/>
      <c r="AJ7" s="111" t="s">
        <v>98</v>
      </c>
      <c r="AK7" s="112"/>
      <c r="AL7" s="112"/>
      <c r="AM7" s="111" t="s">
        <v>99</v>
      </c>
      <c r="AN7" s="112"/>
      <c r="AO7" s="112"/>
      <c r="AP7" s="113" t="s">
        <v>99</v>
      </c>
      <c r="AQ7" s="114"/>
      <c r="AR7" s="115"/>
      <c r="AT7" s="21" t="s">
        <v>100</v>
      </c>
      <c r="AU7" s="21">
        <v>1</v>
      </c>
      <c r="AV7" s="21">
        <v>2</v>
      </c>
      <c r="AW7" s="21">
        <f t="shared" si="0"/>
        <v>2</v>
      </c>
    </row>
    <row r="8" spans="2:51" ht="16.5" customHeight="1" x14ac:dyDescent="0.3">
      <c r="B8" s="125" t="s">
        <v>73</v>
      </c>
      <c r="C8" s="126"/>
      <c r="D8" s="127"/>
      <c r="E8" s="140" t="s">
        <v>78</v>
      </c>
      <c r="F8" s="141"/>
      <c r="G8" s="141"/>
      <c r="H8" s="102" t="s">
        <v>82</v>
      </c>
      <c r="I8" s="103"/>
      <c r="J8" s="104"/>
      <c r="K8" s="116" t="s">
        <v>72</v>
      </c>
      <c r="L8" s="117"/>
      <c r="M8" s="118"/>
      <c r="N8" s="96" t="s">
        <v>80</v>
      </c>
      <c r="O8" s="97"/>
      <c r="P8" s="97"/>
      <c r="Q8" s="100" t="s">
        <v>74</v>
      </c>
      <c r="R8" s="101"/>
      <c r="S8" s="101"/>
      <c r="T8" s="134" t="s">
        <v>75</v>
      </c>
      <c r="U8" s="135"/>
      <c r="V8" s="135"/>
      <c r="W8" s="136" t="s">
        <v>76</v>
      </c>
      <c r="X8" s="137"/>
      <c r="Y8" s="137"/>
      <c r="Z8" s="138" t="s">
        <v>77</v>
      </c>
      <c r="AA8" s="139"/>
      <c r="AB8" s="139"/>
      <c r="AC8" s="153" t="s">
        <v>79</v>
      </c>
      <c r="AD8" s="154"/>
      <c r="AE8" s="154"/>
      <c r="AF8" s="19"/>
      <c r="AG8" s="98" t="s">
        <v>101</v>
      </c>
      <c r="AH8" s="99"/>
      <c r="AI8" s="99"/>
      <c r="AJ8" s="136" t="s">
        <v>76</v>
      </c>
      <c r="AK8" s="137"/>
      <c r="AL8" s="137"/>
      <c r="AM8" s="134" t="s">
        <v>75</v>
      </c>
      <c r="AN8" s="135"/>
      <c r="AO8" s="135"/>
      <c r="AP8" s="116" t="s">
        <v>72</v>
      </c>
      <c r="AQ8" s="117"/>
      <c r="AR8" s="118"/>
      <c r="AT8" s="21" t="s">
        <v>102</v>
      </c>
      <c r="AU8" s="21">
        <v>1</v>
      </c>
      <c r="AV8" s="21">
        <v>1</v>
      </c>
      <c r="AW8" s="21">
        <f t="shared" si="0"/>
        <v>1</v>
      </c>
    </row>
    <row r="9" spans="2:51" x14ac:dyDescent="0.3">
      <c r="B9" s="128"/>
      <c r="C9" s="129"/>
      <c r="D9" s="130"/>
      <c r="E9" s="141"/>
      <c r="F9" s="141"/>
      <c r="G9" s="141"/>
      <c r="H9" s="105"/>
      <c r="I9" s="106"/>
      <c r="J9" s="107"/>
      <c r="K9" s="119"/>
      <c r="L9" s="120"/>
      <c r="M9" s="121"/>
      <c r="N9" s="97"/>
      <c r="O9" s="97"/>
      <c r="P9" s="97"/>
      <c r="Q9" s="101"/>
      <c r="R9" s="101"/>
      <c r="S9" s="101"/>
      <c r="T9" s="135"/>
      <c r="U9" s="135"/>
      <c r="V9" s="135"/>
      <c r="W9" s="137"/>
      <c r="X9" s="137"/>
      <c r="Y9" s="137"/>
      <c r="Z9" s="139"/>
      <c r="AA9" s="139"/>
      <c r="AB9" s="139"/>
      <c r="AC9" s="154"/>
      <c r="AD9" s="154"/>
      <c r="AE9" s="154"/>
      <c r="AF9" s="19"/>
      <c r="AG9" s="99"/>
      <c r="AH9" s="99"/>
      <c r="AI9" s="99"/>
      <c r="AJ9" s="137"/>
      <c r="AK9" s="137"/>
      <c r="AL9" s="137"/>
      <c r="AM9" s="135"/>
      <c r="AN9" s="135"/>
      <c r="AO9" s="135"/>
      <c r="AP9" s="119"/>
      <c r="AQ9" s="120"/>
      <c r="AR9" s="121"/>
      <c r="AT9" s="21" t="s">
        <v>103</v>
      </c>
      <c r="AU9" s="151">
        <f>SUM(AW3:AW8)</f>
        <v>80</v>
      </c>
      <c r="AV9" s="151"/>
      <c r="AW9" s="151"/>
    </row>
    <row r="10" spans="2:51" x14ac:dyDescent="0.3">
      <c r="B10" s="131"/>
      <c r="C10" s="132"/>
      <c r="D10" s="133"/>
      <c r="E10" s="141"/>
      <c r="F10" s="141"/>
      <c r="G10" s="141"/>
      <c r="H10" s="108"/>
      <c r="I10" s="109"/>
      <c r="J10" s="110"/>
      <c r="K10" s="122"/>
      <c r="L10" s="123"/>
      <c r="M10" s="124"/>
      <c r="N10" s="97"/>
      <c r="O10" s="97"/>
      <c r="P10" s="97"/>
      <c r="Q10" s="101"/>
      <c r="R10" s="101"/>
      <c r="S10" s="101"/>
      <c r="T10" s="135"/>
      <c r="U10" s="135"/>
      <c r="V10" s="135"/>
      <c r="W10" s="137"/>
      <c r="X10" s="137"/>
      <c r="Y10" s="137"/>
      <c r="Z10" s="139"/>
      <c r="AA10" s="139"/>
      <c r="AB10" s="139"/>
      <c r="AC10" s="154"/>
      <c r="AD10" s="154"/>
      <c r="AE10" s="154"/>
      <c r="AF10" s="19"/>
      <c r="AG10" s="99"/>
      <c r="AH10" s="99"/>
      <c r="AI10" s="99"/>
      <c r="AJ10" s="137"/>
      <c r="AK10" s="137"/>
      <c r="AL10" s="137"/>
      <c r="AM10" s="135"/>
      <c r="AN10" s="135"/>
      <c r="AO10" s="135"/>
      <c r="AP10" s="122"/>
      <c r="AQ10" s="123"/>
      <c r="AR10" s="124"/>
    </row>
    <row r="11" spans="2:51" x14ac:dyDescent="0.3">
      <c r="B11" s="19"/>
      <c r="C11" s="19"/>
      <c r="D11" s="19"/>
      <c r="E11" s="19"/>
      <c r="F11" s="19"/>
      <c r="G11" s="19"/>
      <c r="H11" s="19"/>
      <c r="I11" s="19"/>
      <c r="J11" s="19"/>
      <c r="K11" s="19"/>
      <c r="L11" s="19"/>
      <c r="M11" s="19"/>
      <c r="N11" s="19"/>
      <c r="O11" s="19"/>
      <c r="P11" s="19"/>
      <c r="Q11" s="19"/>
      <c r="R11" s="19"/>
      <c r="S11" s="19"/>
      <c r="T11" s="19"/>
      <c r="U11" s="19"/>
      <c r="V11" s="19"/>
      <c r="W11" s="19"/>
      <c r="X11" s="19"/>
      <c r="Y11" s="19"/>
      <c r="Z11" s="19"/>
      <c r="AA11" s="19"/>
      <c r="AB11" s="19"/>
      <c r="AC11" s="19"/>
      <c r="AD11" s="19"/>
      <c r="AE11" s="19"/>
      <c r="AF11" s="19"/>
      <c r="AG11" s="19"/>
      <c r="AH11" s="19"/>
      <c r="AI11" s="19"/>
      <c r="AJ11" s="19"/>
      <c r="AK11" s="19"/>
      <c r="AL11" s="19"/>
      <c r="AM11" s="19"/>
      <c r="AN11" s="19"/>
      <c r="AO11" s="19"/>
      <c r="AP11" s="19"/>
      <c r="AQ11" s="19"/>
      <c r="AR11" s="19"/>
      <c r="AT11" s="152" t="s">
        <v>104</v>
      </c>
      <c r="AU11" s="152"/>
      <c r="AV11" s="152"/>
      <c r="AW11" s="152"/>
      <c r="AX11" s="18" t="s">
        <v>105</v>
      </c>
    </row>
    <row r="12" spans="2:51" x14ac:dyDescent="0.3">
      <c r="B12" s="111" t="s">
        <v>106</v>
      </c>
      <c r="C12" s="112"/>
      <c r="D12" s="112"/>
      <c r="E12" s="111" t="s">
        <v>107</v>
      </c>
      <c r="F12" s="112"/>
      <c r="G12" s="112"/>
      <c r="H12" s="111" t="s">
        <v>108</v>
      </c>
      <c r="I12" s="112"/>
      <c r="J12" s="112"/>
      <c r="K12" s="111" t="s">
        <v>109</v>
      </c>
      <c r="L12" s="112"/>
      <c r="M12" s="112"/>
      <c r="N12" s="111" t="s">
        <v>110</v>
      </c>
      <c r="O12" s="112"/>
      <c r="P12" s="112"/>
      <c r="Q12" s="111" t="s">
        <v>111</v>
      </c>
      <c r="R12" s="112"/>
      <c r="S12" s="112"/>
      <c r="T12" s="111" t="s">
        <v>112</v>
      </c>
      <c r="U12" s="112"/>
      <c r="V12" s="112"/>
      <c r="W12" s="111" t="s">
        <v>113</v>
      </c>
      <c r="X12" s="112"/>
      <c r="Y12" s="112"/>
      <c r="Z12" s="111" t="s">
        <v>114</v>
      </c>
      <c r="AA12" s="112"/>
      <c r="AB12" s="112"/>
      <c r="AC12" s="111" t="s">
        <v>115</v>
      </c>
      <c r="AD12" s="112"/>
      <c r="AE12" s="112"/>
      <c r="AF12" s="19"/>
      <c r="AG12" s="111" t="s">
        <v>116</v>
      </c>
      <c r="AH12" s="112"/>
      <c r="AI12" s="112"/>
      <c r="AJ12" s="111" t="s">
        <v>117</v>
      </c>
      <c r="AK12" s="112"/>
      <c r="AL12" s="112"/>
      <c r="AM12" s="111" t="s">
        <v>118</v>
      </c>
      <c r="AN12" s="112"/>
      <c r="AO12" s="112"/>
      <c r="AP12" s="113" t="s">
        <v>118</v>
      </c>
      <c r="AQ12" s="114"/>
      <c r="AR12" s="115"/>
      <c r="AT12" s="160" t="s">
        <v>119</v>
      </c>
      <c r="AU12" s="160"/>
      <c r="AV12" s="160"/>
      <c r="AW12" s="160"/>
      <c r="AX12" s="22">
        <v>155101001</v>
      </c>
      <c r="AY12" s="42">
        <v>155101001</v>
      </c>
    </row>
    <row r="13" spans="2:51" ht="16.5" customHeight="1" x14ac:dyDescent="0.3">
      <c r="B13" s="140" t="s">
        <v>120</v>
      </c>
      <c r="C13" s="141"/>
      <c r="D13" s="141"/>
      <c r="E13" s="100" t="s">
        <v>121</v>
      </c>
      <c r="F13" s="101"/>
      <c r="G13" s="101"/>
      <c r="H13" s="116" t="s">
        <v>122</v>
      </c>
      <c r="I13" s="117"/>
      <c r="J13" s="118"/>
      <c r="K13" s="155" t="s">
        <v>123</v>
      </c>
      <c r="L13" s="156"/>
      <c r="M13" s="156"/>
      <c r="N13" s="125" t="s">
        <v>124</v>
      </c>
      <c r="O13" s="126"/>
      <c r="P13" s="127"/>
      <c r="Q13" s="138" t="s">
        <v>125</v>
      </c>
      <c r="R13" s="139"/>
      <c r="S13" s="139"/>
      <c r="T13" s="102" t="s">
        <v>126</v>
      </c>
      <c r="U13" s="103"/>
      <c r="V13" s="104"/>
      <c r="W13" s="153" t="s">
        <v>127</v>
      </c>
      <c r="X13" s="154"/>
      <c r="Y13" s="154"/>
      <c r="Z13" s="134" t="s">
        <v>128</v>
      </c>
      <c r="AA13" s="135"/>
      <c r="AB13" s="135"/>
      <c r="AC13" s="136" t="s">
        <v>129</v>
      </c>
      <c r="AD13" s="137"/>
      <c r="AE13" s="137"/>
      <c r="AF13" s="19"/>
      <c r="AG13" s="98" t="s">
        <v>130</v>
      </c>
      <c r="AH13" s="99"/>
      <c r="AI13" s="99"/>
      <c r="AJ13" s="155" t="s">
        <v>123</v>
      </c>
      <c r="AK13" s="156"/>
      <c r="AL13" s="156"/>
      <c r="AM13" s="140" t="s">
        <v>120</v>
      </c>
      <c r="AN13" s="141"/>
      <c r="AO13" s="141"/>
      <c r="AP13" s="125" t="s">
        <v>124</v>
      </c>
      <c r="AQ13" s="126"/>
      <c r="AR13" s="127"/>
      <c r="AT13" s="157" t="s">
        <v>131</v>
      </c>
      <c r="AU13" s="158"/>
      <c r="AV13" s="158"/>
      <c r="AW13" s="159"/>
      <c r="AX13" s="22">
        <v>155101002</v>
      </c>
      <c r="AY13" s="42">
        <v>155101002</v>
      </c>
    </row>
    <row r="14" spans="2:51" x14ac:dyDescent="0.3">
      <c r="B14" s="141"/>
      <c r="C14" s="141"/>
      <c r="D14" s="141"/>
      <c r="E14" s="101"/>
      <c r="F14" s="101"/>
      <c r="G14" s="101"/>
      <c r="H14" s="119"/>
      <c r="I14" s="120"/>
      <c r="J14" s="121"/>
      <c r="K14" s="156"/>
      <c r="L14" s="156"/>
      <c r="M14" s="156"/>
      <c r="N14" s="128"/>
      <c r="O14" s="129"/>
      <c r="P14" s="130"/>
      <c r="Q14" s="139"/>
      <c r="R14" s="139"/>
      <c r="S14" s="139"/>
      <c r="T14" s="105"/>
      <c r="U14" s="106"/>
      <c r="V14" s="107"/>
      <c r="W14" s="154"/>
      <c r="X14" s="154"/>
      <c r="Y14" s="154"/>
      <c r="Z14" s="135"/>
      <c r="AA14" s="135"/>
      <c r="AB14" s="135"/>
      <c r="AC14" s="137"/>
      <c r="AD14" s="137"/>
      <c r="AE14" s="137"/>
      <c r="AF14" s="19"/>
      <c r="AG14" s="99"/>
      <c r="AH14" s="99"/>
      <c r="AI14" s="99"/>
      <c r="AJ14" s="156"/>
      <c r="AK14" s="156"/>
      <c r="AL14" s="156"/>
      <c r="AM14" s="141"/>
      <c r="AN14" s="141"/>
      <c r="AO14" s="141"/>
      <c r="AP14" s="128"/>
      <c r="AQ14" s="129"/>
      <c r="AR14" s="130"/>
      <c r="AT14" s="160" t="s">
        <v>132</v>
      </c>
      <c r="AU14" s="160"/>
      <c r="AV14" s="160"/>
      <c r="AW14" s="160"/>
      <c r="AX14" s="22">
        <v>155101003</v>
      </c>
      <c r="AY14" s="42">
        <v>155101003</v>
      </c>
    </row>
    <row r="15" spans="2:51" x14ac:dyDescent="0.3">
      <c r="B15" s="141"/>
      <c r="C15" s="141"/>
      <c r="D15" s="141"/>
      <c r="E15" s="101"/>
      <c r="F15" s="101"/>
      <c r="G15" s="101"/>
      <c r="H15" s="122"/>
      <c r="I15" s="123"/>
      <c r="J15" s="124"/>
      <c r="K15" s="156"/>
      <c r="L15" s="156"/>
      <c r="M15" s="156"/>
      <c r="N15" s="131"/>
      <c r="O15" s="132"/>
      <c r="P15" s="133"/>
      <c r="Q15" s="139"/>
      <c r="R15" s="139"/>
      <c r="S15" s="139"/>
      <c r="T15" s="108"/>
      <c r="U15" s="109"/>
      <c r="V15" s="110"/>
      <c r="W15" s="154"/>
      <c r="X15" s="154"/>
      <c r="Y15" s="154"/>
      <c r="Z15" s="135"/>
      <c r="AA15" s="135"/>
      <c r="AB15" s="135"/>
      <c r="AC15" s="137"/>
      <c r="AD15" s="137"/>
      <c r="AE15" s="137"/>
      <c r="AF15" s="19"/>
      <c r="AG15" s="99"/>
      <c r="AH15" s="99"/>
      <c r="AI15" s="99"/>
      <c r="AJ15" s="156"/>
      <c r="AK15" s="156"/>
      <c r="AL15" s="156"/>
      <c r="AM15" s="141"/>
      <c r="AN15" s="141"/>
      <c r="AO15" s="141"/>
      <c r="AP15" s="131"/>
      <c r="AQ15" s="132"/>
      <c r="AR15" s="133"/>
      <c r="AT15" s="161" t="s">
        <v>133</v>
      </c>
      <c r="AU15" s="161"/>
      <c r="AV15" s="161"/>
      <c r="AW15" s="161"/>
      <c r="AX15" s="23">
        <v>155101004</v>
      </c>
      <c r="AY15" s="42">
        <v>155101004</v>
      </c>
    </row>
    <row r="16" spans="2:51" x14ac:dyDescent="0.3">
      <c r="B16" s="19"/>
      <c r="C16" s="19"/>
      <c r="D16" s="19"/>
      <c r="E16" s="19"/>
      <c r="F16" s="19"/>
      <c r="G16" s="19"/>
      <c r="H16" s="19"/>
      <c r="I16" s="19"/>
      <c r="J16" s="19"/>
      <c r="K16" s="19"/>
      <c r="L16" s="19"/>
      <c r="M16" s="19"/>
      <c r="N16" s="19"/>
      <c r="O16" s="19"/>
      <c r="P16" s="19"/>
      <c r="Q16" s="19"/>
      <c r="R16" s="19"/>
      <c r="S16" s="19"/>
      <c r="T16" s="19"/>
      <c r="U16" s="19"/>
      <c r="V16" s="19"/>
      <c r="W16" s="19"/>
      <c r="X16" s="19"/>
      <c r="Y16" s="19"/>
      <c r="Z16" s="19"/>
      <c r="AA16" s="19"/>
      <c r="AB16" s="19"/>
      <c r="AC16" s="19"/>
      <c r="AD16" s="19"/>
      <c r="AE16" s="19"/>
      <c r="AF16" s="19"/>
      <c r="AG16" s="19"/>
      <c r="AH16" s="19"/>
      <c r="AI16" s="19"/>
      <c r="AJ16" s="19"/>
      <c r="AK16" s="19"/>
      <c r="AL16" s="19"/>
      <c r="AM16" s="19"/>
      <c r="AN16" s="19"/>
      <c r="AO16" s="19"/>
      <c r="AP16" s="19"/>
      <c r="AQ16" s="19"/>
      <c r="AR16" s="19"/>
      <c r="AT16" s="161" t="s">
        <v>134</v>
      </c>
      <c r="AU16" s="161"/>
      <c r="AV16" s="161"/>
      <c r="AW16" s="161"/>
      <c r="AX16" s="23">
        <v>155101005</v>
      </c>
      <c r="AY16" s="42">
        <v>155101005</v>
      </c>
    </row>
    <row r="17" spans="2:51" x14ac:dyDescent="0.3">
      <c r="B17" s="111" t="s">
        <v>135</v>
      </c>
      <c r="C17" s="112"/>
      <c r="D17" s="112"/>
      <c r="E17" s="111" t="s">
        <v>136</v>
      </c>
      <c r="F17" s="112"/>
      <c r="G17" s="112"/>
      <c r="H17" s="111" t="s">
        <v>137</v>
      </c>
      <c r="I17" s="112"/>
      <c r="J17" s="112"/>
      <c r="K17" s="111" t="s">
        <v>138</v>
      </c>
      <c r="L17" s="112"/>
      <c r="M17" s="112"/>
      <c r="N17" s="111" t="s">
        <v>139</v>
      </c>
      <c r="O17" s="112"/>
      <c r="P17" s="112"/>
      <c r="Q17" s="111" t="s">
        <v>140</v>
      </c>
      <c r="R17" s="112"/>
      <c r="S17" s="112"/>
      <c r="T17" s="111" t="s">
        <v>141</v>
      </c>
      <c r="U17" s="112"/>
      <c r="V17" s="112"/>
      <c r="W17" s="111" t="s">
        <v>142</v>
      </c>
      <c r="X17" s="112"/>
      <c r="Y17" s="112"/>
      <c r="Z17" s="111" t="s">
        <v>143</v>
      </c>
      <c r="AA17" s="112"/>
      <c r="AB17" s="112"/>
      <c r="AC17" s="111" t="s">
        <v>144</v>
      </c>
      <c r="AD17" s="112"/>
      <c r="AE17" s="112"/>
      <c r="AF17" s="19"/>
      <c r="AG17" s="111" t="s">
        <v>145</v>
      </c>
      <c r="AH17" s="112"/>
      <c r="AI17" s="112"/>
      <c r="AJ17" s="111" t="s">
        <v>146</v>
      </c>
      <c r="AK17" s="112"/>
      <c r="AL17" s="112"/>
      <c r="AM17" s="111" t="s">
        <v>147</v>
      </c>
      <c r="AN17" s="112"/>
      <c r="AO17" s="112"/>
      <c r="AP17" s="19"/>
      <c r="AQ17" s="19"/>
      <c r="AR17" s="19"/>
      <c r="AT17" s="161" t="s">
        <v>148</v>
      </c>
      <c r="AU17" s="161"/>
      <c r="AV17" s="161"/>
      <c r="AW17" s="161"/>
      <c r="AX17" s="23">
        <v>155101006</v>
      </c>
      <c r="AY17" s="42">
        <v>155101006</v>
      </c>
    </row>
    <row r="18" spans="2:51" ht="16.5" customHeight="1" x14ac:dyDescent="0.3">
      <c r="B18" s="96" t="s">
        <v>149</v>
      </c>
      <c r="C18" s="97"/>
      <c r="D18" s="97"/>
      <c r="E18" s="140" t="s">
        <v>120</v>
      </c>
      <c r="F18" s="141"/>
      <c r="G18" s="141"/>
      <c r="H18" s="100" t="s">
        <v>121</v>
      </c>
      <c r="I18" s="101"/>
      <c r="J18" s="101"/>
      <c r="K18" s="125" t="s">
        <v>124</v>
      </c>
      <c r="L18" s="126"/>
      <c r="M18" s="127"/>
      <c r="N18" s="142" t="s">
        <v>127</v>
      </c>
      <c r="O18" s="143"/>
      <c r="P18" s="144"/>
      <c r="Q18" s="162" t="s">
        <v>150</v>
      </c>
      <c r="R18" s="163"/>
      <c r="S18" s="163"/>
      <c r="T18" s="116" t="s">
        <v>122</v>
      </c>
      <c r="U18" s="117"/>
      <c r="V18" s="118"/>
      <c r="W18" s="155" t="s">
        <v>123</v>
      </c>
      <c r="X18" s="156"/>
      <c r="Y18" s="156"/>
      <c r="Z18" s="138" t="s">
        <v>125</v>
      </c>
      <c r="AA18" s="139"/>
      <c r="AB18" s="139"/>
      <c r="AC18" s="102" t="s">
        <v>126</v>
      </c>
      <c r="AD18" s="103"/>
      <c r="AE18" s="104"/>
      <c r="AF18" s="19"/>
      <c r="AG18" s="98" t="s">
        <v>151</v>
      </c>
      <c r="AH18" s="99"/>
      <c r="AI18" s="99"/>
      <c r="AJ18" s="162" t="s">
        <v>150</v>
      </c>
      <c r="AK18" s="163"/>
      <c r="AL18" s="163"/>
      <c r="AM18" s="138" t="s">
        <v>125</v>
      </c>
      <c r="AN18" s="139"/>
      <c r="AO18" s="139"/>
      <c r="AP18" s="19"/>
      <c r="AQ18" s="19"/>
      <c r="AR18" s="19"/>
      <c r="AT18" s="160" t="s">
        <v>152</v>
      </c>
      <c r="AU18" s="160"/>
      <c r="AV18" s="160"/>
      <c r="AW18" s="160"/>
      <c r="AX18" s="22">
        <v>155102001</v>
      </c>
      <c r="AY18" s="42" t="s">
        <v>238</v>
      </c>
    </row>
    <row r="19" spans="2:51" x14ac:dyDescent="0.3">
      <c r="B19" s="97"/>
      <c r="C19" s="97"/>
      <c r="D19" s="97"/>
      <c r="E19" s="141"/>
      <c r="F19" s="141"/>
      <c r="G19" s="141"/>
      <c r="H19" s="101"/>
      <c r="I19" s="101"/>
      <c r="J19" s="101"/>
      <c r="K19" s="128"/>
      <c r="L19" s="129"/>
      <c r="M19" s="130"/>
      <c r="N19" s="145"/>
      <c r="O19" s="146"/>
      <c r="P19" s="147"/>
      <c r="Q19" s="163"/>
      <c r="R19" s="163"/>
      <c r="S19" s="163"/>
      <c r="T19" s="119"/>
      <c r="U19" s="120"/>
      <c r="V19" s="121"/>
      <c r="W19" s="156"/>
      <c r="X19" s="156"/>
      <c r="Y19" s="156"/>
      <c r="Z19" s="139"/>
      <c r="AA19" s="139"/>
      <c r="AB19" s="139"/>
      <c r="AC19" s="105"/>
      <c r="AD19" s="106"/>
      <c r="AE19" s="107"/>
      <c r="AF19" s="19"/>
      <c r="AG19" s="99"/>
      <c r="AH19" s="99"/>
      <c r="AI19" s="99"/>
      <c r="AJ19" s="163"/>
      <c r="AK19" s="163"/>
      <c r="AL19" s="163"/>
      <c r="AM19" s="139"/>
      <c r="AN19" s="139"/>
      <c r="AO19" s="139"/>
      <c r="AP19" s="19"/>
      <c r="AQ19" s="19"/>
      <c r="AR19" s="19"/>
      <c r="AT19" s="160" t="s">
        <v>153</v>
      </c>
      <c r="AU19" s="160"/>
      <c r="AV19" s="160"/>
      <c r="AW19" s="160"/>
      <c r="AX19" s="22">
        <v>155101008</v>
      </c>
      <c r="AY19" s="42" t="s">
        <v>239</v>
      </c>
    </row>
    <row r="20" spans="2:51" x14ac:dyDescent="0.3">
      <c r="B20" s="97"/>
      <c r="C20" s="97"/>
      <c r="D20" s="97"/>
      <c r="E20" s="141"/>
      <c r="F20" s="141"/>
      <c r="G20" s="141"/>
      <c r="H20" s="101"/>
      <c r="I20" s="101"/>
      <c r="J20" s="101"/>
      <c r="K20" s="131"/>
      <c r="L20" s="132"/>
      <c r="M20" s="133"/>
      <c r="N20" s="148"/>
      <c r="O20" s="149"/>
      <c r="P20" s="150"/>
      <c r="Q20" s="163"/>
      <c r="R20" s="163"/>
      <c r="S20" s="163"/>
      <c r="T20" s="122"/>
      <c r="U20" s="123"/>
      <c r="V20" s="124"/>
      <c r="W20" s="156"/>
      <c r="X20" s="156"/>
      <c r="Y20" s="156"/>
      <c r="Z20" s="139"/>
      <c r="AA20" s="139"/>
      <c r="AB20" s="139"/>
      <c r="AC20" s="108"/>
      <c r="AD20" s="109"/>
      <c r="AE20" s="110"/>
      <c r="AF20" s="19"/>
      <c r="AG20" s="99"/>
      <c r="AH20" s="99"/>
      <c r="AI20" s="99"/>
      <c r="AJ20" s="163"/>
      <c r="AK20" s="163"/>
      <c r="AL20" s="163"/>
      <c r="AM20" s="139"/>
      <c r="AN20" s="139"/>
      <c r="AO20" s="139"/>
      <c r="AP20" s="19"/>
      <c r="AQ20" s="19"/>
      <c r="AR20" s="19"/>
      <c r="AT20" s="160" t="s">
        <v>154</v>
      </c>
      <c r="AU20" s="160"/>
      <c r="AV20" s="160"/>
      <c r="AW20" s="160"/>
      <c r="AX20" s="22">
        <v>155101009</v>
      </c>
      <c r="AY20" s="42" t="s">
        <v>240</v>
      </c>
    </row>
    <row r="21" spans="2:51" x14ac:dyDescent="0.3">
      <c r="B21" s="19"/>
      <c r="C21" s="19"/>
      <c r="D21" s="19"/>
      <c r="E21" s="19"/>
      <c r="F21" s="19"/>
      <c r="G21" s="19"/>
      <c r="H21" s="19"/>
      <c r="I21" s="19"/>
      <c r="J21" s="19"/>
      <c r="K21" s="19"/>
      <c r="L21" s="19"/>
      <c r="M21" s="19"/>
      <c r="N21" s="19"/>
      <c r="O21" s="19"/>
      <c r="P21" s="19"/>
      <c r="Q21" s="19"/>
      <c r="R21" s="19"/>
      <c r="S21" s="19"/>
      <c r="T21" s="19"/>
      <c r="U21" s="19"/>
      <c r="V21" s="19"/>
      <c r="W21" s="19"/>
      <c r="X21" s="19"/>
      <c r="Y21" s="19"/>
      <c r="Z21" s="19"/>
      <c r="AA21" s="19"/>
      <c r="AB21" s="19"/>
      <c r="AC21" s="19"/>
      <c r="AD21" s="19"/>
      <c r="AE21" s="19"/>
      <c r="AF21" s="19"/>
      <c r="AG21" s="19"/>
      <c r="AH21" s="19"/>
      <c r="AI21" s="19"/>
      <c r="AJ21" s="19"/>
      <c r="AK21" s="19"/>
      <c r="AL21" s="19"/>
      <c r="AM21" s="19"/>
      <c r="AN21" s="19"/>
      <c r="AO21" s="19"/>
      <c r="AP21" s="19"/>
      <c r="AQ21" s="19"/>
      <c r="AR21" s="19"/>
      <c r="AT21" s="161" t="s">
        <v>155</v>
      </c>
      <c r="AU21" s="161"/>
      <c r="AV21" s="161"/>
      <c r="AW21" s="161"/>
      <c r="AX21" s="23">
        <v>155102001</v>
      </c>
      <c r="AY21" s="42" t="s">
        <v>241</v>
      </c>
    </row>
    <row r="22" spans="2:51" x14ac:dyDescent="0.3">
      <c r="B22" s="111" t="s">
        <v>156</v>
      </c>
      <c r="C22" s="112"/>
      <c r="D22" s="112"/>
      <c r="E22" s="111" t="s">
        <v>157</v>
      </c>
      <c r="F22" s="112"/>
      <c r="G22" s="112"/>
      <c r="H22" s="111" t="s">
        <v>158</v>
      </c>
      <c r="I22" s="112"/>
      <c r="J22" s="112"/>
      <c r="K22" s="111" t="s">
        <v>159</v>
      </c>
      <c r="L22" s="112"/>
      <c r="M22" s="112"/>
      <c r="N22" s="111" t="s">
        <v>160</v>
      </c>
      <c r="O22" s="112"/>
      <c r="P22" s="112"/>
      <c r="Q22" s="111" t="s">
        <v>161</v>
      </c>
      <c r="R22" s="112"/>
      <c r="S22" s="112"/>
      <c r="T22" s="111" t="s">
        <v>162</v>
      </c>
      <c r="U22" s="112"/>
      <c r="V22" s="112"/>
      <c r="W22" s="111" t="s">
        <v>163</v>
      </c>
      <c r="X22" s="112"/>
      <c r="Y22" s="112"/>
      <c r="Z22" s="111" t="s">
        <v>164</v>
      </c>
      <c r="AA22" s="112"/>
      <c r="AB22" s="112"/>
      <c r="AC22" s="111" t="s">
        <v>165</v>
      </c>
      <c r="AD22" s="112"/>
      <c r="AE22" s="112"/>
      <c r="AF22" s="19"/>
      <c r="AG22" s="111" t="s">
        <v>166</v>
      </c>
      <c r="AH22" s="112"/>
      <c r="AI22" s="112"/>
      <c r="AJ22" s="111" t="s">
        <v>167</v>
      </c>
      <c r="AK22" s="112"/>
      <c r="AL22" s="112"/>
      <c r="AM22" s="111" t="s">
        <v>168</v>
      </c>
      <c r="AN22" s="112"/>
      <c r="AO22" s="112"/>
      <c r="AP22" s="19"/>
      <c r="AQ22" s="19"/>
      <c r="AR22" s="19"/>
      <c r="AT22" s="161" t="s">
        <v>169</v>
      </c>
      <c r="AU22" s="161"/>
      <c r="AV22" s="161"/>
      <c r="AW22" s="161"/>
      <c r="AX22" s="23">
        <v>155102002</v>
      </c>
      <c r="AY22" s="42" t="s">
        <v>242</v>
      </c>
    </row>
    <row r="23" spans="2:51" ht="16.5" customHeight="1" x14ac:dyDescent="0.3">
      <c r="B23" s="136" t="s">
        <v>170</v>
      </c>
      <c r="C23" s="137"/>
      <c r="D23" s="137"/>
      <c r="E23" s="134" t="s">
        <v>171</v>
      </c>
      <c r="F23" s="135"/>
      <c r="G23" s="135"/>
      <c r="H23" s="142" t="s">
        <v>172</v>
      </c>
      <c r="I23" s="143"/>
      <c r="J23" s="144"/>
      <c r="K23" s="164" t="s">
        <v>173</v>
      </c>
      <c r="L23" s="165"/>
      <c r="M23" s="165"/>
      <c r="N23" s="102" t="s">
        <v>174</v>
      </c>
      <c r="O23" s="103"/>
      <c r="P23" s="104"/>
      <c r="Q23" s="155" t="s">
        <v>175</v>
      </c>
      <c r="R23" s="156"/>
      <c r="S23" s="156"/>
      <c r="T23" s="125" t="s">
        <v>176</v>
      </c>
      <c r="U23" s="126"/>
      <c r="V23" s="127"/>
      <c r="W23" s="96" t="s">
        <v>177</v>
      </c>
      <c r="X23" s="97"/>
      <c r="Y23" s="97"/>
      <c r="Z23" s="116" t="s">
        <v>178</v>
      </c>
      <c r="AA23" s="117"/>
      <c r="AB23" s="118"/>
      <c r="AC23" s="138" t="s">
        <v>179</v>
      </c>
      <c r="AD23" s="139"/>
      <c r="AE23" s="139"/>
      <c r="AF23" s="19"/>
      <c r="AG23" s="98" t="s">
        <v>180</v>
      </c>
      <c r="AH23" s="99"/>
      <c r="AI23" s="99"/>
      <c r="AJ23" s="164" t="s">
        <v>173</v>
      </c>
      <c r="AK23" s="165"/>
      <c r="AL23" s="165"/>
      <c r="AM23" s="153" t="s">
        <v>172</v>
      </c>
      <c r="AN23" s="154"/>
      <c r="AO23" s="154"/>
      <c r="AP23" s="19"/>
      <c r="AQ23" s="19"/>
      <c r="AR23" s="19"/>
      <c r="AT23" s="160" t="s">
        <v>181</v>
      </c>
      <c r="AU23" s="160"/>
      <c r="AV23" s="160"/>
      <c r="AW23" s="160"/>
      <c r="AX23" s="22">
        <v>155104005</v>
      </c>
      <c r="AY23" s="42" t="s">
        <v>243</v>
      </c>
    </row>
    <row r="24" spans="2:51" x14ac:dyDescent="0.3">
      <c r="B24" s="137"/>
      <c r="C24" s="137"/>
      <c r="D24" s="137"/>
      <c r="E24" s="135"/>
      <c r="F24" s="135"/>
      <c r="G24" s="135"/>
      <c r="H24" s="145"/>
      <c r="I24" s="146"/>
      <c r="J24" s="147"/>
      <c r="K24" s="165"/>
      <c r="L24" s="165"/>
      <c r="M24" s="165"/>
      <c r="N24" s="105"/>
      <c r="O24" s="106"/>
      <c r="P24" s="107"/>
      <c r="Q24" s="156"/>
      <c r="R24" s="156"/>
      <c r="S24" s="156"/>
      <c r="T24" s="128"/>
      <c r="U24" s="129"/>
      <c r="V24" s="130"/>
      <c r="W24" s="97"/>
      <c r="X24" s="97"/>
      <c r="Y24" s="97"/>
      <c r="Z24" s="119"/>
      <c r="AA24" s="120"/>
      <c r="AB24" s="121"/>
      <c r="AC24" s="139"/>
      <c r="AD24" s="139"/>
      <c r="AE24" s="139"/>
      <c r="AF24" s="19"/>
      <c r="AG24" s="99"/>
      <c r="AH24" s="99"/>
      <c r="AI24" s="99"/>
      <c r="AJ24" s="165"/>
      <c r="AK24" s="165"/>
      <c r="AL24" s="165"/>
      <c r="AM24" s="154"/>
      <c r="AN24" s="154"/>
      <c r="AO24" s="154"/>
      <c r="AP24" s="19"/>
      <c r="AQ24" s="19"/>
      <c r="AR24" s="19"/>
      <c r="AT24" s="160" t="s">
        <v>182</v>
      </c>
      <c r="AU24" s="160"/>
      <c r="AV24" s="160"/>
      <c r="AW24" s="160"/>
      <c r="AX24" s="22">
        <v>155104006</v>
      </c>
      <c r="AY24" s="42" t="s">
        <v>244</v>
      </c>
    </row>
    <row r="25" spans="2:51" x14ac:dyDescent="0.3">
      <c r="B25" s="137"/>
      <c r="C25" s="137"/>
      <c r="D25" s="137"/>
      <c r="E25" s="135"/>
      <c r="F25" s="135"/>
      <c r="G25" s="135"/>
      <c r="H25" s="148"/>
      <c r="I25" s="149"/>
      <c r="J25" s="150"/>
      <c r="K25" s="165"/>
      <c r="L25" s="165"/>
      <c r="M25" s="165"/>
      <c r="N25" s="108"/>
      <c r="O25" s="109"/>
      <c r="P25" s="110"/>
      <c r="Q25" s="156"/>
      <c r="R25" s="156"/>
      <c r="S25" s="156"/>
      <c r="T25" s="131"/>
      <c r="U25" s="132"/>
      <c r="V25" s="133"/>
      <c r="W25" s="97"/>
      <c r="X25" s="97"/>
      <c r="Y25" s="97"/>
      <c r="Z25" s="122"/>
      <c r="AA25" s="123"/>
      <c r="AB25" s="124"/>
      <c r="AC25" s="139"/>
      <c r="AD25" s="139"/>
      <c r="AE25" s="139"/>
      <c r="AF25" s="19"/>
      <c r="AG25" s="99"/>
      <c r="AH25" s="99"/>
      <c r="AI25" s="99"/>
      <c r="AJ25" s="165"/>
      <c r="AK25" s="165"/>
      <c r="AL25" s="165"/>
      <c r="AM25" s="154"/>
      <c r="AN25" s="154"/>
      <c r="AO25" s="154"/>
      <c r="AP25" s="19"/>
      <c r="AQ25" s="19"/>
      <c r="AR25" s="19"/>
      <c r="AT25" s="161" t="s">
        <v>183</v>
      </c>
      <c r="AU25" s="161"/>
      <c r="AV25" s="161"/>
      <c r="AW25" s="161"/>
      <c r="AX25" s="23">
        <v>155104007</v>
      </c>
      <c r="AY25" s="42" t="s">
        <v>245</v>
      </c>
    </row>
    <row r="26" spans="2:51" x14ac:dyDescent="0.3">
      <c r="B26" s="19"/>
      <c r="C26" s="19"/>
      <c r="D26" s="19"/>
      <c r="E26" s="19"/>
      <c r="F26" s="19"/>
      <c r="G26" s="19"/>
      <c r="H26" s="19"/>
      <c r="I26" s="19"/>
      <c r="J26" s="19"/>
      <c r="K26" s="19"/>
      <c r="L26" s="19"/>
      <c r="M26" s="19"/>
      <c r="N26" s="19"/>
      <c r="O26" s="19"/>
      <c r="P26" s="19"/>
      <c r="Q26" s="19"/>
      <c r="R26" s="19"/>
      <c r="S26" s="19"/>
      <c r="T26" s="19"/>
      <c r="U26" s="19"/>
      <c r="V26" s="19"/>
      <c r="W26" s="19"/>
      <c r="X26" s="19"/>
      <c r="Y26" s="19"/>
      <c r="Z26" s="19"/>
      <c r="AA26" s="19"/>
      <c r="AB26" s="19"/>
      <c r="AC26" s="19"/>
      <c r="AD26" s="19"/>
      <c r="AE26" s="19"/>
      <c r="AF26" s="19"/>
      <c r="AG26" s="19"/>
      <c r="AH26" s="19"/>
      <c r="AI26" s="19"/>
      <c r="AJ26" s="19"/>
      <c r="AK26" s="19"/>
      <c r="AL26" s="19"/>
      <c r="AM26" s="19"/>
      <c r="AN26" s="19"/>
      <c r="AO26" s="19"/>
      <c r="AP26" s="19"/>
      <c r="AQ26" s="19"/>
      <c r="AR26" s="19"/>
      <c r="AT26" s="160" t="s">
        <v>184</v>
      </c>
      <c r="AU26" s="160"/>
      <c r="AV26" s="160"/>
      <c r="AW26" s="160"/>
      <c r="AX26" s="22">
        <v>155103001</v>
      </c>
      <c r="AY26" s="42" t="s">
        <v>246</v>
      </c>
    </row>
    <row r="27" spans="2:51" x14ac:dyDescent="0.3">
      <c r="B27" s="111" t="s">
        <v>185</v>
      </c>
      <c r="C27" s="112"/>
      <c r="D27" s="112"/>
      <c r="E27" s="111" t="s">
        <v>186</v>
      </c>
      <c r="F27" s="112"/>
      <c r="G27" s="112"/>
      <c r="H27" s="111" t="s">
        <v>187</v>
      </c>
      <c r="I27" s="112"/>
      <c r="J27" s="112"/>
      <c r="K27" s="111" t="s">
        <v>188</v>
      </c>
      <c r="L27" s="112"/>
      <c r="M27" s="112"/>
      <c r="N27" s="111" t="s">
        <v>189</v>
      </c>
      <c r="O27" s="112"/>
      <c r="P27" s="112"/>
      <c r="Q27" s="111" t="s">
        <v>190</v>
      </c>
      <c r="R27" s="112"/>
      <c r="S27" s="112"/>
      <c r="T27" s="111" t="s">
        <v>191</v>
      </c>
      <c r="U27" s="112"/>
      <c r="V27" s="112"/>
      <c r="W27" s="111" t="s">
        <v>192</v>
      </c>
      <c r="X27" s="112"/>
      <c r="Y27" s="112"/>
      <c r="Z27" s="111" t="s">
        <v>193</v>
      </c>
      <c r="AA27" s="112"/>
      <c r="AB27" s="112"/>
      <c r="AC27" s="111" t="s">
        <v>194</v>
      </c>
      <c r="AD27" s="112"/>
      <c r="AE27" s="112"/>
      <c r="AF27" s="19"/>
      <c r="AG27" s="111" t="s">
        <v>195</v>
      </c>
      <c r="AH27" s="112"/>
      <c r="AI27" s="112"/>
      <c r="AJ27" s="111" t="s">
        <v>196</v>
      </c>
      <c r="AK27" s="112"/>
      <c r="AL27" s="112"/>
      <c r="AM27" s="19"/>
      <c r="AN27" s="19"/>
      <c r="AO27" s="19"/>
      <c r="AP27" s="19"/>
      <c r="AQ27" s="19"/>
      <c r="AR27" s="19"/>
      <c r="AT27" s="161" t="s">
        <v>197</v>
      </c>
      <c r="AU27" s="161"/>
      <c r="AV27" s="161"/>
      <c r="AW27" s="161"/>
      <c r="AX27" s="23">
        <v>155103002</v>
      </c>
      <c r="AY27" s="42" t="s">
        <v>247</v>
      </c>
    </row>
    <row r="28" spans="2:51" ht="16.5" customHeight="1" x14ac:dyDescent="0.3">
      <c r="B28" s="155" t="s">
        <v>198</v>
      </c>
      <c r="C28" s="156"/>
      <c r="D28" s="156"/>
      <c r="E28" s="102" t="s">
        <v>82</v>
      </c>
      <c r="F28" s="103"/>
      <c r="G28" s="104"/>
      <c r="H28" s="138" t="s">
        <v>77</v>
      </c>
      <c r="I28" s="139"/>
      <c r="J28" s="139"/>
      <c r="K28" s="134" t="s">
        <v>75</v>
      </c>
      <c r="L28" s="135"/>
      <c r="M28" s="135"/>
      <c r="N28" s="162" t="s">
        <v>199</v>
      </c>
      <c r="O28" s="163"/>
      <c r="P28" s="163"/>
      <c r="Q28" s="116" t="s">
        <v>72</v>
      </c>
      <c r="R28" s="117"/>
      <c r="S28" s="118"/>
      <c r="T28" s="100" t="s">
        <v>74</v>
      </c>
      <c r="U28" s="101"/>
      <c r="V28" s="101"/>
      <c r="W28" s="166" t="s">
        <v>200</v>
      </c>
      <c r="X28" s="167"/>
      <c r="Y28" s="167"/>
      <c r="Z28" s="125" t="s">
        <v>73</v>
      </c>
      <c r="AA28" s="126"/>
      <c r="AB28" s="127"/>
      <c r="AC28" s="164" t="s">
        <v>201</v>
      </c>
      <c r="AD28" s="165"/>
      <c r="AE28" s="165"/>
      <c r="AF28" s="19"/>
      <c r="AG28" s="98" t="s">
        <v>202</v>
      </c>
      <c r="AH28" s="99"/>
      <c r="AI28" s="99"/>
      <c r="AJ28" s="166" t="s">
        <v>200</v>
      </c>
      <c r="AK28" s="167"/>
      <c r="AL28" s="167"/>
      <c r="AM28" s="19"/>
      <c r="AN28" s="19"/>
      <c r="AO28" s="19"/>
      <c r="AP28" s="19"/>
      <c r="AQ28" s="19"/>
      <c r="AR28" s="19"/>
    </row>
    <row r="29" spans="2:51" x14ac:dyDescent="0.3">
      <c r="B29" s="156"/>
      <c r="C29" s="156"/>
      <c r="D29" s="156"/>
      <c r="E29" s="105"/>
      <c r="F29" s="106"/>
      <c r="G29" s="107"/>
      <c r="H29" s="139"/>
      <c r="I29" s="139"/>
      <c r="J29" s="139"/>
      <c r="K29" s="135"/>
      <c r="L29" s="135"/>
      <c r="M29" s="135"/>
      <c r="N29" s="163"/>
      <c r="O29" s="163"/>
      <c r="P29" s="163"/>
      <c r="Q29" s="119"/>
      <c r="R29" s="120"/>
      <c r="S29" s="121"/>
      <c r="T29" s="101"/>
      <c r="U29" s="101"/>
      <c r="V29" s="101"/>
      <c r="W29" s="167"/>
      <c r="X29" s="167"/>
      <c r="Y29" s="167"/>
      <c r="Z29" s="128"/>
      <c r="AA29" s="129"/>
      <c r="AB29" s="130"/>
      <c r="AC29" s="165"/>
      <c r="AD29" s="165"/>
      <c r="AE29" s="165"/>
      <c r="AF29" s="19"/>
      <c r="AG29" s="99"/>
      <c r="AH29" s="99"/>
      <c r="AI29" s="99"/>
      <c r="AJ29" s="167"/>
      <c r="AK29" s="167"/>
      <c r="AL29" s="167"/>
      <c r="AM29" s="19"/>
      <c r="AN29" s="19"/>
      <c r="AO29" s="19"/>
      <c r="AP29" s="19"/>
      <c r="AQ29" s="19"/>
      <c r="AR29" s="19"/>
    </row>
    <row r="30" spans="2:51" x14ac:dyDescent="0.3">
      <c r="B30" s="156"/>
      <c r="C30" s="156"/>
      <c r="D30" s="156"/>
      <c r="E30" s="108"/>
      <c r="F30" s="109"/>
      <c r="G30" s="110"/>
      <c r="H30" s="139"/>
      <c r="I30" s="139"/>
      <c r="J30" s="139"/>
      <c r="K30" s="135"/>
      <c r="L30" s="135"/>
      <c r="M30" s="135"/>
      <c r="N30" s="163"/>
      <c r="O30" s="163"/>
      <c r="P30" s="163"/>
      <c r="Q30" s="122"/>
      <c r="R30" s="123"/>
      <c r="S30" s="124"/>
      <c r="T30" s="101"/>
      <c r="U30" s="101"/>
      <c r="V30" s="101"/>
      <c r="W30" s="167"/>
      <c r="X30" s="167"/>
      <c r="Y30" s="167"/>
      <c r="Z30" s="131"/>
      <c r="AA30" s="132"/>
      <c r="AB30" s="133"/>
      <c r="AC30" s="165"/>
      <c r="AD30" s="165"/>
      <c r="AE30" s="165"/>
      <c r="AF30" s="19"/>
      <c r="AG30" s="99"/>
      <c r="AH30" s="99"/>
      <c r="AI30" s="99"/>
      <c r="AJ30" s="167"/>
      <c r="AK30" s="167"/>
      <c r="AL30" s="167"/>
      <c r="AM30" s="19"/>
      <c r="AN30" s="19"/>
      <c r="AO30" s="19"/>
      <c r="AP30" s="19"/>
      <c r="AQ30" s="19"/>
      <c r="AR30" s="19"/>
    </row>
    <row r="31" spans="2:51" x14ac:dyDescent="0.3">
      <c r="B31" s="19"/>
      <c r="C31" s="19"/>
      <c r="D31" s="19"/>
      <c r="E31" s="19"/>
      <c r="F31" s="19"/>
      <c r="G31" s="19"/>
      <c r="H31" s="19"/>
      <c r="I31" s="19"/>
      <c r="J31" s="19"/>
      <c r="K31" s="19"/>
      <c r="L31" s="19"/>
      <c r="M31" s="19"/>
      <c r="N31" s="19"/>
      <c r="O31" s="19"/>
      <c r="P31" s="19"/>
      <c r="Q31" s="19"/>
      <c r="R31" s="19"/>
      <c r="S31" s="19"/>
      <c r="T31" s="19"/>
      <c r="U31" s="19"/>
      <c r="V31" s="19"/>
      <c r="W31" s="19"/>
      <c r="X31" s="19"/>
      <c r="Y31" s="19"/>
      <c r="Z31" s="19"/>
      <c r="AA31" s="19"/>
      <c r="AB31" s="19"/>
      <c r="AC31" s="19"/>
      <c r="AD31" s="19"/>
      <c r="AE31" s="19"/>
      <c r="AF31" s="19"/>
      <c r="AG31" s="19"/>
      <c r="AH31" s="19"/>
      <c r="AI31" s="19"/>
      <c r="AJ31" s="19"/>
      <c r="AK31" s="19"/>
      <c r="AL31" s="19"/>
      <c r="AM31" s="19"/>
      <c r="AN31" s="19"/>
      <c r="AO31" s="19"/>
      <c r="AP31" s="19"/>
      <c r="AQ31" s="19"/>
      <c r="AR31" s="19"/>
    </row>
    <row r="32" spans="2:51" x14ac:dyDescent="0.3">
      <c r="B32" s="111" t="s">
        <v>203</v>
      </c>
      <c r="C32" s="112"/>
      <c r="D32" s="112"/>
      <c r="E32" s="111" t="s">
        <v>204</v>
      </c>
      <c r="F32" s="112"/>
      <c r="G32" s="112"/>
      <c r="H32" s="111" t="s">
        <v>205</v>
      </c>
      <c r="I32" s="112"/>
      <c r="J32" s="112"/>
      <c r="K32" s="111" t="s">
        <v>206</v>
      </c>
      <c r="L32" s="112"/>
      <c r="M32" s="112"/>
      <c r="N32" s="111" t="s">
        <v>207</v>
      </c>
      <c r="O32" s="112"/>
      <c r="P32" s="112"/>
      <c r="Q32" s="111" t="s">
        <v>208</v>
      </c>
      <c r="R32" s="112"/>
      <c r="S32" s="112"/>
      <c r="T32" s="111" t="s">
        <v>209</v>
      </c>
      <c r="U32" s="112"/>
      <c r="V32" s="112"/>
      <c r="W32" s="111" t="s">
        <v>210</v>
      </c>
      <c r="X32" s="112"/>
      <c r="Y32" s="112"/>
      <c r="Z32" s="111" t="s">
        <v>211</v>
      </c>
      <c r="AA32" s="112"/>
      <c r="AB32" s="112"/>
      <c r="AC32" s="111" t="s">
        <v>212</v>
      </c>
      <c r="AD32" s="112"/>
      <c r="AE32" s="112"/>
      <c r="AF32" s="19"/>
      <c r="AG32" s="111" t="s">
        <v>213</v>
      </c>
      <c r="AH32" s="112"/>
      <c r="AI32" s="112"/>
      <c r="AJ32" s="111" t="s">
        <v>214</v>
      </c>
      <c r="AK32" s="112"/>
      <c r="AL32" s="112"/>
      <c r="AM32" s="19"/>
      <c r="AN32" s="19"/>
      <c r="AO32" s="19"/>
      <c r="AP32" s="19"/>
      <c r="AQ32" s="19"/>
      <c r="AR32" s="19"/>
    </row>
    <row r="33" spans="2:44" ht="16.5" customHeight="1" x14ac:dyDescent="0.3">
      <c r="B33" s="142" t="s">
        <v>127</v>
      </c>
      <c r="C33" s="143"/>
      <c r="D33" s="144"/>
      <c r="E33" s="125" t="s">
        <v>124</v>
      </c>
      <c r="F33" s="126"/>
      <c r="G33" s="127"/>
      <c r="H33" s="162" t="s">
        <v>150</v>
      </c>
      <c r="I33" s="163"/>
      <c r="J33" s="163"/>
      <c r="K33" s="168" t="s">
        <v>215</v>
      </c>
      <c r="L33" s="169"/>
      <c r="M33" s="169"/>
      <c r="N33" s="164" t="s">
        <v>216</v>
      </c>
      <c r="O33" s="165"/>
      <c r="P33" s="165"/>
      <c r="Q33" s="166" t="s">
        <v>217</v>
      </c>
      <c r="R33" s="167"/>
      <c r="S33" s="167"/>
      <c r="T33" s="140" t="s">
        <v>120</v>
      </c>
      <c r="U33" s="141"/>
      <c r="V33" s="141"/>
      <c r="W33" s="102" t="s">
        <v>126</v>
      </c>
      <c r="X33" s="103"/>
      <c r="Y33" s="104"/>
      <c r="Z33" s="100" t="s">
        <v>121</v>
      </c>
      <c r="AA33" s="101"/>
      <c r="AB33" s="101"/>
      <c r="AC33" s="116" t="s">
        <v>122</v>
      </c>
      <c r="AD33" s="117"/>
      <c r="AE33" s="118"/>
      <c r="AF33" s="19"/>
      <c r="AG33" s="98" t="s">
        <v>218</v>
      </c>
      <c r="AH33" s="99"/>
      <c r="AI33" s="99"/>
      <c r="AJ33" s="168" t="s">
        <v>215</v>
      </c>
      <c r="AK33" s="169"/>
      <c r="AL33" s="169"/>
      <c r="AM33" s="19"/>
      <c r="AN33" s="19"/>
      <c r="AO33" s="19"/>
      <c r="AP33" s="19"/>
      <c r="AQ33" s="19"/>
      <c r="AR33" s="19"/>
    </row>
    <row r="34" spans="2:44" x14ac:dyDescent="0.3">
      <c r="B34" s="145"/>
      <c r="C34" s="146"/>
      <c r="D34" s="147"/>
      <c r="E34" s="128"/>
      <c r="F34" s="129"/>
      <c r="G34" s="130"/>
      <c r="H34" s="163"/>
      <c r="I34" s="163"/>
      <c r="J34" s="163"/>
      <c r="K34" s="169"/>
      <c r="L34" s="169"/>
      <c r="M34" s="169"/>
      <c r="N34" s="165"/>
      <c r="O34" s="165"/>
      <c r="P34" s="165"/>
      <c r="Q34" s="167"/>
      <c r="R34" s="167"/>
      <c r="S34" s="167"/>
      <c r="T34" s="141"/>
      <c r="U34" s="141"/>
      <c r="V34" s="141"/>
      <c r="W34" s="105"/>
      <c r="X34" s="106"/>
      <c r="Y34" s="107"/>
      <c r="Z34" s="101"/>
      <c r="AA34" s="101"/>
      <c r="AB34" s="101"/>
      <c r="AC34" s="119"/>
      <c r="AD34" s="120"/>
      <c r="AE34" s="121"/>
      <c r="AF34" s="19"/>
      <c r="AG34" s="99"/>
      <c r="AH34" s="99"/>
      <c r="AI34" s="99"/>
      <c r="AJ34" s="169"/>
      <c r="AK34" s="169"/>
      <c r="AL34" s="169"/>
      <c r="AM34" s="19"/>
      <c r="AN34" s="19"/>
      <c r="AO34" s="19"/>
      <c r="AP34" s="19"/>
      <c r="AQ34" s="19"/>
      <c r="AR34" s="19"/>
    </row>
    <row r="35" spans="2:44" x14ac:dyDescent="0.3">
      <c r="B35" s="148"/>
      <c r="C35" s="149"/>
      <c r="D35" s="150"/>
      <c r="E35" s="131"/>
      <c r="F35" s="132"/>
      <c r="G35" s="133"/>
      <c r="H35" s="163"/>
      <c r="I35" s="163"/>
      <c r="J35" s="163"/>
      <c r="K35" s="169"/>
      <c r="L35" s="169"/>
      <c r="M35" s="169"/>
      <c r="N35" s="165"/>
      <c r="O35" s="165"/>
      <c r="P35" s="165"/>
      <c r="Q35" s="167"/>
      <c r="R35" s="167"/>
      <c r="S35" s="167"/>
      <c r="T35" s="141"/>
      <c r="U35" s="141"/>
      <c r="V35" s="141"/>
      <c r="W35" s="108"/>
      <c r="X35" s="109"/>
      <c r="Y35" s="110"/>
      <c r="Z35" s="101"/>
      <c r="AA35" s="101"/>
      <c r="AB35" s="101"/>
      <c r="AC35" s="122"/>
      <c r="AD35" s="123"/>
      <c r="AE35" s="124"/>
      <c r="AF35" s="19"/>
      <c r="AG35" s="99"/>
      <c r="AH35" s="99"/>
      <c r="AI35" s="99"/>
      <c r="AJ35" s="169"/>
      <c r="AK35" s="169"/>
      <c r="AL35" s="169"/>
      <c r="AM35" s="19"/>
      <c r="AN35" s="19"/>
      <c r="AO35" s="19"/>
      <c r="AP35" s="19"/>
      <c r="AQ35" s="19"/>
      <c r="AR35" s="19"/>
    </row>
    <row r="36" spans="2:44" x14ac:dyDescent="0.3">
      <c r="B36" s="19"/>
      <c r="C36" s="19"/>
      <c r="D36" s="19"/>
      <c r="E36" s="19"/>
      <c r="F36" s="19"/>
      <c r="G36" s="19"/>
      <c r="H36" s="19"/>
      <c r="I36" s="19"/>
      <c r="J36" s="19"/>
      <c r="K36" s="19"/>
      <c r="L36" s="19"/>
      <c r="M36" s="19"/>
      <c r="N36" s="19"/>
      <c r="O36" s="19"/>
      <c r="P36" s="19"/>
      <c r="Q36" s="19"/>
      <c r="R36" s="19"/>
      <c r="S36" s="19"/>
      <c r="T36" s="19"/>
      <c r="U36" s="19"/>
      <c r="V36" s="19"/>
      <c r="W36" s="19"/>
      <c r="X36" s="19"/>
      <c r="Y36" s="19"/>
      <c r="Z36" s="19"/>
      <c r="AA36" s="19"/>
      <c r="AB36" s="19"/>
      <c r="AC36" s="19"/>
      <c r="AD36" s="19"/>
      <c r="AE36" s="19"/>
      <c r="AF36" s="19"/>
      <c r="AG36" s="19"/>
      <c r="AH36" s="19"/>
      <c r="AI36" s="19"/>
      <c r="AJ36" s="19"/>
      <c r="AK36" s="19"/>
      <c r="AL36" s="19"/>
      <c r="AM36" s="19"/>
      <c r="AN36" s="19"/>
      <c r="AO36" s="19"/>
      <c r="AP36" s="19"/>
      <c r="AQ36" s="19"/>
      <c r="AR36" s="19"/>
    </row>
    <row r="37" spans="2:44" x14ac:dyDescent="0.3">
      <c r="B37" s="111" t="s">
        <v>219</v>
      </c>
      <c r="C37" s="112"/>
      <c r="D37" s="112"/>
      <c r="E37" s="111" t="s">
        <v>220</v>
      </c>
      <c r="F37" s="112"/>
      <c r="G37" s="112"/>
      <c r="H37" s="111" t="s">
        <v>221</v>
      </c>
      <c r="I37" s="112"/>
      <c r="J37" s="112"/>
      <c r="K37" s="111" t="s">
        <v>222</v>
      </c>
      <c r="L37" s="112"/>
      <c r="M37" s="112"/>
      <c r="N37" s="111" t="s">
        <v>223</v>
      </c>
      <c r="O37" s="112"/>
      <c r="P37" s="112"/>
      <c r="Q37" s="111" t="s">
        <v>224</v>
      </c>
      <c r="R37" s="112"/>
      <c r="S37" s="112"/>
      <c r="T37" s="111" t="s">
        <v>225</v>
      </c>
      <c r="U37" s="112"/>
      <c r="V37" s="112"/>
      <c r="W37" s="111" t="s">
        <v>226</v>
      </c>
      <c r="X37" s="112"/>
      <c r="Y37" s="112"/>
      <c r="Z37" s="111" t="s">
        <v>227</v>
      </c>
      <c r="AA37" s="112"/>
      <c r="AB37" s="112"/>
      <c r="AC37" s="111" t="s">
        <v>228</v>
      </c>
      <c r="AD37" s="112"/>
      <c r="AE37" s="112"/>
      <c r="AF37" s="19"/>
      <c r="AG37" s="111" t="s">
        <v>229</v>
      </c>
      <c r="AH37" s="112"/>
      <c r="AI37" s="112"/>
      <c r="AJ37" s="111" t="s">
        <v>230</v>
      </c>
      <c r="AK37" s="112"/>
      <c r="AL37" s="112"/>
      <c r="AM37" s="19"/>
      <c r="AN37" s="19"/>
      <c r="AO37" s="19"/>
      <c r="AP37" s="19"/>
      <c r="AQ37" s="19"/>
      <c r="AR37" s="19"/>
    </row>
    <row r="38" spans="2:44" ht="16.5" customHeight="1" x14ac:dyDescent="0.3">
      <c r="B38" s="166" t="s">
        <v>217</v>
      </c>
      <c r="C38" s="167"/>
      <c r="D38" s="167"/>
      <c r="E38" s="164" t="s">
        <v>216</v>
      </c>
      <c r="F38" s="165"/>
      <c r="G38" s="165"/>
      <c r="H38" s="134" t="s">
        <v>128</v>
      </c>
      <c r="I38" s="135"/>
      <c r="J38" s="135"/>
      <c r="K38" s="162" t="s">
        <v>150</v>
      </c>
      <c r="L38" s="163"/>
      <c r="M38" s="163"/>
      <c r="N38" s="140" t="s">
        <v>120</v>
      </c>
      <c r="O38" s="141"/>
      <c r="P38" s="141"/>
      <c r="Q38" s="102" t="s">
        <v>126</v>
      </c>
      <c r="R38" s="103"/>
      <c r="S38" s="104"/>
      <c r="T38" s="170" t="s">
        <v>231</v>
      </c>
      <c r="U38" s="171"/>
      <c r="V38" s="171"/>
      <c r="W38" s="116" t="s">
        <v>122</v>
      </c>
      <c r="X38" s="117"/>
      <c r="Y38" s="118"/>
      <c r="Z38" s="168" t="s">
        <v>215</v>
      </c>
      <c r="AA38" s="169"/>
      <c r="AB38" s="169"/>
      <c r="AC38" s="125" t="s">
        <v>124</v>
      </c>
      <c r="AD38" s="126"/>
      <c r="AE38" s="127"/>
      <c r="AF38" s="19"/>
      <c r="AG38" s="98" t="s">
        <v>232</v>
      </c>
      <c r="AH38" s="99"/>
      <c r="AI38" s="99"/>
      <c r="AJ38" s="170" t="s">
        <v>231</v>
      </c>
      <c r="AK38" s="171"/>
      <c r="AL38" s="171"/>
      <c r="AM38" s="19"/>
      <c r="AN38" s="19"/>
      <c r="AO38" s="19"/>
      <c r="AP38" s="19"/>
      <c r="AQ38" s="19"/>
      <c r="AR38" s="19"/>
    </row>
    <row r="39" spans="2:44" x14ac:dyDescent="0.3">
      <c r="B39" s="167"/>
      <c r="C39" s="167"/>
      <c r="D39" s="167"/>
      <c r="E39" s="165"/>
      <c r="F39" s="165"/>
      <c r="G39" s="165"/>
      <c r="H39" s="135"/>
      <c r="I39" s="135"/>
      <c r="J39" s="135"/>
      <c r="K39" s="163"/>
      <c r="L39" s="163"/>
      <c r="M39" s="163"/>
      <c r="N39" s="141"/>
      <c r="O39" s="141"/>
      <c r="P39" s="141"/>
      <c r="Q39" s="105"/>
      <c r="R39" s="106"/>
      <c r="S39" s="107"/>
      <c r="T39" s="171"/>
      <c r="U39" s="171"/>
      <c r="V39" s="171"/>
      <c r="W39" s="119"/>
      <c r="X39" s="120"/>
      <c r="Y39" s="121"/>
      <c r="Z39" s="169"/>
      <c r="AA39" s="169"/>
      <c r="AB39" s="169"/>
      <c r="AC39" s="128"/>
      <c r="AD39" s="129"/>
      <c r="AE39" s="130"/>
      <c r="AF39" s="19"/>
      <c r="AG39" s="99"/>
      <c r="AH39" s="99"/>
      <c r="AI39" s="99"/>
      <c r="AJ39" s="171"/>
      <c r="AK39" s="171"/>
      <c r="AL39" s="171"/>
      <c r="AM39" s="19"/>
      <c r="AN39" s="19"/>
      <c r="AO39" s="19"/>
      <c r="AP39" s="19"/>
      <c r="AQ39" s="19"/>
      <c r="AR39" s="19"/>
    </row>
    <row r="40" spans="2:44" x14ac:dyDescent="0.3">
      <c r="B40" s="167"/>
      <c r="C40" s="167"/>
      <c r="D40" s="167"/>
      <c r="E40" s="165"/>
      <c r="F40" s="165"/>
      <c r="G40" s="165"/>
      <c r="H40" s="135"/>
      <c r="I40" s="135"/>
      <c r="J40" s="135"/>
      <c r="K40" s="163"/>
      <c r="L40" s="163"/>
      <c r="M40" s="163"/>
      <c r="N40" s="141"/>
      <c r="O40" s="141"/>
      <c r="P40" s="141"/>
      <c r="Q40" s="108"/>
      <c r="R40" s="109"/>
      <c r="S40" s="110"/>
      <c r="T40" s="171"/>
      <c r="U40" s="171"/>
      <c r="V40" s="171"/>
      <c r="W40" s="122"/>
      <c r="X40" s="123"/>
      <c r="Y40" s="124"/>
      <c r="Z40" s="169"/>
      <c r="AA40" s="169"/>
      <c r="AB40" s="169"/>
      <c r="AC40" s="131"/>
      <c r="AD40" s="132"/>
      <c r="AE40" s="133"/>
      <c r="AF40" s="19"/>
      <c r="AG40" s="99"/>
      <c r="AH40" s="99"/>
      <c r="AI40" s="99"/>
      <c r="AJ40" s="171"/>
      <c r="AK40" s="171"/>
      <c r="AL40" s="171"/>
      <c r="AM40" s="19"/>
      <c r="AN40" s="19"/>
      <c r="AO40" s="19"/>
      <c r="AP40" s="19"/>
      <c r="AQ40" s="19"/>
      <c r="AR40" s="19"/>
    </row>
    <row r="41" spans="2:44" x14ac:dyDescent="0.3">
      <c r="B41" s="19"/>
      <c r="C41" s="19"/>
      <c r="D41" s="19"/>
      <c r="E41" s="19"/>
      <c r="F41" s="19"/>
      <c r="G41" s="19"/>
      <c r="H41" s="19"/>
      <c r="I41" s="19"/>
      <c r="J41" s="19"/>
      <c r="K41" s="19"/>
      <c r="L41" s="19"/>
      <c r="M41" s="19"/>
      <c r="N41" s="19"/>
      <c r="O41" s="19"/>
      <c r="P41" s="19"/>
      <c r="Q41" s="19"/>
      <c r="R41" s="19"/>
      <c r="S41" s="19"/>
      <c r="T41" s="19"/>
      <c r="U41" s="19"/>
      <c r="V41" s="19"/>
      <c r="W41" s="19"/>
      <c r="X41" s="19"/>
      <c r="Y41" s="19"/>
      <c r="Z41" s="19"/>
      <c r="AA41" s="19"/>
      <c r="AB41" s="19"/>
      <c r="AC41" s="19"/>
      <c r="AD41" s="19"/>
      <c r="AE41" s="19"/>
      <c r="AF41" s="19"/>
      <c r="AG41" s="19"/>
      <c r="AH41" s="19"/>
      <c r="AI41" s="19"/>
      <c r="AJ41" s="19"/>
      <c r="AK41" s="19"/>
      <c r="AL41" s="19"/>
      <c r="AM41" s="19"/>
      <c r="AN41" s="19"/>
      <c r="AO41" s="19"/>
      <c r="AP41" s="19"/>
      <c r="AQ41" s="19"/>
      <c r="AR41" s="19"/>
    </row>
    <row r="42" spans="2:44" x14ac:dyDescent="0.3">
      <c r="B42" s="111" t="s">
        <v>233</v>
      </c>
      <c r="C42" s="111"/>
      <c r="D42" s="111"/>
      <c r="E42" s="111"/>
      <c r="F42" s="111"/>
      <c r="G42" s="111"/>
      <c r="H42" s="111"/>
      <c r="I42" s="111"/>
      <c r="J42" s="111"/>
      <c r="K42" s="111"/>
      <c r="L42" s="111"/>
      <c r="M42" s="111"/>
      <c r="N42" s="111" t="s">
        <v>234</v>
      </c>
      <c r="O42" s="111"/>
      <c r="P42" s="111"/>
      <c r="Q42" s="111"/>
      <c r="R42" s="111"/>
      <c r="S42" s="111"/>
      <c r="T42" s="111"/>
      <c r="U42" s="111"/>
      <c r="V42" s="111"/>
      <c r="W42" s="111"/>
      <c r="X42" s="111"/>
      <c r="Y42" s="111"/>
      <c r="Z42" s="19"/>
      <c r="AA42" s="19"/>
      <c r="AB42" s="19"/>
      <c r="AC42" s="19"/>
      <c r="AD42" s="19"/>
      <c r="AE42" s="19"/>
      <c r="AF42" s="19"/>
      <c r="AG42" s="19"/>
      <c r="AH42" s="19"/>
      <c r="AI42" s="19"/>
      <c r="AJ42" s="19"/>
      <c r="AK42" s="19"/>
      <c r="AL42" s="19"/>
      <c r="AM42" s="19"/>
      <c r="AN42" s="19"/>
      <c r="AO42" s="19"/>
      <c r="AP42" s="19"/>
      <c r="AQ42" s="19"/>
      <c r="AR42" s="19"/>
    </row>
    <row r="43" spans="2:44" ht="16.5" customHeight="1" x14ac:dyDescent="0.3">
      <c r="B43" s="98" t="s">
        <v>235</v>
      </c>
      <c r="C43" s="99"/>
      <c r="D43" s="99"/>
      <c r="E43" s="98" t="s">
        <v>236</v>
      </c>
      <c r="F43" s="99"/>
      <c r="G43" s="99"/>
      <c r="H43" s="98" t="s">
        <v>237</v>
      </c>
      <c r="I43" s="99"/>
      <c r="J43" s="99"/>
      <c r="K43" s="98" t="s">
        <v>151</v>
      </c>
      <c r="L43" s="99"/>
      <c r="M43" s="99"/>
      <c r="N43" s="98" t="s">
        <v>180</v>
      </c>
      <c r="O43" s="99"/>
      <c r="P43" s="99"/>
      <c r="Q43" s="98" t="s">
        <v>202</v>
      </c>
      <c r="R43" s="99"/>
      <c r="S43" s="99"/>
      <c r="T43" s="98" t="s">
        <v>218</v>
      </c>
      <c r="U43" s="98"/>
      <c r="V43" s="98"/>
      <c r="W43" s="98" t="s">
        <v>232</v>
      </c>
      <c r="X43" s="98"/>
      <c r="Y43" s="98"/>
      <c r="Z43" s="19"/>
      <c r="AA43" s="19"/>
      <c r="AB43" s="19"/>
      <c r="AE43" s="19"/>
      <c r="AF43" s="19"/>
      <c r="AG43" s="19"/>
      <c r="AH43" s="19"/>
      <c r="AI43" s="19"/>
      <c r="AJ43" s="19"/>
      <c r="AK43" s="19"/>
      <c r="AL43" s="19"/>
      <c r="AM43" s="19"/>
      <c r="AN43" s="19"/>
      <c r="AO43" s="19"/>
      <c r="AP43" s="19"/>
      <c r="AQ43" s="19"/>
      <c r="AR43" s="19"/>
    </row>
    <row r="44" spans="2:44" x14ac:dyDescent="0.3">
      <c r="B44" s="99"/>
      <c r="C44" s="99"/>
      <c r="D44" s="99"/>
      <c r="E44" s="99"/>
      <c r="F44" s="99"/>
      <c r="G44" s="99"/>
      <c r="H44" s="99"/>
      <c r="I44" s="99"/>
      <c r="J44" s="99"/>
      <c r="K44" s="99"/>
      <c r="L44" s="99"/>
      <c r="M44" s="99"/>
      <c r="N44" s="99"/>
      <c r="O44" s="99"/>
      <c r="P44" s="99"/>
      <c r="Q44" s="99"/>
      <c r="R44" s="99"/>
      <c r="S44" s="99"/>
      <c r="T44" s="98"/>
      <c r="U44" s="98"/>
      <c r="V44" s="98"/>
      <c r="W44" s="98"/>
      <c r="X44" s="98"/>
      <c r="Y44" s="98"/>
      <c r="Z44" s="19"/>
      <c r="AA44" s="19"/>
      <c r="AB44" s="19"/>
      <c r="AE44" s="19"/>
      <c r="AF44" s="19"/>
      <c r="AG44" s="19"/>
      <c r="AH44" s="19"/>
      <c r="AI44" s="19"/>
      <c r="AJ44" s="19"/>
      <c r="AK44" s="19"/>
      <c r="AL44" s="19"/>
      <c r="AM44" s="19"/>
      <c r="AN44" s="19"/>
      <c r="AO44" s="19"/>
      <c r="AP44" s="19"/>
      <c r="AQ44" s="19"/>
      <c r="AR44" s="19"/>
    </row>
    <row r="45" spans="2:44" x14ac:dyDescent="0.3">
      <c r="B45" s="99"/>
      <c r="C45" s="99"/>
      <c r="D45" s="99"/>
      <c r="E45" s="99"/>
      <c r="F45" s="99"/>
      <c r="G45" s="99"/>
      <c r="H45" s="99"/>
      <c r="I45" s="99"/>
      <c r="J45" s="99"/>
      <c r="K45" s="99"/>
      <c r="L45" s="99"/>
      <c r="M45" s="99"/>
      <c r="N45" s="99"/>
      <c r="O45" s="99"/>
      <c r="P45" s="99"/>
      <c r="Q45" s="99"/>
      <c r="R45" s="99"/>
      <c r="S45" s="99"/>
      <c r="T45" s="98"/>
      <c r="U45" s="98"/>
      <c r="V45" s="98"/>
      <c r="W45" s="98"/>
      <c r="X45" s="98"/>
      <c r="Y45" s="98"/>
      <c r="Z45" s="19"/>
      <c r="AA45" s="19"/>
      <c r="AB45" s="19"/>
      <c r="AE45" s="19"/>
      <c r="AF45" s="19"/>
      <c r="AG45" s="19"/>
      <c r="AH45" s="19"/>
      <c r="AI45" s="19"/>
      <c r="AJ45" s="19"/>
      <c r="AK45" s="19"/>
      <c r="AL45" s="19"/>
      <c r="AM45" s="19"/>
      <c r="AN45" s="19"/>
      <c r="AO45" s="19"/>
      <c r="AP45" s="19"/>
      <c r="AQ45" s="19"/>
      <c r="AR45" s="19"/>
    </row>
    <row r="46" spans="2:44" x14ac:dyDescent="0.3">
      <c r="Z46" s="19"/>
      <c r="AA46" s="19"/>
      <c r="AB46" s="19"/>
    </row>
    <row r="48" spans="2:44" ht="16.5" customHeight="1" x14ac:dyDescent="0.3"/>
    <row r="53" ht="16.5" customHeight="1" x14ac:dyDescent="0.3"/>
  </sheetData>
  <mergeCells count="236">
    <mergeCell ref="B43:D45"/>
    <mergeCell ref="E43:G45"/>
    <mergeCell ref="H43:J45"/>
    <mergeCell ref="K43:M45"/>
    <mergeCell ref="N43:P45"/>
    <mergeCell ref="Q43:S45"/>
    <mergeCell ref="T43:V45"/>
    <mergeCell ref="W43:Y45"/>
    <mergeCell ref="B42:M42"/>
    <mergeCell ref="N42:Y42"/>
    <mergeCell ref="T38:V40"/>
    <mergeCell ref="W38:Y40"/>
    <mergeCell ref="Z38:AB40"/>
    <mergeCell ref="AC38:AE40"/>
    <mergeCell ref="AG38:AI40"/>
    <mergeCell ref="AJ38:AL40"/>
    <mergeCell ref="B38:D40"/>
    <mergeCell ref="E38:G40"/>
    <mergeCell ref="H38:J40"/>
    <mergeCell ref="K38:M40"/>
    <mergeCell ref="N38:P40"/>
    <mergeCell ref="Q38:S40"/>
    <mergeCell ref="T37:V37"/>
    <mergeCell ref="W37:Y37"/>
    <mergeCell ref="Z37:AB37"/>
    <mergeCell ref="AC37:AE37"/>
    <mergeCell ref="AG37:AI37"/>
    <mergeCell ref="AJ37:AL37"/>
    <mergeCell ref="B37:D37"/>
    <mergeCell ref="E37:G37"/>
    <mergeCell ref="H37:J37"/>
    <mergeCell ref="K37:M37"/>
    <mergeCell ref="N37:P37"/>
    <mergeCell ref="Q37:S37"/>
    <mergeCell ref="AC33:AE35"/>
    <mergeCell ref="AG33:AI35"/>
    <mergeCell ref="AJ33:AL35"/>
    <mergeCell ref="B33:D35"/>
    <mergeCell ref="E33:G35"/>
    <mergeCell ref="H33:J35"/>
    <mergeCell ref="K33:M35"/>
    <mergeCell ref="N33:P35"/>
    <mergeCell ref="Q33:S35"/>
    <mergeCell ref="B32:D32"/>
    <mergeCell ref="E32:G32"/>
    <mergeCell ref="H32:J32"/>
    <mergeCell ref="K32:M32"/>
    <mergeCell ref="N32:P32"/>
    <mergeCell ref="Q32:S32"/>
    <mergeCell ref="T33:V35"/>
    <mergeCell ref="W33:Y35"/>
    <mergeCell ref="Z33:AB35"/>
    <mergeCell ref="AC28:AE30"/>
    <mergeCell ref="AG28:AI30"/>
    <mergeCell ref="AJ28:AL30"/>
    <mergeCell ref="AC27:AE27"/>
    <mergeCell ref="AG27:AI27"/>
    <mergeCell ref="AJ27:AL27"/>
    <mergeCell ref="T32:V32"/>
    <mergeCell ref="W32:Y32"/>
    <mergeCell ref="Z32:AB32"/>
    <mergeCell ref="AC32:AE32"/>
    <mergeCell ref="AG32:AI32"/>
    <mergeCell ref="AJ32:AL32"/>
    <mergeCell ref="Z22:AB22"/>
    <mergeCell ref="AC22:AE22"/>
    <mergeCell ref="AG22:AI22"/>
    <mergeCell ref="AJ22:AL22"/>
    <mergeCell ref="AT27:AW27"/>
    <mergeCell ref="B28:D30"/>
    <mergeCell ref="E28:G30"/>
    <mergeCell ref="H28:J30"/>
    <mergeCell ref="K28:M30"/>
    <mergeCell ref="N28:P30"/>
    <mergeCell ref="Q28:S30"/>
    <mergeCell ref="AT26:AW26"/>
    <mergeCell ref="B27:D27"/>
    <mergeCell ref="E27:G27"/>
    <mergeCell ref="H27:J27"/>
    <mergeCell ref="K27:M27"/>
    <mergeCell ref="N27:P27"/>
    <mergeCell ref="Q27:S27"/>
    <mergeCell ref="T27:V27"/>
    <mergeCell ref="W27:Y27"/>
    <mergeCell ref="Z27:AB27"/>
    <mergeCell ref="T28:V30"/>
    <mergeCell ref="W28:Y30"/>
    <mergeCell ref="Z28:AB30"/>
    <mergeCell ref="AC23:AE25"/>
    <mergeCell ref="AG23:AI25"/>
    <mergeCell ref="AJ23:AL25"/>
    <mergeCell ref="AM23:AO25"/>
    <mergeCell ref="AT23:AW23"/>
    <mergeCell ref="AT24:AW24"/>
    <mergeCell ref="AT25:AW25"/>
    <mergeCell ref="AM22:AO22"/>
    <mergeCell ref="AT22:AW22"/>
    <mergeCell ref="AT21:AW21"/>
    <mergeCell ref="Q18:S20"/>
    <mergeCell ref="T18:V20"/>
    <mergeCell ref="W18:Y20"/>
    <mergeCell ref="Z18:AB20"/>
    <mergeCell ref="AC18:AE20"/>
    <mergeCell ref="AG18:AI20"/>
    <mergeCell ref="B23:D25"/>
    <mergeCell ref="E23:G25"/>
    <mergeCell ref="H23:J25"/>
    <mergeCell ref="K23:M25"/>
    <mergeCell ref="N23:P25"/>
    <mergeCell ref="Q23:S25"/>
    <mergeCell ref="T23:V25"/>
    <mergeCell ref="W23:Y25"/>
    <mergeCell ref="T22:V22"/>
    <mergeCell ref="W22:Y22"/>
    <mergeCell ref="B22:D22"/>
    <mergeCell ref="E22:G22"/>
    <mergeCell ref="H22:J22"/>
    <mergeCell ref="K22:M22"/>
    <mergeCell ref="N22:P22"/>
    <mergeCell ref="Q22:S22"/>
    <mergeCell ref="Z23:AB25"/>
    <mergeCell ref="B18:D20"/>
    <mergeCell ref="E18:G20"/>
    <mergeCell ref="H18:J20"/>
    <mergeCell ref="K18:M20"/>
    <mergeCell ref="N18:P20"/>
    <mergeCell ref="AJ18:AL20"/>
    <mergeCell ref="AM18:AO20"/>
    <mergeCell ref="AT18:AW18"/>
    <mergeCell ref="AT19:AW19"/>
    <mergeCell ref="AT20:AW20"/>
    <mergeCell ref="AT16:AW16"/>
    <mergeCell ref="B17:D17"/>
    <mergeCell ref="E17:G17"/>
    <mergeCell ref="H17:J17"/>
    <mergeCell ref="K17:M17"/>
    <mergeCell ref="N17:P17"/>
    <mergeCell ref="Q17:S17"/>
    <mergeCell ref="T17:V17"/>
    <mergeCell ref="W17:Y17"/>
    <mergeCell ref="Z17:AB17"/>
    <mergeCell ref="AC17:AE17"/>
    <mergeCell ref="AG17:AI17"/>
    <mergeCell ref="AJ17:AL17"/>
    <mergeCell ref="AM17:AO17"/>
    <mergeCell ref="AT17:AW17"/>
    <mergeCell ref="AC13:AE15"/>
    <mergeCell ref="AG13:AI15"/>
    <mergeCell ref="AJ13:AL15"/>
    <mergeCell ref="AM13:AO15"/>
    <mergeCell ref="AP13:AR15"/>
    <mergeCell ref="AT13:AW13"/>
    <mergeCell ref="AT14:AW14"/>
    <mergeCell ref="AT15:AW15"/>
    <mergeCell ref="AT12:AW12"/>
    <mergeCell ref="B13:D15"/>
    <mergeCell ref="E13:G15"/>
    <mergeCell ref="H13:J15"/>
    <mergeCell ref="K13:M15"/>
    <mergeCell ref="N13:P15"/>
    <mergeCell ref="Q13:S15"/>
    <mergeCell ref="T13:V15"/>
    <mergeCell ref="W13:Y15"/>
    <mergeCell ref="Z13:AB15"/>
    <mergeCell ref="B12:D12"/>
    <mergeCell ref="E12:G12"/>
    <mergeCell ref="H12:J12"/>
    <mergeCell ref="K12:M12"/>
    <mergeCell ref="N12:P12"/>
    <mergeCell ref="Q12:S12"/>
    <mergeCell ref="T12:V12"/>
    <mergeCell ref="W12:Y12"/>
    <mergeCell ref="Z8:AB10"/>
    <mergeCell ref="N7:P7"/>
    <mergeCell ref="Q7:S7"/>
    <mergeCell ref="Z12:AB12"/>
    <mergeCell ref="AC12:AE12"/>
    <mergeCell ref="AG12:AI12"/>
    <mergeCell ref="AJ12:AL12"/>
    <mergeCell ref="AM12:AO12"/>
    <mergeCell ref="AP12:AR12"/>
    <mergeCell ref="AU9:AW9"/>
    <mergeCell ref="AT11:AW11"/>
    <mergeCell ref="AC8:AE10"/>
    <mergeCell ref="AG8:AI10"/>
    <mergeCell ref="AJ8:AL10"/>
    <mergeCell ref="AM8:AO10"/>
    <mergeCell ref="AP8:AR10"/>
    <mergeCell ref="K2:M2"/>
    <mergeCell ref="N2:P2"/>
    <mergeCell ref="Q2:S2"/>
    <mergeCell ref="Z3:AB5"/>
    <mergeCell ref="AM7:AO7"/>
    <mergeCell ref="AP7:AR7"/>
    <mergeCell ref="B8:D10"/>
    <mergeCell ref="E8:G10"/>
    <mergeCell ref="H8:J10"/>
    <mergeCell ref="K8:M10"/>
    <mergeCell ref="N8:P10"/>
    <mergeCell ref="Q8:S10"/>
    <mergeCell ref="T8:V10"/>
    <mergeCell ref="W8:Y10"/>
    <mergeCell ref="T7:V7"/>
    <mergeCell ref="W7:Y7"/>
    <mergeCell ref="Z7:AB7"/>
    <mergeCell ref="AC7:AE7"/>
    <mergeCell ref="AG7:AI7"/>
    <mergeCell ref="AJ7:AL7"/>
    <mergeCell ref="B7:D7"/>
    <mergeCell ref="E7:G7"/>
    <mergeCell ref="H7:J7"/>
    <mergeCell ref="K7:M7"/>
    <mergeCell ref="AC3:AE5"/>
    <mergeCell ref="AG3:AI5"/>
    <mergeCell ref="AJ3:AL5"/>
    <mergeCell ref="AM3:AO5"/>
    <mergeCell ref="AP3:AR5"/>
    <mergeCell ref="AM2:AO2"/>
    <mergeCell ref="AP2:AR2"/>
    <mergeCell ref="B3:D5"/>
    <mergeCell ref="E3:G5"/>
    <mergeCell ref="H3:J5"/>
    <mergeCell ref="K3:M5"/>
    <mergeCell ref="N3:P5"/>
    <mergeCell ref="Q3:S5"/>
    <mergeCell ref="T3:V5"/>
    <mergeCell ref="W3:Y5"/>
    <mergeCell ref="T2:V2"/>
    <mergeCell ref="W2:Y2"/>
    <mergeCell ref="Z2:AB2"/>
    <mergeCell ref="AC2:AE2"/>
    <mergeCell ref="AG2:AI2"/>
    <mergeCell ref="AJ2:AL2"/>
    <mergeCell ref="B2:D2"/>
    <mergeCell ref="E2:G2"/>
    <mergeCell ref="H2:J2"/>
  </mergeCells>
  <phoneticPr fontId="1" type="noConversion"/>
  <pageMargins left="0.7" right="0.7" top="0.75" bottom="0.75" header="0.3" footer="0.3"/>
  <pageSetup paperSize="9" orientation="portrait" horizontalDpi="4294967293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E96"/>
  <sheetViews>
    <sheetView tabSelected="1" topLeftCell="A61" workbookViewId="0">
      <selection activeCell="D87" sqref="D87"/>
    </sheetView>
  </sheetViews>
  <sheetFormatPr defaultRowHeight="13.5" x14ac:dyDescent="0.3"/>
  <cols>
    <col min="1" max="1" width="9" style="37"/>
    <col min="2" max="2" width="28.125" style="37" customWidth="1"/>
    <col min="3" max="3" width="24.125" style="37" bestFit="1" customWidth="1"/>
    <col min="4" max="5" width="24.125" style="37" customWidth="1"/>
    <col min="6" max="16384" width="9" style="37"/>
  </cols>
  <sheetData>
    <row r="2" spans="2:3" x14ac:dyDescent="0.3">
      <c r="B2" s="35" t="s">
        <v>449</v>
      </c>
      <c r="C2" s="36"/>
    </row>
    <row r="3" spans="2:3" x14ac:dyDescent="0.3">
      <c r="B3" s="37" t="s">
        <v>450</v>
      </c>
    </row>
    <row r="4" spans="2:3" x14ac:dyDescent="0.3">
      <c r="B4" s="37" t="s">
        <v>451</v>
      </c>
    </row>
    <row r="5" spans="2:3" x14ac:dyDescent="0.3">
      <c r="B5" s="37" t="s">
        <v>452</v>
      </c>
    </row>
    <row r="6" spans="2:3" x14ac:dyDescent="0.3">
      <c r="B6" s="37" t="s">
        <v>453</v>
      </c>
    </row>
    <row r="8" spans="2:3" x14ac:dyDescent="0.3">
      <c r="B8" s="37" t="s">
        <v>454</v>
      </c>
    </row>
    <row r="9" spans="2:3" x14ac:dyDescent="0.3">
      <c r="B9" s="37" t="s">
        <v>455</v>
      </c>
    </row>
    <row r="10" spans="2:3" x14ac:dyDescent="0.3">
      <c r="B10" s="37" t="s">
        <v>513</v>
      </c>
    </row>
    <row r="11" spans="2:3" x14ac:dyDescent="0.3">
      <c r="B11" s="37" t="s">
        <v>514</v>
      </c>
    </row>
    <row r="12" spans="2:3" x14ac:dyDescent="0.3">
      <c r="B12" s="37" t="s">
        <v>456</v>
      </c>
    </row>
    <row r="13" spans="2:3" x14ac:dyDescent="0.3">
      <c r="B13" s="37" t="s">
        <v>515</v>
      </c>
    </row>
    <row r="15" spans="2:3" x14ac:dyDescent="0.3">
      <c r="B15" s="37" t="s">
        <v>516</v>
      </c>
    </row>
    <row r="16" spans="2:3" x14ac:dyDescent="0.3">
      <c r="B16" s="38" t="s">
        <v>457</v>
      </c>
      <c r="C16" s="38" t="s">
        <v>512</v>
      </c>
    </row>
    <row r="17" spans="2:3" x14ac:dyDescent="0.3">
      <c r="B17" s="39" t="s">
        <v>474</v>
      </c>
      <c r="C17" s="39" t="s">
        <v>473</v>
      </c>
    </row>
    <row r="18" spans="2:3" x14ac:dyDescent="0.3">
      <c r="B18" s="39" t="s">
        <v>475</v>
      </c>
      <c r="C18" s="39" t="s">
        <v>489</v>
      </c>
    </row>
    <row r="19" spans="2:3" x14ac:dyDescent="0.3">
      <c r="B19" s="39" t="s">
        <v>476</v>
      </c>
      <c r="C19" s="39" t="s">
        <v>490</v>
      </c>
    </row>
    <row r="20" spans="2:3" x14ac:dyDescent="0.3">
      <c r="B20" s="39" t="s">
        <v>477</v>
      </c>
      <c r="C20" s="39" t="s">
        <v>491</v>
      </c>
    </row>
    <row r="21" spans="2:3" x14ac:dyDescent="0.3">
      <c r="B21" s="39" t="s">
        <v>478</v>
      </c>
      <c r="C21" s="39" t="s">
        <v>492</v>
      </c>
    </row>
    <row r="22" spans="2:3" x14ac:dyDescent="0.3">
      <c r="B22" s="39" t="s">
        <v>479</v>
      </c>
      <c r="C22" s="39" t="s">
        <v>493</v>
      </c>
    </row>
    <row r="23" spans="2:3" x14ac:dyDescent="0.3">
      <c r="B23" s="39" t="s">
        <v>458</v>
      </c>
      <c r="C23" s="39" t="s">
        <v>494</v>
      </c>
    </row>
    <row r="24" spans="2:3" x14ac:dyDescent="0.3">
      <c r="B24" s="39" t="s">
        <v>480</v>
      </c>
      <c r="C24" s="39" t="s">
        <v>495</v>
      </c>
    </row>
    <row r="25" spans="2:3" x14ac:dyDescent="0.3">
      <c r="B25" s="39" t="s">
        <v>460</v>
      </c>
      <c r="C25" s="39" t="s">
        <v>496</v>
      </c>
    </row>
    <row r="26" spans="2:3" x14ac:dyDescent="0.3">
      <c r="B26" s="39" t="s">
        <v>481</v>
      </c>
      <c r="C26" s="39" t="s">
        <v>497</v>
      </c>
    </row>
    <row r="27" spans="2:3" x14ac:dyDescent="0.3">
      <c r="B27" s="39" t="s">
        <v>482</v>
      </c>
      <c r="C27" s="39" t="s">
        <v>498</v>
      </c>
    </row>
    <row r="28" spans="2:3" x14ac:dyDescent="0.3">
      <c r="B28" s="39" t="s">
        <v>483</v>
      </c>
      <c r="C28" s="39" t="s">
        <v>499</v>
      </c>
    </row>
    <row r="29" spans="2:3" x14ac:dyDescent="0.3">
      <c r="B29" s="39" t="s">
        <v>484</v>
      </c>
      <c r="C29" s="39" t="s">
        <v>500</v>
      </c>
    </row>
    <row r="30" spans="2:3" x14ac:dyDescent="0.3">
      <c r="B30" s="39" t="s">
        <v>461</v>
      </c>
      <c r="C30" s="39" t="s">
        <v>501</v>
      </c>
    </row>
    <row r="31" spans="2:3" x14ac:dyDescent="0.3">
      <c r="B31" s="40" t="s">
        <v>462</v>
      </c>
      <c r="C31" s="39" t="s">
        <v>502</v>
      </c>
    </row>
    <row r="32" spans="2:3" x14ac:dyDescent="0.3">
      <c r="B32" s="40" t="s">
        <v>463</v>
      </c>
      <c r="C32" s="39" t="s">
        <v>503</v>
      </c>
    </row>
    <row r="33" spans="2:3" x14ac:dyDescent="0.3">
      <c r="B33" s="40" t="s">
        <v>459</v>
      </c>
      <c r="C33" s="39" t="s">
        <v>504</v>
      </c>
    </row>
    <row r="34" spans="2:3" x14ac:dyDescent="0.3">
      <c r="B34" s="40" t="s">
        <v>485</v>
      </c>
      <c r="C34" s="39" t="s">
        <v>505</v>
      </c>
    </row>
    <row r="35" spans="2:3" x14ac:dyDescent="0.3">
      <c r="B35" s="40" t="s">
        <v>486</v>
      </c>
      <c r="C35" s="39" t="s">
        <v>506</v>
      </c>
    </row>
    <row r="36" spans="2:3" x14ac:dyDescent="0.3">
      <c r="B36" s="40" t="s">
        <v>487</v>
      </c>
      <c r="C36" s="39" t="s">
        <v>507</v>
      </c>
    </row>
    <row r="37" spans="2:3" x14ac:dyDescent="0.3">
      <c r="B37" s="40" t="s">
        <v>488</v>
      </c>
      <c r="C37" s="39" t="s">
        <v>508</v>
      </c>
    </row>
    <row r="38" spans="2:3" x14ac:dyDescent="0.3">
      <c r="B38" s="40" t="s">
        <v>20</v>
      </c>
      <c r="C38" s="39" t="s">
        <v>509</v>
      </c>
    </row>
    <row r="39" spans="2:3" x14ac:dyDescent="0.3">
      <c r="B39" s="40" t="s">
        <v>21</v>
      </c>
      <c r="C39" s="39" t="s">
        <v>510</v>
      </c>
    </row>
    <row r="40" spans="2:3" x14ac:dyDescent="0.3">
      <c r="B40" s="40" t="s">
        <v>22</v>
      </c>
      <c r="C40" s="39" t="s">
        <v>511</v>
      </c>
    </row>
    <row r="42" spans="2:3" x14ac:dyDescent="0.3">
      <c r="B42" s="37" t="s">
        <v>517</v>
      </c>
    </row>
    <row r="43" spans="2:3" x14ac:dyDescent="0.3">
      <c r="B43" s="37" t="s">
        <v>464</v>
      </c>
    </row>
    <row r="44" spans="2:3" x14ac:dyDescent="0.3">
      <c r="B44" s="37" t="s">
        <v>465</v>
      </c>
    </row>
    <row r="45" spans="2:3" x14ac:dyDescent="0.3">
      <c r="B45" s="37" t="s">
        <v>466</v>
      </c>
    </row>
    <row r="57" spans="2:3" x14ac:dyDescent="0.3">
      <c r="B57" s="37" t="s">
        <v>467</v>
      </c>
    </row>
    <row r="58" spans="2:3" x14ac:dyDescent="0.3">
      <c r="B58" s="38" t="s">
        <v>457</v>
      </c>
      <c r="C58" s="38" t="s">
        <v>468</v>
      </c>
    </row>
    <row r="59" spans="2:3" x14ac:dyDescent="0.3">
      <c r="B59" s="41" t="s">
        <v>469</v>
      </c>
      <c r="C59" s="41" t="s">
        <v>518</v>
      </c>
    </row>
    <row r="60" spans="2:3" x14ac:dyDescent="0.3">
      <c r="B60" s="41" t="s">
        <v>470</v>
      </c>
      <c r="C60" s="41" t="s">
        <v>519</v>
      </c>
    </row>
    <row r="61" spans="2:3" x14ac:dyDescent="0.3">
      <c r="B61" s="41" t="s">
        <v>471</v>
      </c>
      <c r="C61" s="41" t="s">
        <v>520</v>
      </c>
    </row>
    <row r="62" spans="2:3" x14ac:dyDescent="0.3">
      <c r="B62" s="41" t="s">
        <v>472</v>
      </c>
      <c r="C62" s="41" t="s">
        <v>521</v>
      </c>
    </row>
    <row r="66" spans="2:5" x14ac:dyDescent="0.3">
      <c r="B66" s="37" t="s">
        <v>522</v>
      </c>
    </row>
    <row r="67" spans="2:5" x14ac:dyDescent="0.3">
      <c r="B67" s="37" t="s">
        <v>523</v>
      </c>
    </row>
    <row r="68" spans="2:5" x14ac:dyDescent="0.3">
      <c r="B68" s="37" t="s">
        <v>524</v>
      </c>
    </row>
    <row r="69" spans="2:5" x14ac:dyDescent="0.3">
      <c r="B69" s="37" t="s">
        <v>525</v>
      </c>
    </row>
    <row r="70" spans="2:5" x14ac:dyDescent="0.3">
      <c r="B70" s="37" t="s">
        <v>526</v>
      </c>
    </row>
    <row r="72" spans="2:5" x14ac:dyDescent="0.3">
      <c r="B72" s="38" t="s">
        <v>527</v>
      </c>
      <c r="C72" s="38" t="s">
        <v>512</v>
      </c>
      <c r="D72" s="38" t="s">
        <v>512</v>
      </c>
      <c r="E72" s="38" t="s">
        <v>512</v>
      </c>
    </row>
    <row r="73" spans="2:5" x14ac:dyDescent="0.3">
      <c r="B73" s="39" t="s">
        <v>474</v>
      </c>
      <c r="C73" s="41" t="s">
        <v>528</v>
      </c>
      <c r="D73" s="34" t="s">
        <v>338</v>
      </c>
      <c r="E73" s="34" t="s">
        <v>338</v>
      </c>
    </row>
    <row r="74" spans="2:5" x14ac:dyDescent="0.3">
      <c r="B74" s="39" t="s">
        <v>475</v>
      </c>
      <c r="C74" s="41" t="s">
        <v>529</v>
      </c>
      <c r="D74" s="34" t="s">
        <v>338</v>
      </c>
      <c r="E74" s="34" t="s">
        <v>338</v>
      </c>
    </row>
    <row r="75" spans="2:5" x14ac:dyDescent="0.3">
      <c r="B75" s="39" t="s">
        <v>476</v>
      </c>
      <c r="C75" s="41" t="s">
        <v>530</v>
      </c>
      <c r="D75" s="34" t="s">
        <v>338</v>
      </c>
      <c r="E75" s="34" t="s">
        <v>338</v>
      </c>
    </row>
    <row r="76" spans="2:5" x14ac:dyDescent="0.3">
      <c r="B76" s="39" t="s">
        <v>477</v>
      </c>
      <c r="C76" s="41" t="s">
        <v>531</v>
      </c>
      <c r="D76" s="34" t="s">
        <v>338</v>
      </c>
      <c r="E76" s="34" t="s">
        <v>338</v>
      </c>
    </row>
    <row r="77" spans="2:5" x14ac:dyDescent="0.3">
      <c r="B77" s="39" t="s">
        <v>478</v>
      </c>
      <c r="C77" s="41" t="s">
        <v>532</v>
      </c>
      <c r="D77" s="34" t="s">
        <v>338</v>
      </c>
      <c r="E77" s="34" t="s">
        <v>338</v>
      </c>
    </row>
    <row r="78" spans="2:5" x14ac:dyDescent="0.3">
      <c r="B78" s="39" t="s">
        <v>479</v>
      </c>
      <c r="C78" s="41" t="s">
        <v>533</v>
      </c>
      <c r="D78" s="34" t="s">
        <v>338</v>
      </c>
      <c r="E78" s="34" t="s">
        <v>338</v>
      </c>
    </row>
    <row r="79" spans="2:5" x14ac:dyDescent="0.3">
      <c r="B79" s="39" t="s">
        <v>458</v>
      </c>
      <c r="C79" s="41" t="s">
        <v>534</v>
      </c>
      <c r="D79" s="41" t="s">
        <v>552</v>
      </c>
      <c r="E79" s="34" t="s">
        <v>338</v>
      </c>
    </row>
    <row r="80" spans="2:5" x14ac:dyDescent="0.3">
      <c r="B80" s="39" t="s">
        <v>480</v>
      </c>
      <c r="C80" s="41" t="s">
        <v>535</v>
      </c>
      <c r="D80" s="41" t="s">
        <v>553</v>
      </c>
      <c r="E80" s="34" t="s">
        <v>338</v>
      </c>
    </row>
    <row r="81" spans="2:5" x14ac:dyDescent="0.3">
      <c r="B81" s="39" t="s">
        <v>460</v>
      </c>
      <c r="C81" s="41" t="s">
        <v>536</v>
      </c>
      <c r="D81" s="41" t="s">
        <v>554</v>
      </c>
      <c r="E81" s="34" t="s">
        <v>338</v>
      </c>
    </row>
    <row r="82" spans="2:5" x14ac:dyDescent="0.3">
      <c r="B82" s="39" t="s">
        <v>481</v>
      </c>
      <c r="C82" s="41" t="s">
        <v>537</v>
      </c>
      <c r="D82" s="41" t="s">
        <v>555</v>
      </c>
      <c r="E82" s="34" t="s">
        <v>338</v>
      </c>
    </row>
    <row r="83" spans="2:5" x14ac:dyDescent="0.3">
      <c r="B83" s="39" t="s">
        <v>482</v>
      </c>
      <c r="C83" s="41" t="s">
        <v>538</v>
      </c>
      <c r="D83" s="41" t="s">
        <v>556</v>
      </c>
      <c r="E83" s="34" t="s">
        <v>338</v>
      </c>
    </row>
    <row r="84" spans="2:5" x14ac:dyDescent="0.3">
      <c r="B84" s="39" t="s">
        <v>483</v>
      </c>
      <c r="C84" s="41" t="s">
        <v>539</v>
      </c>
      <c r="D84" s="41" t="s">
        <v>557</v>
      </c>
      <c r="E84" s="34" t="s">
        <v>338</v>
      </c>
    </row>
    <row r="85" spans="2:5" x14ac:dyDescent="0.3">
      <c r="B85" s="39" t="s">
        <v>484</v>
      </c>
      <c r="C85" s="41" t="s">
        <v>540</v>
      </c>
      <c r="D85" s="41" t="s">
        <v>558</v>
      </c>
      <c r="E85" s="41" t="s">
        <v>559</v>
      </c>
    </row>
    <row r="86" spans="2:5" x14ac:dyDescent="0.3">
      <c r="B86" s="39" t="s">
        <v>461</v>
      </c>
      <c r="C86" s="41" t="s">
        <v>541</v>
      </c>
      <c r="D86" s="41" t="s">
        <v>560</v>
      </c>
      <c r="E86" s="41" t="s">
        <v>561</v>
      </c>
    </row>
    <row r="87" spans="2:5" x14ac:dyDescent="0.3">
      <c r="B87" s="40" t="s">
        <v>462</v>
      </c>
      <c r="C87" s="41" t="s">
        <v>542</v>
      </c>
      <c r="D87" s="41" t="s">
        <v>562</v>
      </c>
      <c r="E87" s="41" t="s">
        <v>563</v>
      </c>
    </row>
    <row r="88" spans="2:5" x14ac:dyDescent="0.3">
      <c r="B88" s="40" t="s">
        <v>463</v>
      </c>
      <c r="C88" s="41" t="s">
        <v>543</v>
      </c>
      <c r="D88" s="41" t="s">
        <v>564</v>
      </c>
      <c r="E88" s="41" t="s">
        <v>565</v>
      </c>
    </row>
    <row r="89" spans="2:5" x14ac:dyDescent="0.3">
      <c r="B89" s="40" t="s">
        <v>459</v>
      </c>
      <c r="C89" s="41" t="s">
        <v>544</v>
      </c>
      <c r="D89" s="41" t="s">
        <v>566</v>
      </c>
      <c r="E89" s="41" t="s">
        <v>567</v>
      </c>
    </row>
    <row r="90" spans="2:5" x14ac:dyDescent="0.3">
      <c r="B90" s="40" t="s">
        <v>485</v>
      </c>
      <c r="C90" s="41" t="s">
        <v>545</v>
      </c>
      <c r="D90" s="41" t="s">
        <v>568</v>
      </c>
      <c r="E90" s="41" t="s">
        <v>569</v>
      </c>
    </row>
    <row r="91" spans="2:5" x14ac:dyDescent="0.3">
      <c r="B91" s="40" t="s">
        <v>486</v>
      </c>
      <c r="C91" s="41" t="s">
        <v>546</v>
      </c>
      <c r="D91" s="41" t="s">
        <v>570</v>
      </c>
      <c r="E91" s="41" t="s">
        <v>571</v>
      </c>
    </row>
    <row r="92" spans="2:5" x14ac:dyDescent="0.3">
      <c r="B92" s="40" t="s">
        <v>487</v>
      </c>
      <c r="C92" s="41" t="s">
        <v>547</v>
      </c>
      <c r="D92" s="41" t="s">
        <v>572</v>
      </c>
      <c r="E92" s="41" t="s">
        <v>573</v>
      </c>
    </row>
    <row r="93" spans="2:5" x14ac:dyDescent="0.3">
      <c r="B93" s="40" t="s">
        <v>488</v>
      </c>
      <c r="C93" s="41" t="s">
        <v>548</v>
      </c>
      <c r="D93" s="41" t="s">
        <v>574</v>
      </c>
      <c r="E93" s="41" t="s">
        <v>575</v>
      </c>
    </row>
    <row r="94" spans="2:5" x14ac:dyDescent="0.3">
      <c r="B94" s="40" t="s">
        <v>20</v>
      </c>
      <c r="C94" s="41" t="s">
        <v>549</v>
      </c>
      <c r="D94" s="41" t="s">
        <v>576</v>
      </c>
      <c r="E94" s="41" t="s">
        <v>577</v>
      </c>
    </row>
    <row r="95" spans="2:5" x14ac:dyDescent="0.3">
      <c r="B95" s="40" t="s">
        <v>21</v>
      </c>
      <c r="C95" s="41" t="s">
        <v>550</v>
      </c>
      <c r="D95" s="41" t="s">
        <v>578</v>
      </c>
      <c r="E95" s="41" t="s">
        <v>579</v>
      </c>
    </row>
    <row r="96" spans="2:5" x14ac:dyDescent="0.3">
      <c r="B96" s="40" t="s">
        <v>22</v>
      </c>
      <c r="C96" s="41" t="s">
        <v>551</v>
      </c>
      <c r="D96" s="41" t="s">
        <v>580</v>
      </c>
      <c r="E96" s="41" t="s">
        <v>581</v>
      </c>
    </row>
  </sheetData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4</vt:i4>
      </vt:variant>
    </vt:vector>
  </HeadingPairs>
  <TitlesOfParts>
    <vt:vector size="4" baseType="lpstr">
      <vt:lpstr>조력자 리스트</vt:lpstr>
      <vt:lpstr>조력자 설정</vt:lpstr>
      <vt:lpstr>조각 정예던전 설정</vt:lpstr>
      <vt:lpstr>조력자 아이콘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Joongwon</dc:creator>
  <cp:lastModifiedBy>Joongwon</cp:lastModifiedBy>
  <dcterms:created xsi:type="dcterms:W3CDTF">2016-03-22T01:03:41Z</dcterms:created>
  <dcterms:modified xsi:type="dcterms:W3CDTF">2016-06-09T08:28:56Z</dcterms:modified>
</cp:coreProperties>
</file>