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oonFactory\WorkStation\1)GameDesignDocument\b)System\b5)던전 시스템[각 던전 진행,보상 및 기타 설정]\"/>
    </mc:Choice>
  </mc:AlternateContent>
  <bookViews>
    <workbookView xWindow="0" yWindow="0" windowWidth="27825" windowHeight="11130" activeTab="2"/>
  </bookViews>
  <sheets>
    <sheet name="StageArea" sheetId="4" r:id="rId1"/>
    <sheet name="Map" sheetId="2" r:id="rId2"/>
    <sheet name="OccupationtStage" sheetId="5" r:id="rId3"/>
    <sheet name="PartyContributivenessReward" sheetId="9" r:id="rId4"/>
    <sheet name="OccupationtReward" sheetId="10" r:id="rId5"/>
    <sheet name="TextOccupationStageName" sheetId="12" r:id="rId6"/>
    <sheet name="TextOccupation" sheetId="11" r:id="rId7"/>
    <sheet name="Sheet2" sheetId="8" r:id="rId8"/>
  </sheets>
  <definedNames>
    <definedName name="_xlnm._FilterDatabase" localSheetId="0" hidden="1">StageArea!$A$1:$H$414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0" i="10" l="1"/>
  <c r="I99" i="10" s="1"/>
  <c r="I98" i="10" s="1"/>
  <c r="I96" i="10"/>
  <c r="I95" i="10" s="1"/>
  <c r="I94" i="10" s="1"/>
  <c r="I93" i="10" s="1"/>
  <c r="I92" i="10" s="1"/>
  <c r="I90" i="10"/>
  <c r="I89" i="10" s="1"/>
  <c r="I87" i="10"/>
  <c r="I84" i="10"/>
  <c r="I83" i="10" s="1"/>
  <c r="I82" i="10" s="1"/>
  <c r="I80" i="10"/>
  <c r="I79" i="10" s="1"/>
  <c r="I78" i="10" s="1"/>
  <c r="I77" i="10" s="1"/>
  <c r="I76" i="10" s="1"/>
  <c r="I74" i="10"/>
  <c r="I73" i="10" s="1"/>
  <c r="I71" i="10"/>
  <c r="I68" i="10"/>
  <c r="I67" i="10" s="1"/>
  <c r="I66" i="10" s="1"/>
  <c r="I64" i="10"/>
  <c r="I63" i="10" s="1"/>
  <c r="I62" i="10" s="1"/>
  <c r="I61" i="10" s="1"/>
  <c r="I60" i="10" s="1"/>
  <c r="I58" i="10"/>
  <c r="I57" i="10" s="1"/>
  <c r="I55" i="10"/>
  <c r="I52" i="10"/>
  <c r="I51" i="10" s="1"/>
  <c r="I50" i="10" s="1"/>
  <c r="I48" i="10"/>
  <c r="I47" i="10" s="1"/>
  <c r="I46" i="10" s="1"/>
  <c r="I45" i="10" s="1"/>
  <c r="I44" i="10" s="1"/>
  <c r="I42" i="10"/>
  <c r="I41" i="10" s="1"/>
  <c r="I39" i="10"/>
  <c r="I36" i="10"/>
  <c r="I35" i="10" s="1"/>
  <c r="I34" i="10" s="1"/>
  <c r="I32" i="10"/>
  <c r="I31" i="10" s="1"/>
  <c r="I30" i="10" s="1"/>
  <c r="I29" i="10" s="1"/>
  <c r="I28" i="10" s="1"/>
  <c r="I26" i="10"/>
  <c r="I25" i="10" s="1"/>
  <c r="I23" i="10"/>
  <c r="I20" i="10"/>
  <c r="I19" i="10" s="1"/>
  <c r="I18" i="10" s="1"/>
  <c r="I16" i="10"/>
  <c r="I15" i="10" s="1"/>
  <c r="I14" i="10" s="1"/>
  <c r="I13" i="10" s="1"/>
  <c r="I12" i="10" s="1"/>
  <c r="I10" i="10"/>
  <c r="I9" i="10" s="1"/>
  <c r="I7" i="10"/>
  <c r="G84" i="9"/>
  <c r="G85" i="9" s="1"/>
  <c r="G86" i="9" s="1"/>
  <c r="E84" i="9"/>
  <c r="E85" i="9" s="1"/>
  <c r="E86" i="9" s="1"/>
  <c r="G81" i="9"/>
  <c r="G82" i="9" s="1"/>
  <c r="G80" i="9"/>
  <c r="E80" i="9"/>
  <c r="E81" i="9" s="1"/>
  <c r="E82" i="9" s="1"/>
  <c r="G73" i="9"/>
  <c r="G74" i="9" s="1"/>
  <c r="E73" i="9"/>
  <c r="E74" i="9" s="1"/>
  <c r="G70" i="9"/>
  <c r="G71" i="9" s="1"/>
  <c r="E70" i="9"/>
  <c r="E71" i="9" s="1"/>
  <c r="G65" i="9"/>
  <c r="E65" i="9"/>
  <c r="G63" i="9"/>
  <c r="E63" i="9"/>
  <c r="G58" i="9"/>
  <c r="G59" i="9" s="1"/>
  <c r="G57" i="9"/>
  <c r="E57" i="9"/>
  <c r="E58" i="9" s="1"/>
  <c r="E59" i="9" s="1"/>
  <c r="G53" i="9"/>
  <c r="G54" i="9" s="1"/>
  <c r="G55" i="9" s="1"/>
  <c r="E53" i="9"/>
  <c r="E54" i="9" s="1"/>
  <c r="E55" i="9" s="1"/>
  <c r="G46" i="9"/>
  <c r="G47" i="9" s="1"/>
  <c r="E46" i="9"/>
  <c r="E47" i="9" s="1"/>
  <c r="E44" i="9"/>
  <c r="G43" i="9"/>
  <c r="G44" i="9" s="1"/>
  <c r="E43" i="9"/>
  <c r="G38" i="9"/>
  <c r="E38" i="9"/>
  <c r="G36" i="9"/>
  <c r="E36" i="9"/>
  <c r="G76" i="9" l="1"/>
  <c r="G77" i="9" s="1"/>
  <c r="G78" i="9" s="1"/>
  <c r="E76" i="9"/>
  <c r="E77" i="9" s="1"/>
  <c r="E78" i="9" s="1"/>
  <c r="G67" i="9"/>
  <c r="G68" i="9" s="1"/>
  <c r="E67" i="9"/>
  <c r="E68" i="9" s="1"/>
  <c r="G61" i="9"/>
  <c r="E61" i="9"/>
  <c r="G49" i="9"/>
  <c r="G50" i="9" s="1"/>
  <c r="G51" i="9" s="1"/>
  <c r="E49" i="9"/>
  <c r="E50" i="9" s="1"/>
  <c r="E51" i="9" s="1"/>
  <c r="G40" i="9"/>
  <c r="G41" i="9" s="1"/>
  <c r="E40" i="9"/>
  <c r="E41" i="9" s="1"/>
  <c r="H34" i="9"/>
  <c r="G34" i="9"/>
  <c r="E34" i="9"/>
  <c r="H30" i="9"/>
  <c r="H31" i="9" s="1"/>
  <c r="H32" i="9" s="1"/>
  <c r="G30" i="9"/>
  <c r="G31" i="9" s="1"/>
  <c r="G32" i="9" s="1"/>
  <c r="E30" i="9"/>
  <c r="E31" i="9" s="1"/>
  <c r="E32" i="9" s="1"/>
  <c r="H27" i="9"/>
  <c r="H28" i="9" s="1"/>
  <c r="G27" i="9"/>
  <c r="G28" i="9" s="1"/>
  <c r="E27" i="9"/>
  <c r="E28" i="9" s="1"/>
  <c r="H25" i="9"/>
  <c r="G25" i="9"/>
  <c r="E25" i="9"/>
  <c r="D25" i="9"/>
  <c r="D26" i="9" s="1"/>
  <c r="D27" i="9" s="1"/>
  <c r="D28" i="9" s="1"/>
  <c r="D29" i="9" s="1"/>
  <c r="D30" i="9" s="1"/>
  <c r="D31" i="9" s="1"/>
  <c r="D32" i="9" s="1"/>
  <c r="H21" i="9"/>
  <c r="H22" i="9" s="1"/>
  <c r="H23" i="9" s="1"/>
  <c r="G21" i="9"/>
  <c r="G22" i="9" s="1"/>
  <c r="G23" i="9" s="1"/>
  <c r="E21" i="9"/>
  <c r="E22" i="9" s="1"/>
  <c r="E23" i="9" s="1"/>
  <c r="H18" i="9"/>
  <c r="H19" i="9" s="1"/>
  <c r="G18" i="9"/>
  <c r="G19" i="9" s="1"/>
  <c r="E18" i="9"/>
  <c r="E19" i="9" s="1"/>
  <c r="H16" i="9"/>
  <c r="G16" i="9"/>
  <c r="E16" i="9"/>
  <c r="D16" i="9"/>
  <c r="D17" i="9" s="1"/>
  <c r="D18" i="9" s="1"/>
  <c r="D19" i="9" s="1"/>
  <c r="D20" i="9" s="1"/>
  <c r="D21" i="9" s="1"/>
  <c r="D22" i="9" s="1"/>
  <c r="D23" i="9" s="1"/>
  <c r="H12" i="9"/>
  <c r="H13" i="9" s="1"/>
  <c r="H14" i="9" s="1"/>
  <c r="G12" i="9"/>
  <c r="G13" i="9" s="1"/>
  <c r="G14" i="9" s="1"/>
  <c r="E12" i="9"/>
  <c r="E13" i="9" s="1"/>
  <c r="E14" i="9" s="1"/>
  <c r="H9" i="9"/>
  <c r="H10" i="9" s="1"/>
  <c r="G9" i="9"/>
  <c r="G10" i="9" s="1"/>
  <c r="E9" i="9"/>
  <c r="E10" i="9" s="1"/>
  <c r="H7" i="9"/>
  <c r="G7" i="9"/>
  <c r="E7" i="9"/>
  <c r="D7" i="9"/>
  <c r="D8" i="9" s="1"/>
  <c r="D9" i="9" s="1"/>
  <c r="D10" i="9" s="1"/>
  <c r="D11" i="9" s="1"/>
  <c r="D12" i="9" s="1"/>
  <c r="D13" i="9" s="1"/>
  <c r="D14" i="9" s="1"/>
  <c r="C7" i="9"/>
  <c r="C8" i="9" s="1"/>
  <c r="C9" i="9" s="1"/>
  <c r="C10" i="9" s="1"/>
  <c r="C11" i="9" s="1"/>
  <c r="C12" i="9" s="1"/>
  <c r="C13" i="9" s="1"/>
  <c r="C14" i="9" s="1"/>
  <c r="E4" i="8"/>
  <c r="F4" i="8"/>
  <c r="E6" i="8"/>
  <c r="E9" i="8" s="1"/>
  <c r="E10" i="8" s="1"/>
  <c r="F10" i="8" s="1"/>
  <c r="E7" i="8"/>
  <c r="E8" i="8"/>
  <c r="H9" i="8"/>
  <c r="J9" i="8"/>
  <c r="C409" i="4" l="1"/>
  <c r="C410" i="4" s="1"/>
</calcChain>
</file>

<file path=xl/comments1.xml><?xml version="1.0" encoding="utf-8"?>
<comments xmlns="http://schemas.openxmlformats.org/spreadsheetml/2006/main">
  <authors>
    <author>JoSoowoon</author>
  </authors>
  <commentList>
    <comment ref="G5" authorId="0" shapeId="0">
      <text>
        <r>
          <rPr>
            <b/>
            <sz val="9"/>
            <color indexed="8"/>
            <rFont val="돋움"/>
            <family val="3"/>
            <charset val="129"/>
          </rPr>
          <t>데미지</t>
        </r>
        <r>
          <rPr>
            <b/>
            <sz val="9"/>
            <color indexed="8"/>
            <rFont val="Tahoma"/>
            <family val="3"/>
            <charset val="129"/>
          </rPr>
          <t>(</t>
        </r>
        <r>
          <rPr>
            <b/>
            <sz val="9"/>
            <color indexed="8"/>
            <rFont val="돋움"/>
            <family val="3"/>
            <charset val="129"/>
          </rPr>
          <t>배율</t>
        </r>
        <r>
          <rPr>
            <b/>
            <sz val="9"/>
            <color indexed="8"/>
            <rFont val="Tahoma"/>
            <family val="3"/>
            <charset val="129"/>
          </rPr>
          <t>)</t>
        </r>
      </text>
    </comment>
    <comment ref="H5" authorId="0" shapeId="0">
      <text>
        <r>
          <rPr>
            <b/>
            <sz val="9"/>
            <color indexed="8"/>
            <rFont val="돋움"/>
            <family val="3"/>
            <charset val="129"/>
          </rPr>
          <t>방어력</t>
        </r>
        <r>
          <rPr>
            <b/>
            <sz val="9"/>
            <color indexed="8"/>
            <rFont val="Tahoma"/>
            <family val="3"/>
            <charset val="129"/>
          </rPr>
          <t>(</t>
        </r>
        <r>
          <rPr>
            <b/>
            <sz val="9"/>
            <color indexed="8"/>
            <rFont val="돋움"/>
            <family val="3"/>
            <charset val="129"/>
          </rPr>
          <t>배율</t>
        </r>
        <r>
          <rPr>
            <b/>
            <sz val="9"/>
            <color indexed="8"/>
            <rFont val="Tahoma"/>
            <family val="3"/>
            <charset val="129"/>
          </rPr>
          <t>)</t>
        </r>
      </text>
    </comment>
    <comment ref="L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( -1 : </t>
        </r>
        <r>
          <rPr>
            <b/>
            <sz val="9"/>
            <color indexed="8"/>
            <rFont val="돋움"/>
            <family val="3"/>
            <charset val="129"/>
          </rPr>
          <t>없음</t>
        </r>
        <r>
          <rPr>
            <b/>
            <sz val="9"/>
            <color indexed="8"/>
            <rFont val="Tahoma"/>
            <family val="3"/>
            <charset val="129"/>
          </rPr>
          <t xml:space="preserve"> )</t>
        </r>
      </text>
    </comment>
  </commentList>
</comments>
</file>

<file path=xl/comments2.xml><?xml version="1.0" encoding="utf-8"?>
<comments xmlns="http://schemas.openxmlformats.org/spreadsheetml/2006/main">
  <authors>
    <author>JoSoowoon</author>
  </authors>
  <commentList>
    <comment ref="C5" authorId="0" shapeId="0">
      <text>
        <r>
          <rPr>
            <b/>
            <sz val="9"/>
            <color indexed="8"/>
            <rFont val="Tahoma"/>
            <family val="3"/>
            <charset val="129"/>
          </rPr>
          <t>14001 ~ 15000</t>
        </r>
      </text>
    </comment>
    <comment ref="D5" authorId="0" shapeId="0">
      <text>
        <r>
          <rPr>
            <b/>
            <sz val="9"/>
            <color indexed="8"/>
            <rFont val="돋움"/>
            <family val="3"/>
            <charset val="129"/>
          </rPr>
          <t>한국어</t>
        </r>
      </text>
    </comment>
    <comment ref="E5" authorId="0" shapeId="0">
      <text>
        <r>
          <rPr>
            <b/>
            <sz val="9"/>
            <color indexed="8"/>
            <rFont val="돋움"/>
            <family val="3"/>
            <charset val="129"/>
          </rPr>
          <t>영어</t>
        </r>
      </text>
    </comment>
    <comment ref="F5" authorId="0" shapeId="0">
      <text>
        <r>
          <rPr>
            <b/>
            <sz val="9"/>
            <color indexed="8"/>
            <rFont val="돋움"/>
            <family val="3"/>
            <charset val="129"/>
          </rPr>
          <t>중국어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D5" authorId="0" shapeId="0">
      <text>
        <r>
          <rPr>
            <b/>
            <sz val="9"/>
            <color indexed="8"/>
            <rFont val="돋움"/>
            <family val="3"/>
            <charset val="129"/>
          </rPr>
          <t>한국어</t>
        </r>
      </text>
    </comment>
    <comment ref="E5" authorId="0" shapeId="0">
      <text>
        <r>
          <rPr>
            <b/>
            <sz val="9"/>
            <color indexed="8"/>
            <rFont val="돋움"/>
            <family val="3"/>
            <charset val="129"/>
          </rPr>
          <t>영어</t>
        </r>
      </text>
    </comment>
    <comment ref="F5" authorId="0" shapeId="0">
      <text>
        <r>
          <rPr>
            <b/>
            <sz val="9"/>
            <color indexed="8"/>
            <rFont val="돋움"/>
            <family val="3"/>
            <charset val="129"/>
          </rPr>
          <t>중국어</t>
        </r>
      </text>
    </comment>
  </commentList>
</comments>
</file>

<file path=xl/sharedStrings.xml><?xml version="1.0" encoding="utf-8"?>
<sst xmlns="http://schemas.openxmlformats.org/spreadsheetml/2006/main" count="2509" uniqueCount="1268">
  <si>
    <t>Map</t>
  </si>
  <si>
    <t>Comment</t>
  </si>
  <si>
    <t>01 - 로비
02 - 마을
03 - 일반던전
04 - 정예던전
05 - 요일던전
06 - 균열던전
07 - 초월던전
08 - PVP 결투장
09 - 길드 단체전
10 - 월드보스</t>
  </si>
  <si>
    <t>맵으로 사용할 Scene 파일명 설정</t>
  </si>
  <si>
    <t>설정없음</t>
  </si>
  <si>
    <t>Tool</t>
  </si>
  <si>
    <t>Client</t>
  </si>
  <si>
    <t>bool</t>
  </si>
  <si>
    <t>string</t>
  </si>
  <si>
    <t>int</t>
  </si>
  <si>
    <t>Read</t>
  </si>
  <si>
    <t>Description</t>
  </si>
  <si>
    <t>GeneralTypeCode</t>
  </si>
  <si>
    <t>MapInfoPrefab</t>
  </si>
  <si>
    <t>테스트맵</t>
  </si>
  <si>
    <t>Trancend</t>
  </si>
  <si>
    <t>NoData</t>
  </si>
  <si>
    <t>마을</t>
  </si>
  <si>
    <t>Town</t>
  </si>
  <si>
    <t>액트1 맵 01</t>
  </si>
  <si>
    <t>Act1_01</t>
  </si>
  <si>
    <t>액트1 맵 02</t>
  </si>
  <si>
    <t>Act1_02</t>
  </si>
  <si>
    <t>액트1 맵 03</t>
  </si>
  <si>
    <t>Act1_03</t>
  </si>
  <si>
    <t>액트2 맵 01</t>
  </si>
  <si>
    <t>Act2_01</t>
  </si>
  <si>
    <t>액트2 맵 02</t>
  </si>
  <si>
    <t>Act2_02</t>
  </si>
  <si>
    <t>액트2 맵 03</t>
  </si>
  <si>
    <t>Act2_03</t>
  </si>
  <si>
    <t>액트2 맵 04</t>
  </si>
  <si>
    <t>Act2_04</t>
  </si>
  <si>
    <t>액트3 맵 01</t>
  </si>
  <si>
    <t>Act3_01</t>
  </si>
  <si>
    <t>액트3 맵 02</t>
  </si>
  <si>
    <t>Act3_02</t>
  </si>
  <si>
    <t>액트3 맵 03</t>
  </si>
  <si>
    <t>Act3_03</t>
  </si>
  <si>
    <t>액트4 맵 01</t>
  </si>
  <si>
    <t>Act4_01</t>
  </si>
  <si>
    <t>액트4 맵 02</t>
  </si>
  <si>
    <t>Act4_02</t>
  </si>
  <si>
    <t>액트4 맵 03</t>
  </si>
  <si>
    <t>Act4_03</t>
  </si>
  <si>
    <t>액트5 맵 01</t>
  </si>
  <si>
    <t>Act5_01</t>
  </si>
  <si>
    <t>액트5 맵 02</t>
  </si>
  <si>
    <t>Act5_02</t>
  </si>
  <si>
    <t>액트5 맵 03</t>
  </si>
  <si>
    <t>Act5_03</t>
  </si>
  <si>
    <t>액트6 맵 01</t>
  </si>
  <si>
    <t>Act6_01</t>
  </si>
  <si>
    <t>액트6 맵 02</t>
  </si>
  <si>
    <t>Act6_02</t>
  </si>
  <si>
    <t>액트6 맵 03</t>
  </si>
  <si>
    <t>Act6_03</t>
  </si>
  <si>
    <t>액트7 맵 01</t>
  </si>
  <si>
    <t>Act7_01</t>
  </si>
  <si>
    <t>액트7 맵 02</t>
  </si>
  <si>
    <t>Act7_02</t>
  </si>
  <si>
    <t>액트7 맵 03</t>
  </si>
  <si>
    <t>Act7_03</t>
  </si>
  <si>
    <t>액트8 맵 01</t>
  </si>
  <si>
    <t>Act8_01</t>
  </si>
  <si>
    <t>액트8 맵 02</t>
  </si>
  <si>
    <t>Act8_02</t>
  </si>
  <si>
    <t>액트8 맵 03</t>
  </si>
  <si>
    <t>Act8_03</t>
  </si>
  <si>
    <t>요일던전맵 01</t>
  </si>
  <si>
    <t>DailyDungeon</t>
  </si>
  <si>
    <t>균열던전_A</t>
  </si>
  <si>
    <t>640600001</t>
  </si>
  <si>
    <t>Rift_A</t>
  </si>
  <si>
    <t>균열던전_B</t>
  </si>
  <si>
    <t>640600002</t>
  </si>
  <si>
    <t>Rift_B</t>
  </si>
  <si>
    <t>PvP 전쟁 맵 01</t>
  </si>
  <si>
    <t>Arena</t>
  </si>
  <si>
    <t>길드 전쟁 맵 01</t>
  </si>
  <si>
    <t>GuildWar</t>
  </si>
  <si>
    <t>월드 보스 공략전 맵 01</t>
  </si>
  <si>
    <t>Bosszone_01</t>
  </si>
  <si>
    <t>점령전 맵 01</t>
  </si>
  <si>
    <t>641000001</t>
    <phoneticPr fontId="1" type="noConversion"/>
  </si>
  <si>
    <t>초월던전(6-1)</t>
  </si>
  <si>
    <t>초월던전(2-3)</t>
  </si>
  <si>
    <t>초월던전(7-3)</t>
  </si>
  <si>
    <t>StageArea</t>
  </si>
  <si>
    <t>eStage - 일반던전
eEliteStage - 정예던전
eWeeklyStage - 요일던전
eRiftStage - 균열던전
eTranscendence - 초월던전
ePVPStage - PvP 결투장
eGuildPVPStage - 길드 단체전
eWorldBossStage - 월드보스</t>
  </si>
  <si>
    <t>모드별 DB에 설정한 스테이지 인덱스</t>
  </si>
  <si>
    <t>DB &gt; Map에 설정한
맵 인덱스</t>
  </si>
  <si>
    <t>DB &gt; MapTrigger에
설정한 몬스터배치 인덱스</t>
  </si>
  <si>
    <t>enum : 
sbyte : 
TableEnum.eInGameMode</t>
  </si>
  <si>
    <t>List&lt;int&gt;</t>
  </si>
  <si>
    <t>StageType</t>
  </si>
  <si>
    <t>CourseNumber</t>
  </si>
  <si>
    <t>일반던전 - 액트 1 - 스테이지 1</t>
  </si>
  <si>
    <t>130301001</t>
  </si>
  <si>
    <t>eStage</t>
  </si>
  <si>
    <t>120301001</t>
  </si>
  <si>
    <t>640301001</t>
  </si>
  <si>
    <t>일반던전 - 액트 1 - 스테이지 2</t>
  </si>
  <si>
    <t>일반던전 - 액트 1 - 스테이지 3</t>
  </si>
  <si>
    <t>일반던전 - 액트 1 - 스테이지 4</t>
  </si>
  <si>
    <t>일반던전 - 액트 1 - 스테이지 5</t>
  </si>
  <si>
    <t>일반던전 - 액트 1 - 스테이지 6</t>
  </si>
  <si>
    <t>일반던전 - 액트 1 - 스테이지 7</t>
  </si>
  <si>
    <t>일반던전 - 액트 1 - 스테이지 8</t>
  </si>
  <si>
    <t>일반던전 - 액트 1 - 스테이지 9</t>
  </si>
  <si>
    <t>일반던전 - 액트 1 - 스테이지 10</t>
  </si>
  <si>
    <t>일반던전 - 액트 2 - 스테이지 1</t>
  </si>
  <si>
    <t>일반던전 - 액트 2 - 스테이지 2</t>
  </si>
  <si>
    <t>일반던전 - 액트 2 - 스테이지 3</t>
  </si>
  <si>
    <t>일반던전 - 액트 2 - 스테이지 4</t>
  </si>
  <si>
    <t>일반던전 - 액트 2 - 스테이지 5</t>
  </si>
  <si>
    <t>일반던전 - 액트 2 - 스테이지 6</t>
  </si>
  <si>
    <t>일반던전 - 액트 2 - 스테이지 7</t>
  </si>
  <si>
    <t>일반던전 - 액트 2 - 스테이지 8</t>
  </si>
  <si>
    <t>일반던전 - 액트 2 - 스테이지 9</t>
  </si>
  <si>
    <t>일반던전 - 액트 2 - 스테이지 10</t>
  </si>
  <si>
    <t>일반던전 - 액트 3 - 스테이지 1</t>
  </si>
  <si>
    <t>일반던전 - 액트 3 - 스테이지 2</t>
  </si>
  <si>
    <t>일반던전 - 액트 3 - 스테이지 3</t>
  </si>
  <si>
    <t>일반던전 - 액트 3 - 스테이지 4</t>
  </si>
  <si>
    <t>일반던전 - 액트 3 - 스테이지 5</t>
  </si>
  <si>
    <t>일반던전 - 액트 3 - 스테이지 6</t>
  </si>
  <si>
    <t>일반던전 - 액트 3 - 스테이지 7</t>
  </si>
  <si>
    <t>일반던전 - 액트 3 - 스테이지 8</t>
  </si>
  <si>
    <t>일반던전 - 액트 3 - 스테이지 9</t>
  </si>
  <si>
    <t>일반던전 - 액트 3 - 스테이지 10</t>
  </si>
  <si>
    <t>일반던전 - 액트 4 - 스테이지 1</t>
  </si>
  <si>
    <t>일반던전 - 액트 4 - 스테이지 2</t>
  </si>
  <si>
    <t>일반던전 - 액트 4 - 스테이지 3</t>
  </si>
  <si>
    <t>일반던전 - 액트 4 - 스테이지 4</t>
  </si>
  <si>
    <t>일반던전 - 액트 4 - 스테이지 5</t>
  </si>
  <si>
    <t>일반던전 - 액트 4 - 스테이지 6</t>
  </si>
  <si>
    <t>일반던전 - 액트 4 - 스테이지 7</t>
  </si>
  <si>
    <t>일반던전 - 액트 4 - 스테이지 8</t>
  </si>
  <si>
    <t>일반던전 - 액트 4 - 스테이지 9</t>
  </si>
  <si>
    <t>일반던전 - 액트 4 - 스테이지 10</t>
  </si>
  <si>
    <t>일반던전 - 액트 5 - 스테이지 1</t>
  </si>
  <si>
    <t>일반던전 - 액트 5 - 스테이지 2</t>
  </si>
  <si>
    <t>일반던전 - 액트 5 - 스테이지 3</t>
  </si>
  <si>
    <t>일반던전 - 액트 5 - 스테이지 4</t>
  </si>
  <si>
    <t>일반던전 - 액트 5 - 스테이지 5</t>
  </si>
  <si>
    <t>일반던전 - 액트 5 - 스테이지 6</t>
  </si>
  <si>
    <t>일반던전 - 액트 5 - 스테이지 7</t>
  </si>
  <si>
    <t>일반던전 - 액트 5 - 스테이지 8</t>
  </si>
  <si>
    <t>일반던전 - 액트 5 - 스테이지 9</t>
  </si>
  <si>
    <t>일반던전 - 액트 5 - 스테이지 10</t>
  </si>
  <si>
    <t>일반던전 - 액트 6 - 스테이지 1</t>
  </si>
  <si>
    <t>일반던전 - 액트 6 - 스테이지 2</t>
  </si>
  <si>
    <t>일반던전 - 액트 6 - 스테이지 3</t>
  </si>
  <si>
    <t>일반던전 - 액트 6 - 스테이지 4</t>
  </si>
  <si>
    <t>일반던전 - 액트 6 - 스테이지 5</t>
  </si>
  <si>
    <t>일반던전 - 액트 6 - 스테이지 6</t>
  </si>
  <si>
    <t>일반던전 - 액트 6 - 스테이지 7</t>
  </si>
  <si>
    <t>일반던전 - 액트 6 - 스테이지 8</t>
  </si>
  <si>
    <t>일반던전 - 액트 6 - 스테이지 9</t>
  </si>
  <si>
    <t>일반던전 - 액트 6 - 스테이지 10</t>
  </si>
  <si>
    <t>일반던전 - 액트 7 - 스테이지 1</t>
  </si>
  <si>
    <t>일반던전 - 액트 7 - 스테이지 2</t>
  </si>
  <si>
    <t>일반던전 - 액트 7 - 스테이지 3</t>
  </si>
  <si>
    <t>일반던전 - 액트 7 - 스테이지 4</t>
  </si>
  <si>
    <t>일반던전 - 액트 7 - 스테이지 5</t>
  </si>
  <si>
    <t>일반던전 - 액트 7 - 스테이지 6</t>
  </si>
  <si>
    <t>일반던전 - 액트 7 - 스테이지 7</t>
  </si>
  <si>
    <t>일반던전 - 액트 7 - 스테이지 8</t>
  </si>
  <si>
    <t>일반던전 - 액트 7 - 스테이지 9</t>
  </si>
  <si>
    <t>일반던전 - 액트 7 - 스테이지 10</t>
  </si>
  <si>
    <t>일반던전 - 액트 8 - 스테이지 1</t>
  </si>
  <si>
    <t>130308001</t>
  </si>
  <si>
    <t>120308001</t>
  </si>
  <si>
    <t>640308001</t>
  </si>
  <si>
    <t>일반던전 - 액트 8 - 스테이지 2</t>
  </si>
  <si>
    <t>130308002</t>
  </si>
  <si>
    <t>120308002</t>
  </si>
  <si>
    <t>640308002</t>
  </si>
  <si>
    <t>일반던전 - 액트 8 - 스테이지 3</t>
  </si>
  <si>
    <t>130308003</t>
  </si>
  <si>
    <t>120308003</t>
  </si>
  <si>
    <t>640308003</t>
  </si>
  <si>
    <t>일반던전 - 액트 8 - 스테이지 4</t>
  </si>
  <si>
    <t>130308004</t>
  </si>
  <si>
    <t>120308004</t>
  </si>
  <si>
    <t>일반던전 - 액트 8 - 스테이지 5</t>
  </si>
  <si>
    <t>130308005</t>
  </si>
  <si>
    <t>120308005</t>
  </si>
  <si>
    <t>일반던전 - 액트 8 - 스테이지 6</t>
  </si>
  <si>
    <t>130308006</t>
  </si>
  <si>
    <t>120308006</t>
  </si>
  <si>
    <t>일반던전 - 액트 8 - 스테이지 7</t>
  </si>
  <si>
    <t>130308007</t>
  </si>
  <si>
    <t>120308007</t>
  </si>
  <si>
    <t>일반던전 - 액트 8 - 스테이지 8</t>
  </si>
  <si>
    <t>130308008</t>
  </si>
  <si>
    <t>120308008</t>
  </si>
  <si>
    <t>일반던전 - 액트 8 - 스테이지 9</t>
  </si>
  <si>
    <t>130308009</t>
  </si>
  <si>
    <t>120308009</t>
  </si>
  <si>
    <t>일반던전 - 액트 8 - 스테이지 10</t>
  </si>
  <si>
    <t>130308010</t>
  </si>
  <si>
    <t>120308010</t>
  </si>
  <si>
    <t>정예던전 - 액트 1 - 스테이지 1</t>
  </si>
  <si>
    <t>eEliteStage</t>
  </si>
  <si>
    <t>정예던전 - 액트 1 - 스테이지 2</t>
  </si>
  <si>
    <t>정예던전 - 액트 1 - 스테이지 3</t>
  </si>
  <si>
    <t>정예던전 - 액트 1 - 스테이지 4</t>
  </si>
  <si>
    <t>정예던전 - 액트 1 - 스테이지 5</t>
  </si>
  <si>
    <t>정예던전 - 액트 1 - 스테이지 6</t>
  </si>
  <si>
    <t>정예던전 - 액트 1 - 스테이지 7</t>
  </si>
  <si>
    <t>정예던전 - 액트 1 - 스테이지 8</t>
  </si>
  <si>
    <t>정예던전 - 액트 1 - 스테이지 9</t>
  </si>
  <si>
    <t>정예던전 - 액트 1 - 스테이지 10</t>
  </si>
  <si>
    <t>정예던전 - 액트 2 - 스테이지 1</t>
  </si>
  <si>
    <t>정예던전 - 액트 2 - 스테이지 2</t>
  </si>
  <si>
    <t>정예던전 - 액트 2 - 스테이지 3</t>
  </si>
  <si>
    <t>정예던전 - 액트 2 - 스테이지 4</t>
  </si>
  <si>
    <t>정예던전 - 액트 2 - 스테이지 5</t>
  </si>
  <si>
    <t>정예던전 - 액트 2 - 스테이지 6</t>
  </si>
  <si>
    <t>정예던전 - 액트 2 - 스테이지 7</t>
  </si>
  <si>
    <t>정예던전 - 액트 2 - 스테이지 8</t>
  </si>
  <si>
    <t>정예던전 - 액트 2 - 스테이지 9</t>
  </si>
  <si>
    <t>정예던전 - 액트 2 - 스테이지 10</t>
  </si>
  <si>
    <t>정예던전 - 액트 3 - 스테이지 1</t>
  </si>
  <si>
    <t>정예던전 - 액트 3 - 스테이지 2</t>
  </si>
  <si>
    <t>정예던전 - 액트 3 - 스테이지 3</t>
  </si>
  <si>
    <t>정예던전 - 액트 3 - 스테이지 4</t>
  </si>
  <si>
    <t>정예던전 - 액트 3 - 스테이지 5</t>
  </si>
  <si>
    <t>정예던전 - 액트 3 - 스테이지 6</t>
  </si>
  <si>
    <t>정예던전 - 액트 3 - 스테이지 7</t>
  </si>
  <si>
    <t>정예던전 - 액트 3 - 스테이지 8</t>
  </si>
  <si>
    <t>정예던전 - 액트 3 - 스테이지 9</t>
  </si>
  <si>
    <t>정예던전 - 액트 3 - 스테이지 10</t>
  </si>
  <si>
    <t>정예던전 - 액트 4 - 스테이지 1</t>
  </si>
  <si>
    <t>정예던전 - 액트 4 - 스테이지 2</t>
  </si>
  <si>
    <t>정예던전 - 액트 4 - 스테이지 3</t>
  </si>
  <si>
    <t>정예던전 - 액트 4 - 스테이지 4</t>
  </si>
  <si>
    <t>정예던전 - 액트 4 - 스테이지 5</t>
  </si>
  <si>
    <t>정예던전 - 액트 4 - 스테이지 6</t>
  </si>
  <si>
    <t>정예던전 - 액트 4 - 스테이지 7</t>
  </si>
  <si>
    <t>정예던전 - 액트 4 - 스테이지 8</t>
  </si>
  <si>
    <t>정예던전 - 액트 4 - 스테이지 9</t>
  </si>
  <si>
    <t>정예던전 - 액트 4 - 스테이지 10</t>
  </si>
  <si>
    <t>정예던전 - 액트 5 - 스테이지 1</t>
  </si>
  <si>
    <t>정예던전 - 액트 5 - 스테이지 2</t>
  </si>
  <si>
    <t>정예던전 - 액트 5 - 스테이지 3</t>
  </si>
  <si>
    <t>정예던전 - 액트 5 - 스테이지 4</t>
  </si>
  <si>
    <t>정예던전 - 액트 5 - 스테이지 5</t>
  </si>
  <si>
    <t>정예던전 - 액트 5 - 스테이지 6</t>
  </si>
  <si>
    <t>정예던전 - 액트 5 - 스테이지 7</t>
  </si>
  <si>
    <t>정예던전 - 액트 5 - 스테이지 8</t>
  </si>
  <si>
    <t>정예던전 - 액트 5 - 스테이지 9</t>
  </si>
  <si>
    <t>정예던전 - 액트 5 - 스테이지 10</t>
  </si>
  <si>
    <t>정예던전 - 액트 6 - 스테이지 1</t>
  </si>
  <si>
    <t>정예던전 - 액트 6 - 스테이지 2</t>
  </si>
  <si>
    <t>정예던전 - 액트 6 - 스테이지 3</t>
  </si>
  <si>
    <t>정예던전 - 액트 6 - 스테이지 4</t>
  </si>
  <si>
    <t>정예던전 - 액트 6 - 스테이지 5</t>
  </si>
  <si>
    <t>정예던전 - 액트 6 - 스테이지 6</t>
  </si>
  <si>
    <t>정예던전 - 액트 6 - 스테이지 7</t>
  </si>
  <si>
    <t>정예던전 - 액트 6 - 스테이지 8</t>
  </si>
  <si>
    <t>정예던전 - 액트 6 - 스테이지 9</t>
  </si>
  <si>
    <t>정예던전 - 액트 6 - 스테이지 10</t>
  </si>
  <si>
    <t>정예던전 - 액트 7 - 스테이지 1</t>
  </si>
  <si>
    <t>정예던전 - 액트 7 - 스테이지 2</t>
  </si>
  <si>
    <t>정예던전 - 액트 7 - 스테이지 3</t>
  </si>
  <si>
    <t>정예던전 - 액트 7 - 스테이지 4</t>
  </si>
  <si>
    <t>정예던전 - 액트 7 - 스테이지 5</t>
  </si>
  <si>
    <t>정예던전 - 액트 7 - 스테이지 6</t>
  </si>
  <si>
    <t>정예던전 - 액트 7 - 스테이지 7</t>
  </si>
  <si>
    <t>정예던전 - 액트 7 - 스테이지 8</t>
  </si>
  <si>
    <t>정예던전 - 액트 7 - 스테이지 9</t>
  </si>
  <si>
    <t>정예던전 - 액트 7 - 스테이지 10</t>
  </si>
  <si>
    <t>정예던전 - 액트 8 - 스테이지 1</t>
  </si>
  <si>
    <t>130408001</t>
  </si>
  <si>
    <t>120408001</t>
  </si>
  <si>
    <t>정예던전 - 액트 8 - 스테이지 2</t>
  </si>
  <si>
    <t>130408002</t>
  </si>
  <si>
    <t>120408002</t>
  </si>
  <si>
    <t>정예던전 - 액트 8 - 스테이지 3</t>
  </si>
  <si>
    <t>130408003</t>
  </si>
  <si>
    <t>120408003</t>
  </si>
  <si>
    <t>정예던전 - 액트 8 - 스테이지 4</t>
  </si>
  <si>
    <t>130408004</t>
  </si>
  <si>
    <t>120408004</t>
  </si>
  <si>
    <t>정예던전 - 액트 8 - 스테이지 5</t>
  </si>
  <si>
    <t>130408005</t>
  </si>
  <si>
    <t>120408005</t>
  </si>
  <si>
    <t>정예던전 - 액트 8 - 스테이지 6</t>
  </si>
  <si>
    <t>130408006</t>
  </si>
  <si>
    <t>120408006</t>
  </si>
  <si>
    <t>정예던전 - 액트 8 - 스테이지 7</t>
  </si>
  <si>
    <t>130408007</t>
  </si>
  <si>
    <t>120408007</t>
  </si>
  <si>
    <t>정예던전 - 액트 8 - 스테이지 8</t>
  </si>
  <si>
    <t>130408008</t>
  </si>
  <si>
    <t>120408008</t>
  </si>
  <si>
    <t>정예던전 - 액트 8 - 스테이지 9</t>
  </si>
  <si>
    <t>130408009</t>
  </si>
  <si>
    <t>120408009</t>
  </si>
  <si>
    <t>정예던전 - 액트 8 - 스테이지 10</t>
  </si>
  <si>
    <t>130408010</t>
  </si>
  <si>
    <t>120408010</t>
  </si>
  <si>
    <t>방어구 승급템 파밍던전 - 난이도 1</t>
  </si>
  <si>
    <t>eWeeklyStage</t>
  </si>
  <si>
    <t>120501001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</si>
  <si>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</si>
  <si>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</si>
  <si>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</si>
  <si>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</si>
  <si>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</si>
  <si>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룬 파밍던전 - 난이도 1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</si>
  <si>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</si>
  <si>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</si>
  <si>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</si>
  <si>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</si>
  <si>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</si>
  <si>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장신구 승급템 파밍던전 - 난이도 1</t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</si>
  <si>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</si>
  <si>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</si>
  <si>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</si>
  <si>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</si>
  <si>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</si>
  <si>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</si>
  <si>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</si>
  <si>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</si>
  <si>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</si>
  <si>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</si>
  <si>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</si>
  <si>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130505001</t>
  </si>
  <si>
    <t>130505002</t>
  </si>
  <si>
    <t>130505003</t>
  </si>
  <si>
    <t>130505004</t>
  </si>
  <si>
    <t>130505005</t>
  </si>
  <si>
    <t>130505006</t>
  </si>
  <si>
    <t>젬파밍던전 - 난이도 1</t>
  </si>
  <si>
    <t>130506001</t>
  </si>
  <si>
    <t>젬파밍던전 - 난이도 2</t>
  </si>
  <si>
    <t>130506002</t>
  </si>
  <si>
    <t>젬파밍던전 - 난이도 3</t>
  </si>
  <si>
    <t>130506003</t>
  </si>
  <si>
    <t>젬파밍던전 - 난이도 4</t>
  </si>
  <si>
    <t>130506004</t>
  </si>
  <si>
    <t>젬파밍던전 - 난이도 5</t>
  </si>
  <si>
    <t>130506005</t>
  </si>
  <si>
    <t>젬파밍던전 - 난이도 6</t>
  </si>
  <si>
    <t>130506006</t>
  </si>
  <si>
    <t>무기 승급템 파밍던전 - 난이도 1</t>
  </si>
  <si>
    <t>130507001</t>
  </si>
  <si>
    <t>무기 승급템 파밍던전 - 난이도 2</t>
  </si>
  <si>
    <t>130507002</t>
  </si>
  <si>
    <t>무기 승급템 파밍던전 - 난이도 3</t>
  </si>
  <si>
    <t>130507003</t>
  </si>
  <si>
    <t>무기 승급템 파밍던전 - 난이도 4</t>
  </si>
  <si>
    <t>130507004</t>
  </si>
  <si>
    <t>무기 승급템 파밍던전 - 난이도 5</t>
  </si>
  <si>
    <t>130507005</t>
  </si>
  <si>
    <t>무기 승급템 파밍던전 - 난이도 6</t>
  </si>
  <si>
    <t>130507006</t>
  </si>
  <si>
    <t>균열던전 - 웨이브 1-1</t>
  </si>
  <si>
    <t>eRiftStage</t>
  </si>
  <si>
    <t>120600101</t>
  </si>
  <si>
    <t>640600001, 640600002</t>
  </si>
  <si>
    <t>510306001, 510306002</t>
  </si>
  <si>
    <t>균열던전 - 웨이브 1-2</t>
  </si>
  <si>
    <t>120600102</t>
  </si>
  <si>
    <t>균열던전 - 웨이브 1-3</t>
  </si>
  <si>
    <t>120600103</t>
  </si>
  <si>
    <t>균열던전 - 웨이브 1-4</t>
  </si>
  <si>
    <t>120600104</t>
  </si>
  <si>
    <t>균열던전 - 웨이브 1-5</t>
  </si>
  <si>
    <t>120600105</t>
  </si>
  <si>
    <t>균열던전 - 웨이브 2-1</t>
  </si>
  <si>
    <t>120600201</t>
  </si>
  <si>
    <t>균열던전 - 웨이브 2-2</t>
  </si>
  <si>
    <t>120600202</t>
  </si>
  <si>
    <t>균열던전 - 웨이브 2-3</t>
  </si>
  <si>
    <t>120600203</t>
  </si>
  <si>
    <t>균열던전 - 웨이브 2-4</t>
  </si>
  <si>
    <t>120600204</t>
  </si>
  <si>
    <t>균열던전 - 웨이브 2-5</t>
  </si>
  <si>
    <t>120600205</t>
  </si>
  <si>
    <t>균열던전 - 웨이브 3-1</t>
  </si>
  <si>
    <t>120600301</t>
  </si>
  <si>
    <t>균열던전 - 웨이브 3-2</t>
  </si>
  <si>
    <t>120600302</t>
  </si>
  <si>
    <t>균열던전 - 웨이브 3-3</t>
  </si>
  <si>
    <t>120600303</t>
  </si>
  <si>
    <t>균열던전 - 웨이브 3-4</t>
  </si>
  <si>
    <t>120600304</t>
  </si>
  <si>
    <t>균열던전 - 웨이브 3-5</t>
  </si>
  <si>
    <t>120600305</t>
  </si>
  <si>
    <t>균열던전 - 웨이브 4-1</t>
  </si>
  <si>
    <t>120600401</t>
  </si>
  <si>
    <t>균열던전 - 웨이브 4-2</t>
  </si>
  <si>
    <t>120600402</t>
  </si>
  <si>
    <t>균열던전 - 웨이브 4-3</t>
  </si>
  <si>
    <t>120600403</t>
  </si>
  <si>
    <t>균열던전 - 웨이브 4-4</t>
  </si>
  <si>
    <t>120600404</t>
  </si>
  <si>
    <t>균열던전 - 웨이브 4-5</t>
  </si>
  <si>
    <t>120600405</t>
  </si>
  <si>
    <t>균열던전 - 웨이브 5-1</t>
  </si>
  <si>
    <t>120600501</t>
  </si>
  <si>
    <t>균열던전 - 웨이브 5-2</t>
  </si>
  <si>
    <t>120600502</t>
  </si>
  <si>
    <t>균열던전 - 웨이브 5-3</t>
  </si>
  <si>
    <t>120600503</t>
  </si>
  <si>
    <t>균열던전 - 웨이브 5-4</t>
  </si>
  <si>
    <t>120600504</t>
  </si>
  <si>
    <t>균열던전 - 웨이브 5-5</t>
  </si>
  <si>
    <t>120600505</t>
  </si>
  <si>
    <t>균열던전 - 웨이브 6-1</t>
  </si>
  <si>
    <t>120600601</t>
  </si>
  <si>
    <t>균열던전 - 웨이브 6-2</t>
  </si>
  <si>
    <t>120600602</t>
  </si>
  <si>
    <t>균열던전 - 웨이브 6-3</t>
  </si>
  <si>
    <t>120600603</t>
  </si>
  <si>
    <t>균열던전 - 웨이브 6-4</t>
  </si>
  <si>
    <t>120600604</t>
  </si>
  <si>
    <t>균열던전 - 웨이브 6-5</t>
  </si>
  <si>
    <t>120600605</t>
  </si>
  <si>
    <t>균열던전 - 웨이브 7-1</t>
  </si>
  <si>
    <t>120600701</t>
  </si>
  <si>
    <t>균열던전 - 웨이브 7-2</t>
  </si>
  <si>
    <t>120600702</t>
  </si>
  <si>
    <t>균열던전 - 웨이브 7-3</t>
  </si>
  <si>
    <t>120600703</t>
  </si>
  <si>
    <t>균열던전 - 웨이브 7-4</t>
  </si>
  <si>
    <t>120600704</t>
  </si>
  <si>
    <t>균열던전 - 웨이브 7-5</t>
  </si>
  <si>
    <t>120600705</t>
  </si>
  <si>
    <t>균열던전 - 웨이브 8-1</t>
  </si>
  <si>
    <t>120600801</t>
  </si>
  <si>
    <t>균열던전 - 웨이브 8-2</t>
  </si>
  <si>
    <t>120600802</t>
  </si>
  <si>
    <t>균열던전 - 웨이브 8-3</t>
  </si>
  <si>
    <t>120600803</t>
  </si>
  <si>
    <t>균열던전 - 웨이브 8-4</t>
  </si>
  <si>
    <t>120600804</t>
  </si>
  <si>
    <t>균열던전 - 웨이브 8-5</t>
  </si>
  <si>
    <t>120600805</t>
  </si>
  <si>
    <t>균열던전 - 웨이브 9-1</t>
  </si>
  <si>
    <t>120600901</t>
  </si>
  <si>
    <t>균열던전 - 웨이브 9-2</t>
  </si>
  <si>
    <t>120600902</t>
  </si>
  <si>
    <t>균열던전 - 웨이브 9-3</t>
  </si>
  <si>
    <t>120600903</t>
  </si>
  <si>
    <t>균열던전 - 웨이브 9-4</t>
  </si>
  <si>
    <t>120600904</t>
  </si>
  <si>
    <t>균열던전 - 웨이브 9-5</t>
  </si>
  <si>
    <t>120600905</t>
  </si>
  <si>
    <t>균열던전 - 웨이브 10-1</t>
  </si>
  <si>
    <t>120601001</t>
  </si>
  <si>
    <t>균열던전 - 웨이브 10-2</t>
  </si>
  <si>
    <t>120601002</t>
  </si>
  <si>
    <t>균열던전 - 웨이브 10-3</t>
  </si>
  <si>
    <t>120601003</t>
  </si>
  <si>
    <t>균열던전 - 웨이브 10-4</t>
  </si>
  <si>
    <t>120601004</t>
  </si>
  <si>
    <t>균열던전 - 웨이브 10-5</t>
  </si>
  <si>
    <t>120601005</t>
  </si>
  <si>
    <t>균열던전 - 웨이브 11-1</t>
  </si>
  <si>
    <t>120601101</t>
  </si>
  <si>
    <t>균열던전 - 웨이브 11-2</t>
  </si>
  <si>
    <t>120601102</t>
  </si>
  <si>
    <t>균열던전 - 웨이브 11-3</t>
  </si>
  <si>
    <t>120601103</t>
  </si>
  <si>
    <t>균열던전 - 웨이브 11-4</t>
  </si>
  <si>
    <t>120601104</t>
  </si>
  <si>
    <t>균열던전 - 웨이브 11-5</t>
  </si>
  <si>
    <t>120601105</t>
  </si>
  <si>
    <t>균열던전 - 웨이브 12-1</t>
  </si>
  <si>
    <t>120601201</t>
  </si>
  <si>
    <t>균열던전 - 웨이브 12-2</t>
  </si>
  <si>
    <t>120601202</t>
  </si>
  <si>
    <t>균열던전 - 웨이브 12-3</t>
  </si>
  <si>
    <t>120601203</t>
  </si>
  <si>
    <t>균열던전 - 웨이브 12-4</t>
  </si>
  <si>
    <t>120601204</t>
  </si>
  <si>
    <t>균열던전 - 웨이브 12-5</t>
  </si>
  <si>
    <t>120601205</t>
  </si>
  <si>
    <t>균열던전 - 웨이브 13-1</t>
  </si>
  <si>
    <t>120601301</t>
  </si>
  <si>
    <t>균열던전 - 웨이브 13-2</t>
  </si>
  <si>
    <t>120601302</t>
  </si>
  <si>
    <t>균열던전 - 웨이브 13-3</t>
  </si>
  <si>
    <t>120601303</t>
  </si>
  <si>
    <t>균열던전 - 웨이브 13-4</t>
  </si>
  <si>
    <t>120601304</t>
  </si>
  <si>
    <t>균열던전 - 웨이브 13-5</t>
  </si>
  <si>
    <t>120601305</t>
  </si>
  <si>
    <t>균열던전 - 웨이브 14-1</t>
  </si>
  <si>
    <t>120601401</t>
  </si>
  <si>
    <t>균열던전 - 웨이브 14-2</t>
  </si>
  <si>
    <t>120601402</t>
  </si>
  <si>
    <t>균열던전 - 웨이브 14-3</t>
  </si>
  <si>
    <t>120601403</t>
  </si>
  <si>
    <t>균열던전 - 웨이브 14-4</t>
  </si>
  <si>
    <t>120601404</t>
  </si>
  <si>
    <t>균열던전 - 웨이브 14-5</t>
  </si>
  <si>
    <t>120601405</t>
  </si>
  <si>
    <t>균열던전 - 웨이브 15-1</t>
  </si>
  <si>
    <t>120601501</t>
  </si>
  <si>
    <t>균열던전 - 웨이브 15-2</t>
  </si>
  <si>
    <t>120601502</t>
  </si>
  <si>
    <t>균열던전 - 웨이브 15-3</t>
  </si>
  <si>
    <t>120601503</t>
  </si>
  <si>
    <t>균열던전 - 웨이브 15-4</t>
  </si>
  <si>
    <t>120601504</t>
  </si>
  <si>
    <t>균열던전 - 웨이브 15-5</t>
  </si>
  <si>
    <t>120601505</t>
  </si>
  <si>
    <t>균열던전 - 웨이브 16-1</t>
  </si>
  <si>
    <t>120601601</t>
  </si>
  <si>
    <t>균열던전 - 웨이브 16-2</t>
  </si>
  <si>
    <t>120601602</t>
  </si>
  <si>
    <t>균열던전 - 웨이브 16-3</t>
  </si>
  <si>
    <t>120601603</t>
  </si>
  <si>
    <t>균열던전 - 웨이브 16-4</t>
  </si>
  <si>
    <t>120601604</t>
  </si>
  <si>
    <t>균열던전 - 웨이브 16-5</t>
  </si>
  <si>
    <t>120601605</t>
  </si>
  <si>
    <t>균열던전 - 웨이브 17-1</t>
  </si>
  <si>
    <t>120601701</t>
  </si>
  <si>
    <t>균열던전 - 웨이브 17-2</t>
  </si>
  <si>
    <t>120601702</t>
  </si>
  <si>
    <t>균열던전 - 웨이브 17-3</t>
  </si>
  <si>
    <t>120601703</t>
  </si>
  <si>
    <t>균열던전 - 웨이브 17-4</t>
  </si>
  <si>
    <t>120601704</t>
  </si>
  <si>
    <t>균열던전 - 웨이브 17-5</t>
  </si>
  <si>
    <t>120601705</t>
  </si>
  <si>
    <t>균열던전 - 웨이브 18-1</t>
  </si>
  <si>
    <t>120601801</t>
  </si>
  <si>
    <t>균열던전 - 웨이브 18-2</t>
  </si>
  <si>
    <t>120601802</t>
  </si>
  <si>
    <t>균열던전 - 웨이브 18-3</t>
  </si>
  <si>
    <t>120601803</t>
  </si>
  <si>
    <t>균열던전 - 웨이브 18-4</t>
  </si>
  <si>
    <t>120601804</t>
  </si>
  <si>
    <t>균열던전 - 웨이브 18-5</t>
  </si>
  <si>
    <t>120601805</t>
  </si>
  <si>
    <t>균열던전 - 웨이브 19-1</t>
  </si>
  <si>
    <t>120601901</t>
  </si>
  <si>
    <t>균열던전 - 웨이브 19-2</t>
  </si>
  <si>
    <t>120601902</t>
  </si>
  <si>
    <t>균열던전 - 웨이브 19-3</t>
  </si>
  <si>
    <t>120601903</t>
  </si>
  <si>
    <t>균열던전 - 웨이브 19-4</t>
  </si>
  <si>
    <t>120601904</t>
  </si>
  <si>
    <t>균열던전 - 웨이브 19-5</t>
  </si>
  <si>
    <t>120601905</t>
  </si>
  <si>
    <t>균열던전 - 웨이브 20-1</t>
  </si>
  <si>
    <t>120602001</t>
  </si>
  <si>
    <t>균열던전 - 웨이브 20-2</t>
  </si>
  <si>
    <t>120602002</t>
  </si>
  <si>
    <t>균열던전 - 웨이브 20-3</t>
  </si>
  <si>
    <t>120602003</t>
  </si>
  <si>
    <t>균열던전 - 웨이브 20-4</t>
  </si>
  <si>
    <t>120602004</t>
  </si>
  <si>
    <t>균열던전 - 웨이브 20-5</t>
  </si>
  <si>
    <t>120602005</t>
  </si>
  <si>
    <t>균열던전 - 웨이브 21-1</t>
  </si>
  <si>
    <t>120602101</t>
  </si>
  <si>
    <t>균열던전 - 웨이브 21-2</t>
  </si>
  <si>
    <t>120602102</t>
  </si>
  <si>
    <t>균열던전 - 웨이브 21-3</t>
  </si>
  <si>
    <t>120602103</t>
  </si>
  <si>
    <t>균열던전 - 웨이브 21-4</t>
  </si>
  <si>
    <t>120602104</t>
  </si>
  <si>
    <t>균열던전 - 웨이브 21-5</t>
  </si>
  <si>
    <t>120602105</t>
  </si>
  <si>
    <t>균열던전 - 웨이브 22-1</t>
  </si>
  <si>
    <t>120602201</t>
  </si>
  <si>
    <t>균열던전 - 웨이브 22-2</t>
  </si>
  <si>
    <t>120602202</t>
  </si>
  <si>
    <t>균열던전 - 웨이브 22-3</t>
  </si>
  <si>
    <t>120602203</t>
  </si>
  <si>
    <t>균열던전 - 웨이브 22-4</t>
  </si>
  <si>
    <t>120602204</t>
  </si>
  <si>
    <t>균열던전 - 웨이브 22-5</t>
  </si>
  <si>
    <t>120602205</t>
  </si>
  <si>
    <t>균열던전 - 웨이브 23-1</t>
  </si>
  <si>
    <t>120602301</t>
  </si>
  <si>
    <t>균열던전 - 웨이브 23-2</t>
  </si>
  <si>
    <t>120602302</t>
  </si>
  <si>
    <t>균열던전 - 웨이브 23-3</t>
  </si>
  <si>
    <t>120602303</t>
  </si>
  <si>
    <t>균열던전 - 웨이브 23-4</t>
  </si>
  <si>
    <t>120602304</t>
  </si>
  <si>
    <t>균열던전 - 웨이브 23-5</t>
  </si>
  <si>
    <t>120602305</t>
  </si>
  <si>
    <t>균열던전 - 웨이브 24-1</t>
  </si>
  <si>
    <t>120602401</t>
  </si>
  <si>
    <t>균열던전 - 웨이브 24-2</t>
  </si>
  <si>
    <t>120602402</t>
  </si>
  <si>
    <t>균열던전 - 웨이브 24-3</t>
  </si>
  <si>
    <t>120602403</t>
  </si>
  <si>
    <t>균열던전 - 웨이브 24-4</t>
  </si>
  <si>
    <t>120602404</t>
  </si>
  <si>
    <t>균열던전 - 웨이브 24-5</t>
  </si>
  <si>
    <t>120602405</t>
  </si>
  <si>
    <t>균열던전 - 웨이브 25-1</t>
  </si>
  <si>
    <t>120602501</t>
  </si>
  <si>
    <t>균열던전 - 웨이브 25-2</t>
  </si>
  <si>
    <t>120602502</t>
  </si>
  <si>
    <t>균열던전 - 웨이브 25-3</t>
  </si>
  <si>
    <t>120602503</t>
  </si>
  <si>
    <t>균열던전 - 웨이브 25-4</t>
  </si>
  <si>
    <t>120602504</t>
  </si>
  <si>
    <t>균열던전 - 웨이브 25-5</t>
  </si>
  <si>
    <t>120602505</t>
  </si>
  <si>
    <t>균열던전 - 웨이브 26-1</t>
  </si>
  <si>
    <t>120602601</t>
  </si>
  <si>
    <t>균열던전 - 웨이브 26-2</t>
  </si>
  <si>
    <t>120602602</t>
  </si>
  <si>
    <t>균열던전 - 웨이브 26-3</t>
  </si>
  <si>
    <t>120602603</t>
  </si>
  <si>
    <t>균열던전 - 웨이브 26-4</t>
  </si>
  <si>
    <t>120602604</t>
  </si>
  <si>
    <t>균열던전 - 웨이브 26-5</t>
  </si>
  <si>
    <t>120602605</t>
  </si>
  <si>
    <t>균열던전 - 웨이브 27-1</t>
  </si>
  <si>
    <t>120602701</t>
  </si>
  <si>
    <t>균열던전 - 웨이브 27-2</t>
  </si>
  <si>
    <t>120602702</t>
  </si>
  <si>
    <t>균열던전 - 웨이브 27-3</t>
  </si>
  <si>
    <t>120602703</t>
  </si>
  <si>
    <t>균열던전 - 웨이브 27-4</t>
  </si>
  <si>
    <t>120602704</t>
  </si>
  <si>
    <t>균열던전 - 웨이브 27-5</t>
  </si>
  <si>
    <t>120602705</t>
  </si>
  <si>
    <t>균열던전 - 웨이브 28-1</t>
  </si>
  <si>
    <t>120602801</t>
  </si>
  <si>
    <t>균열던전 - 웨이브 28-2</t>
  </si>
  <si>
    <t>120602802</t>
  </si>
  <si>
    <t>균열던전 - 웨이브 28-3</t>
  </si>
  <si>
    <t>120602803</t>
  </si>
  <si>
    <t>균열던전 - 웨이브 28-4</t>
  </si>
  <si>
    <t>120602804</t>
  </si>
  <si>
    <t>균열던전 - 웨이브 28-5</t>
  </si>
  <si>
    <t>120602805</t>
  </si>
  <si>
    <t>균열던전 - 웨이브 29-1</t>
  </si>
  <si>
    <t>120602901</t>
  </si>
  <si>
    <t>균열던전 - 웨이브 29-2</t>
  </si>
  <si>
    <t>120602902</t>
  </si>
  <si>
    <t>균열던전 - 웨이브 29-3</t>
  </si>
  <si>
    <t>120602903</t>
  </si>
  <si>
    <t>균열던전 - 웨이브 29-4</t>
  </si>
  <si>
    <t>120602904</t>
  </si>
  <si>
    <t>균열던전 - 웨이브 29-5</t>
  </si>
  <si>
    <t>120602905</t>
  </si>
  <si>
    <t>균열던전 - 웨이브 30-1</t>
  </si>
  <si>
    <t>120603001</t>
  </si>
  <si>
    <t>균열던전 - 웨이브 30-2</t>
  </si>
  <si>
    <t>120603002</t>
  </si>
  <si>
    <t>균열던전 - 웨이브 30-3</t>
  </si>
  <si>
    <t>120603003</t>
  </si>
  <si>
    <t>균열던전 - 웨이브 30-4</t>
  </si>
  <si>
    <t>120603004</t>
  </si>
  <si>
    <t>균열던전 - 웨이브 30-5</t>
  </si>
  <si>
    <t>120603005</t>
  </si>
  <si>
    <t>균열던전 - 웨이브 31-1</t>
  </si>
  <si>
    <t>120603101</t>
  </si>
  <si>
    <t>균열던전 - 웨이브 31-2</t>
  </si>
  <si>
    <t>120603102</t>
  </si>
  <si>
    <t>균열던전 - 웨이브 31-3</t>
  </si>
  <si>
    <t>120603103</t>
  </si>
  <si>
    <t>균열던전 - 웨이브 31-4</t>
  </si>
  <si>
    <t>120603104</t>
  </si>
  <si>
    <t>균열던전 - 웨이브 31-5</t>
  </si>
  <si>
    <t>120603105</t>
  </si>
  <si>
    <t>균열던전 - 웨이브 32-1</t>
  </si>
  <si>
    <t>120603201</t>
  </si>
  <si>
    <t>균열던전 - 웨이브 32-2</t>
  </si>
  <si>
    <t>120603202</t>
  </si>
  <si>
    <t>균열던전 - 웨이브 32-3</t>
  </si>
  <si>
    <t>120603203</t>
  </si>
  <si>
    <t>균열던전 - 웨이브 32-4</t>
  </si>
  <si>
    <t>120603204</t>
  </si>
  <si>
    <t>균열던전 - 웨이브 32-5</t>
  </si>
  <si>
    <t>120603205</t>
  </si>
  <si>
    <t>균열던전 - 웨이브 33-1</t>
  </si>
  <si>
    <t>120603301</t>
  </si>
  <si>
    <t>균열던전 - 웨이브 33-2</t>
  </si>
  <si>
    <t>120603302</t>
  </si>
  <si>
    <t>균열던전 - 웨이브 33-3</t>
  </si>
  <si>
    <t>120603303</t>
  </si>
  <si>
    <t>균열던전 - 웨이브 33-4</t>
  </si>
  <si>
    <t>120603304</t>
  </si>
  <si>
    <t>균열던전 - 웨이브 33-5</t>
  </si>
  <si>
    <t>120603305</t>
  </si>
  <si>
    <t>균열던전 - 웨이브 34-1</t>
  </si>
  <si>
    <t>120603401</t>
  </si>
  <si>
    <t>균열던전 - 웨이브 34-2</t>
  </si>
  <si>
    <t>120603402</t>
  </si>
  <si>
    <t>균열던전 - 웨이브 34-3</t>
  </si>
  <si>
    <t>120603403</t>
  </si>
  <si>
    <t>균열던전 - 웨이브 34-4</t>
  </si>
  <si>
    <t>120603404</t>
  </si>
  <si>
    <t>균열던전 - 웨이브 34-5</t>
  </si>
  <si>
    <t>120603405</t>
  </si>
  <si>
    <t>균열던전 - 웨이브 35-1</t>
  </si>
  <si>
    <t>120603501</t>
  </si>
  <si>
    <t>균열던전 - 웨이브 35-2</t>
  </si>
  <si>
    <t>120603502</t>
  </si>
  <si>
    <t>균열던전 - 웨이브 35-3</t>
  </si>
  <si>
    <t>120603503</t>
  </si>
  <si>
    <t>균열던전 - 웨이브 35-4</t>
  </si>
  <si>
    <t>120603504</t>
  </si>
  <si>
    <t>균열던전 - 웨이브 35-5</t>
  </si>
  <si>
    <t>120603505</t>
  </si>
  <si>
    <t>균열던전 - 웨이브 36-1</t>
  </si>
  <si>
    <t>120603601</t>
  </si>
  <si>
    <t>균열던전 - 웨이브 36-2</t>
  </si>
  <si>
    <t>120603602</t>
  </si>
  <si>
    <t>균열던전 - 웨이브 36-3</t>
  </si>
  <si>
    <t>120603603</t>
  </si>
  <si>
    <t>균열던전 - 웨이브 36-4</t>
  </si>
  <si>
    <t>120603604</t>
  </si>
  <si>
    <t>균열던전 - 웨이브 36-5</t>
  </si>
  <si>
    <t>120603605</t>
  </si>
  <si>
    <t>균열던전 - 웨이브 37-1</t>
  </si>
  <si>
    <t>120603701</t>
  </si>
  <si>
    <t>균열던전 - 웨이브 37-2</t>
  </si>
  <si>
    <t>120603702</t>
  </si>
  <si>
    <t>균열던전 - 웨이브 37-3</t>
  </si>
  <si>
    <t>120603703</t>
  </si>
  <si>
    <t>균열던전 - 웨이브 37-4</t>
  </si>
  <si>
    <t>120603704</t>
  </si>
  <si>
    <t>균열던전 - 웨이브 37-5</t>
  </si>
  <si>
    <t>120603705</t>
  </si>
  <si>
    <t>균열던전 - 웨이브 38-1</t>
  </si>
  <si>
    <t>120603801</t>
  </si>
  <si>
    <t>균열던전 - 웨이브 38-2</t>
  </si>
  <si>
    <t>120603802</t>
  </si>
  <si>
    <t>균열던전 - 웨이브 38-3</t>
  </si>
  <si>
    <t>120603803</t>
  </si>
  <si>
    <t>균열던전 - 웨이브 38-4</t>
  </si>
  <si>
    <t>130603804</t>
  </si>
  <si>
    <t>120603804</t>
  </si>
  <si>
    <t>균열던전 - 웨이브 38-5</t>
  </si>
  <si>
    <t>120603805</t>
  </si>
  <si>
    <t>균열던전 - 웨이브 39-1</t>
  </si>
  <si>
    <t>120603901</t>
  </si>
  <si>
    <t>균열던전 - 웨이브 39-2</t>
  </si>
  <si>
    <t>120603902</t>
  </si>
  <si>
    <t>균열던전 - 웨이브 39-3</t>
  </si>
  <si>
    <t>120603903</t>
  </si>
  <si>
    <t>균열던전 - 웨이브 39-4</t>
  </si>
  <si>
    <t>120603904</t>
  </si>
  <si>
    <t>균열던전 - 웨이브 39-5</t>
  </si>
  <si>
    <t>120603905</t>
  </si>
  <si>
    <t>균열던전 - 웨이브 40-1</t>
  </si>
  <si>
    <t>120604001</t>
  </si>
  <si>
    <t>균열던전 - 웨이브 40-2</t>
  </si>
  <si>
    <t>120604002</t>
  </si>
  <si>
    <t>균열던전 - 웨이브 40-3</t>
  </si>
  <si>
    <t>120604003</t>
  </si>
  <si>
    <t>균열던전 - 웨이브 40-4</t>
  </si>
  <si>
    <t>120604004</t>
  </si>
  <si>
    <t>균열던전 - 웨이브 40-5</t>
  </si>
  <si>
    <t>120604005</t>
  </si>
  <si>
    <t>130701001</t>
  </si>
  <si>
    <t>eTranscendence</t>
  </si>
  <si>
    <t>0</t>
  </si>
  <si>
    <t>640306001</t>
  </si>
  <si>
    <t>PvP 결투장</t>
  </si>
  <si>
    <t>ePVPStage</t>
  </si>
  <si>
    <t>길드 단체전</t>
  </si>
  <si>
    <t>eGuildPVPStage</t>
  </si>
  <si>
    <t>월드보스</t>
  </si>
  <si>
    <t>eWorldBossStage</t>
  </si>
  <si>
    <t>점령전</t>
    <phoneticPr fontId="1" type="noConversion"/>
  </si>
  <si>
    <t>120800002</t>
    <phoneticPr fontId="1" type="noConversion"/>
  </si>
  <si>
    <t>641100001</t>
    <phoneticPr fontId="1" type="noConversion"/>
  </si>
  <si>
    <t>데미지
배율</t>
  </si>
  <si>
    <t>방어력
배율</t>
  </si>
  <si>
    <t>클리어
캐릭터
경험치
보상
지급안함</t>
  </si>
  <si>
    <t>수호자경험치 추가</t>
  </si>
  <si>
    <t>오토스킬 비용
-1 일 경우 사용 불가</t>
  </si>
  <si>
    <t>Common</t>
  </si>
  <si>
    <t>float</t>
  </si>
  <si>
    <t>Desc</t>
  </si>
  <si>
    <t>AtkRatio</t>
  </si>
  <si>
    <t>DefRatio</t>
  </si>
  <si>
    <t>StageExp</t>
  </si>
  <si>
    <t>GuardianExp</t>
  </si>
  <si>
    <t>BGMIndex</t>
  </si>
  <si>
    <t>LimitTimeSecond</t>
  </si>
  <si>
    <t>RecommendLevel</t>
  </si>
  <si>
    <t>EntryCostType</t>
  </si>
  <si>
    <t>EntryCostAmount</t>
  </si>
  <si>
    <t>StageDescriptionKey</t>
  </si>
  <si>
    <t>NameTextKey</t>
  </si>
  <si>
    <t>AutoSkillCost</t>
  </si>
  <si>
    <t>PartyContributivenessReward</t>
  </si>
  <si>
    <t>균열던전 2인 파티 - 기여도 2위 보상</t>
  </si>
  <si>
    <t>균열던전 3인 파티 - 기여도 1위 보상</t>
  </si>
  <si>
    <t>균열던전 3인 파티 - 기여도 2위 보상</t>
  </si>
  <si>
    <t>균열던전 3인 파티 - 기여도 3위 보상</t>
  </si>
  <si>
    <t>균열던전 4인 파티 - 기여도 1위 보상</t>
  </si>
  <si>
    <t>균열던전 4인 파티 - 기여도 2위 보상</t>
  </si>
  <si>
    <t>균열던전 4인 파티 - 기여도 3위 보상</t>
  </si>
  <si>
    <t>균열던전 4인 파티 - 기여도 4위 보상</t>
  </si>
  <si>
    <t>수호레이드 2인 파티 - 기여도 1위 보상</t>
  </si>
  <si>
    <t>수호레이드 2인 파티 - 기여도 2위 보상</t>
  </si>
  <si>
    <t>수호레이드 3인 파티 - 기여도 1위 보상</t>
  </si>
  <si>
    <t>수호레이드 3인 파티 - 기여도 2위 보상</t>
  </si>
  <si>
    <t>수호레이드 3인 파티 - 기여도 3위 보상</t>
  </si>
  <si>
    <t>수호레이드 4인 파티 - 기여도 1위 보상</t>
  </si>
  <si>
    <t>수호레이드 4인 파티 - 기여도 2위 보상</t>
  </si>
  <si>
    <t>수호레이드 4인 파티 - 기여도 3위 보상</t>
  </si>
  <si>
    <t>수호레이드 4인 파티 - 기여도 4위 보상</t>
  </si>
  <si>
    <t>PartyRewardGroupCode</t>
  </si>
  <si>
    <t>OccupationStage</t>
    <phoneticPr fontId="1" type="noConversion"/>
  </si>
  <si>
    <t>AreaGeneralTypeCode</t>
    <phoneticPr fontId="1" type="noConversion"/>
  </si>
  <si>
    <t>OwnerStage</t>
    <phoneticPr fontId="1" type="noConversion"/>
  </si>
  <si>
    <t>131100001</t>
    <phoneticPr fontId="1" type="noConversion"/>
  </si>
  <si>
    <t>MapCode</t>
    <phoneticPr fontId="1" type="noConversion"/>
  </si>
  <si>
    <t>TriggerCode</t>
    <phoneticPr fontId="1" type="noConversion"/>
  </si>
  <si>
    <t>GeneralTypeCode</t>
    <phoneticPr fontId="1" type="noConversion"/>
  </si>
  <si>
    <t>641100001</t>
    <phoneticPr fontId="1" type="noConversion"/>
  </si>
  <si>
    <t>FileName</t>
    <phoneticPr fontId="1" type="noConversion"/>
  </si>
  <si>
    <t>Occupation_01</t>
    <phoneticPr fontId="1" type="noConversion"/>
  </si>
  <si>
    <t>점령전 일반4대4</t>
    <phoneticPr fontId="1" type="noConversion"/>
  </si>
  <si>
    <t>점령전 일반3대3</t>
    <phoneticPr fontId="1" type="noConversion"/>
  </si>
  <si>
    <t>점령전 일반2대2</t>
    <phoneticPr fontId="1" type="noConversion"/>
  </si>
  <si>
    <t>점령전 길드2대2</t>
    <phoneticPr fontId="1" type="noConversion"/>
  </si>
  <si>
    <t>점령전 길드3대3</t>
    <phoneticPr fontId="1" type="noConversion"/>
  </si>
  <si>
    <t>점령전 길드4대4</t>
    <phoneticPr fontId="1" type="noConversion"/>
  </si>
  <si>
    <t>블루</t>
    <phoneticPr fontId="1" type="noConversion"/>
  </si>
  <si>
    <t>레드</t>
    <phoneticPr fontId="1" type="noConversion"/>
  </si>
  <si>
    <t>점령전 참가인원</t>
    <phoneticPr fontId="1" type="noConversion"/>
  </si>
  <si>
    <t>1방인원</t>
    <phoneticPr fontId="1" type="noConversion"/>
  </si>
  <si>
    <t>매칭 수</t>
    <phoneticPr fontId="1" type="noConversion"/>
  </si>
  <si>
    <t>남은인원</t>
    <phoneticPr fontId="1" type="noConversion"/>
  </si>
  <si>
    <t>약1/3비중</t>
    <phoneticPr fontId="1" type="noConversion"/>
  </si>
  <si>
    <t>2 : 2.4 : 5.6</t>
    <phoneticPr fontId="1" type="noConversion"/>
  </si>
  <si>
    <t>파티 기여도 보상
그룹 인덱스</t>
    <phoneticPr fontId="1" type="noConversion"/>
  </si>
  <si>
    <t>OccupationOpenHour</t>
    <phoneticPr fontId="1" type="noConversion"/>
  </si>
  <si>
    <t>OccupationCloseHour</t>
    <phoneticPr fontId="1" type="noConversion"/>
  </si>
  <si>
    <t>서버 시간기준으로 
24시간 중 점령전이 활성화 되는 시작시간</t>
    <phoneticPr fontId="1" type="noConversion"/>
  </si>
  <si>
    <t>서버 시간기준으로 
24시간 중 점령전이 비활성화 되는 종료시간</t>
    <phoneticPr fontId="1" type="noConversion"/>
  </si>
  <si>
    <t>0.5</t>
  </si>
  <si>
    <t>MapInfo &gt; PartyRewardGroupCode와
연결된 그룹 인덱스</t>
  </si>
  <si>
    <t>파티원 수</t>
  </si>
  <si>
    <t>1. 기여도 1위
2. 기여도 2위
3. 기여도 3위
4. 기여도 4위</t>
  </si>
  <si>
    <t>보상 아이템
인덱스</t>
  </si>
  <si>
    <t>아이템 최소 수량</t>
  </si>
  <si>
    <t>아이템 최대 수량</t>
  </si>
  <si>
    <t>PartyUserCount</t>
  </si>
  <si>
    <t>CombatRank</t>
  </si>
  <si>
    <t>RewardCode</t>
  </si>
  <si>
    <t>ItemMinCount</t>
  </si>
  <si>
    <t>ItemMaxCount</t>
  </si>
  <si>
    <t>초월던전 2인 파티 - 기여도 1위 보상</t>
  </si>
  <si>
    <t>초월던전 2인 파티 - 기여도 2위 보상</t>
  </si>
  <si>
    <t>초월던전 3인 파티 - 기여도 1위 보상</t>
  </si>
  <si>
    <t>초월던전 3인 파티 - 기여도 2위 보상</t>
  </si>
  <si>
    <t>초월던전 3인 파티 - 기여도 3위 보상</t>
  </si>
  <si>
    <t>초월던전 4인 파티 - 기여도 1위 보상</t>
  </si>
  <si>
    <t>초월던전 4인 파티 - 기여도 2위 보상</t>
  </si>
  <si>
    <t>초월던전 4인 파티 - 기여도 3위 보상</t>
  </si>
  <si>
    <t>초월던전 4인 파티 - 기여도 4위 보상</t>
  </si>
  <si>
    <t>StartDelay</t>
    <phoneticPr fontId="1" type="noConversion"/>
  </si>
  <si>
    <t>OccupationtStage</t>
  </si>
  <si>
    <t>1 - 로비
2 - 마을
3 - 일반던전
4 - 정예던전
5 - 요일던전
6 - 균열던전
7 - 초월던전
8 - PVP 결투장
9 - 길드 단체전
10 - 월드보스
11 - 점령전</t>
    <phoneticPr fontId="1" type="noConversion"/>
  </si>
  <si>
    <t>점령전 시작 딜레이 카운트 다운(초: Sec) 해당 연출 적용필요!
딜레이 카운트 다운이 끝난뒤 게임 제한 시간에 대한 타이머가 적용된다.</t>
    <phoneticPr fontId="1" type="noConversion"/>
  </si>
  <si>
    <t>점령전 플레이
시간(초) 제한 설정
: 승패가 가려지지 않을 때 해당 제한시간까지 점령시간이 높은 팀이 승리.</t>
    <phoneticPr fontId="1" type="noConversion"/>
  </si>
  <si>
    <t>스테이지 설명 스트링
TextOccupationSatgeDesc</t>
    <phoneticPr fontId="1" type="noConversion"/>
  </si>
  <si>
    <t>입장권 연관 재화 요구 수량</t>
    <phoneticPr fontId="1" type="noConversion"/>
  </si>
  <si>
    <t xml:space="preserve">점령전 입장권 연관 재화 인덱스 </t>
    <phoneticPr fontId="1" type="noConversion"/>
  </si>
  <si>
    <t>입장제한레벨 min</t>
    <phoneticPr fontId="1" type="noConversion"/>
  </si>
  <si>
    <t>입장제한레벨 max</t>
    <phoneticPr fontId="1" type="noConversion"/>
  </si>
  <si>
    <t>StageType</t>
    <phoneticPr fontId="1" type="noConversion"/>
  </si>
  <si>
    <t>PartyUserCount</t>
    <phoneticPr fontId="1" type="noConversion"/>
  </si>
  <si>
    <t>Stagetype 11인 점령전 파티별 타입(기본 보상지급을 다르게 설정)
12 :일반모드 2대2
13: 일반모드 3대3
14: 일반모드 4대4
22 :길드모드 2대2
23: 길드모드 3대3
24: 길드모드 4대4</t>
    <phoneticPr fontId="1" type="noConversion"/>
  </si>
  <si>
    <t>파티원 수</t>
    <phoneticPr fontId="1" type="noConversion"/>
  </si>
  <si>
    <t>점령전 고유 코드</t>
    <phoneticPr fontId="1" type="noConversion"/>
  </si>
  <si>
    <t>균열던전 2인 파티 - 기여도 1위 보상</t>
    <phoneticPr fontId="1" type="noConversion"/>
  </si>
  <si>
    <t>점령전일반 2인 파티 - 기여도 1위 보상</t>
  </si>
  <si>
    <t>점령전일반 2인 파티 - 기여도 2위 보상</t>
  </si>
  <si>
    <t>점령전일반 3인 파티 - 기여도 1위 보상</t>
  </si>
  <si>
    <t>점령전일반 3인 파티 - 기여도 2위 보상</t>
  </si>
  <si>
    <t>점령전일반 3인 파티 - 기여도 3위 보상</t>
  </si>
  <si>
    <t>점령전일반 4인 파티 - 기여도 1위 보상</t>
  </si>
  <si>
    <t>점령전일반 4인 파티 - 기여도 2위 보상</t>
  </si>
  <si>
    <t>점령전일반 4인 파티 - 기여도 3위 보상</t>
  </si>
  <si>
    <t>점령전일반 4인 파티 - 기여도 4위 보상</t>
  </si>
  <si>
    <t>점령전길드 2인 파티 - 기여도 1위 보상</t>
  </si>
  <si>
    <t>점령전길드 2인 파티 - 기여도 2위 보상</t>
  </si>
  <si>
    <t>점령전길드 3인 파티 - 기여도 2위 보상</t>
  </si>
  <si>
    <t>점령전길드 3인 파티 - 기여도 3위 보상</t>
  </si>
  <si>
    <t>점령전길드 4인 파티 - 기여도 1위 보상</t>
  </si>
  <si>
    <t>점령전길드 4인 파티 - 기여도 2위 보상</t>
  </si>
  <si>
    <t>점령전길드 4인 파티 - 기여도 3위 보상</t>
  </si>
  <si>
    <t>점령전길드 4인 파티 - 기여도 4위 보상</t>
  </si>
  <si>
    <t>점령전일반 2인 파티 - 처치 1위 보상</t>
    <phoneticPr fontId="1" type="noConversion"/>
  </si>
  <si>
    <t>점령전일반 2인 파티 - 처치 2위 보상</t>
    <phoneticPr fontId="1" type="noConversion"/>
  </si>
  <si>
    <t>AddGoldRate</t>
    <phoneticPr fontId="1" type="noConversion"/>
  </si>
  <si>
    <t>StageGold</t>
    <phoneticPr fontId="1" type="noConversion"/>
  </si>
  <si>
    <t>OccupationtStage 테이블의 StageGold 필드에 대한
추가 골드 비율</t>
    <phoneticPr fontId="1" type="noConversion"/>
  </si>
  <si>
    <t>점령전일반 3인 파티 - 처치 1위 보상</t>
    <phoneticPr fontId="1" type="noConversion"/>
  </si>
  <si>
    <t>점령전일반 3인 파티 - 처치 2위 보상</t>
    <phoneticPr fontId="1" type="noConversion"/>
  </si>
  <si>
    <t>점령전일반 3인 파티 - 처치 3위 보상</t>
    <phoneticPr fontId="1" type="noConversion"/>
  </si>
  <si>
    <t>점령전일반 4인 파티 - 처치 1위 보상</t>
    <phoneticPr fontId="1" type="noConversion"/>
  </si>
  <si>
    <t>점령전일반 4인 파티 - 처치 2위 보상</t>
    <phoneticPr fontId="1" type="noConversion"/>
  </si>
  <si>
    <t>점령전일반 4인 파티 - 처치 3위 보상</t>
    <phoneticPr fontId="1" type="noConversion"/>
  </si>
  <si>
    <t>점령전일반 4인 파티 - 처치 4위 보상</t>
    <phoneticPr fontId="1" type="noConversion"/>
  </si>
  <si>
    <t>점령전길드 2인 파티 - 처치 1위 보상</t>
    <phoneticPr fontId="1" type="noConversion"/>
  </si>
  <si>
    <t>점령전길드 2인 파티 - 처치 2위 보상</t>
    <phoneticPr fontId="1" type="noConversion"/>
  </si>
  <si>
    <t>점령전길드 3인 파티 - 기여도 1위 보상</t>
    <phoneticPr fontId="1" type="noConversion"/>
  </si>
  <si>
    <t>점령전길드 3인 파티 - 처치 1위 보상</t>
    <phoneticPr fontId="1" type="noConversion"/>
  </si>
  <si>
    <t>점령전길드 3인 파티 - 처치 2위 보상</t>
    <phoneticPr fontId="1" type="noConversion"/>
  </si>
  <si>
    <t>점령전길드 3인 파티 - 처치 3위 보상</t>
    <phoneticPr fontId="1" type="noConversion"/>
  </si>
  <si>
    <t>점령전길드 4인 파티 - 처치 1위 보상</t>
    <phoneticPr fontId="1" type="noConversion"/>
  </si>
  <si>
    <t>점령전길드 4인 파티 - 처치 2위 보상</t>
    <phoneticPr fontId="1" type="noConversion"/>
  </si>
  <si>
    <t>점령전길드 4인 파티 - 처치 3위 보상</t>
    <phoneticPr fontId="1" type="noConversion"/>
  </si>
  <si>
    <t>점령전길드 4인 파티 - 처치 4위 보상</t>
    <phoneticPr fontId="1" type="noConversion"/>
  </si>
  <si>
    <t>RewardType</t>
    <phoneticPr fontId="1" type="noConversion"/>
  </si>
  <si>
    <t>RewardGeneralCode</t>
  </si>
  <si>
    <t>SeasonGemReward</t>
  </si>
  <si>
    <t>SeasonItemRewardGTC</t>
  </si>
  <si>
    <t>OccupationtReward</t>
  </si>
  <si>
    <t>WinCount</t>
    <phoneticPr fontId="1" type="noConversion"/>
  </si>
  <si>
    <t>시즌 내 누적승리 카운트</t>
    <phoneticPr fontId="1" type="noConversion"/>
  </si>
  <si>
    <t>OccupationType</t>
    <phoneticPr fontId="1" type="noConversion"/>
  </si>
  <si>
    <t>TextKey</t>
  </si>
  <si>
    <t>TextKorean</t>
  </si>
  <si>
    <t>TextEnglish</t>
  </si>
  <si>
    <t>TextChinease</t>
  </si>
  <si>
    <t>TextOccupation</t>
  </si>
  <si>
    <t>일반2대2 시즌 누적보상 1승</t>
  </si>
  <si>
    <t>일반2대2 시즌 누적보상 5승</t>
  </si>
  <si>
    <t>일반2대2 시즌 누적보상 10승</t>
  </si>
  <si>
    <t>일반2대2 시즌 누적보상 15승</t>
  </si>
  <si>
    <t>일반2대2 시즌 누적보상 20승</t>
  </si>
  <si>
    <t>일반2대2 시즌 누적보상 30승</t>
  </si>
  <si>
    <t>일반2대2 시즌 누적보상 50승</t>
  </si>
  <si>
    <t>일반2대2 시즌 누적보상 70승</t>
  </si>
  <si>
    <t>일반2대2 시즌 누적보상 100승</t>
  </si>
  <si>
    <t>일반2대2 시즌 누적보상 150승</t>
  </si>
  <si>
    <t>일반2대2 시즌 누적보상 200승</t>
  </si>
  <si>
    <t>일반2대2 시즌 누적보상 250승</t>
  </si>
  <si>
    <t>일반2대2 시즌 누적보상 300승</t>
  </si>
  <si>
    <t>일반2대2 시즌 누적보상 400승</t>
  </si>
  <si>
    <t>일반2대2 시즌 누적보상 500승</t>
  </si>
  <si>
    <t>일반2대2 시즌 누적보상 1000승</t>
  </si>
  <si>
    <t>일반3대3 시즌 누적보상 1승</t>
  </si>
  <si>
    <t>일반3대3 시즌 누적보상 5승</t>
  </si>
  <si>
    <t>일반3대3 시즌 누적보상 10승</t>
  </si>
  <si>
    <t>일반3대3 시즌 누적보상 15승</t>
  </si>
  <si>
    <t>일반3대3 시즌 누적보상 20승</t>
  </si>
  <si>
    <t>일반3대3 시즌 누적보상 30승</t>
  </si>
  <si>
    <t>일반3대3 시즌 누적보상 50승</t>
  </si>
  <si>
    <t>일반3대3 시즌 누적보상 70승</t>
  </si>
  <si>
    <t>일반3대3 시즌 누적보상 100승</t>
  </si>
  <si>
    <t>일반3대3 시즌 누적보상 150승</t>
  </si>
  <si>
    <t>일반3대3 시즌 누적보상 200승</t>
  </si>
  <si>
    <t>일반3대3 시즌 누적보상 250승</t>
  </si>
  <si>
    <t>일반3대3 시즌 누적보상 300승</t>
  </si>
  <si>
    <t>일반3대3 시즌 누적보상 400승</t>
  </si>
  <si>
    <t>일반3대3 시즌 누적보상 500승</t>
  </si>
  <si>
    <t>일반3대3 시즌 누적보상 1000승</t>
  </si>
  <si>
    <t>일반4대4 시즌 누적보상 1승</t>
  </si>
  <si>
    <t>일반4대4 시즌 누적보상 5승</t>
  </si>
  <si>
    <t>일반4대4 시즌 누적보상 10승</t>
  </si>
  <si>
    <t>일반4대4 시즌 누적보상 15승</t>
  </si>
  <si>
    <t>일반4대4 시즌 누적보상 20승</t>
  </si>
  <si>
    <t>일반4대4 시즌 누적보상 30승</t>
  </si>
  <si>
    <t>일반4대4 시즌 누적보상 50승</t>
  </si>
  <si>
    <t>일반4대4 시즌 누적보상 70승</t>
  </si>
  <si>
    <t>일반4대4 시즌 누적보상 100승</t>
  </si>
  <si>
    <t>일반4대4 시즌 누적보상 150승</t>
  </si>
  <si>
    <t>일반4대4 시즌 누적보상 200승</t>
  </si>
  <si>
    <t>일반4대4 시즌 누적보상 250승</t>
  </si>
  <si>
    <t>일반4대4 시즌 누적보상 300승</t>
  </si>
  <si>
    <t>일반4대4 시즌 누적보상 400승</t>
  </si>
  <si>
    <t>일반4대4 시즌 누적보상 500승</t>
  </si>
  <si>
    <t>일반4대4 시즌 누적보상 1000승</t>
  </si>
  <si>
    <t>길드2대2 시즌 누적보상 1승</t>
  </si>
  <si>
    <t>길드2대2 시즌 누적보상 5승</t>
  </si>
  <si>
    <t>길드2대2 시즌 누적보상 10승</t>
  </si>
  <si>
    <t>길드2대2 시즌 누적보상 15승</t>
  </si>
  <si>
    <t>길드2대2 시즌 누적보상 20승</t>
  </si>
  <si>
    <t>길드2대2 시즌 누적보상 30승</t>
  </si>
  <si>
    <t>길드2대2 시즌 누적보상 50승</t>
  </si>
  <si>
    <t>길드2대2 시즌 누적보상 70승</t>
  </si>
  <si>
    <t>길드2대2 시즌 누적보상 100승</t>
  </si>
  <si>
    <t>길드2대2 시즌 누적보상 150승</t>
  </si>
  <si>
    <t>길드2대2 시즌 누적보상 200승</t>
  </si>
  <si>
    <t>길드2대2 시즌 누적보상 250승</t>
  </si>
  <si>
    <t>길드2대2 시즌 누적보상 300승</t>
  </si>
  <si>
    <t>길드2대2 시즌 누적보상 400승</t>
  </si>
  <si>
    <t>길드2대2 시즌 누적보상 500승</t>
  </si>
  <si>
    <t>길드2대2 시즌 누적보상 1000승</t>
  </si>
  <si>
    <t>길드3대3 시즌 누적보상 1승</t>
  </si>
  <si>
    <t>길드3대3 시즌 누적보상 5승</t>
  </si>
  <si>
    <t>길드3대3 시즌 누적보상 10승</t>
  </si>
  <si>
    <t>길드3대3 시즌 누적보상 15승</t>
  </si>
  <si>
    <t>길드3대3 시즌 누적보상 20승</t>
  </si>
  <si>
    <t>길드3대3 시즌 누적보상 30승</t>
  </si>
  <si>
    <t>길드3대3 시즌 누적보상 50승</t>
  </si>
  <si>
    <t>길드3대3 시즌 누적보상 70승</t>
  </si>
  <si>
    <t>길드3대3 시즌 누적보상 100승</t>
  </si>
  <si>
    <t>길드3대3 시즌 누적보상 150승</t>
  </si>
  <si>
    <t>길드3대3 시즌 누적보상 200승</t>
  </si>
  <si>
    <t>길드3대3 시즌 누적보상 250승</t>
  </si>
  <si>
    <t>길드3대3 시즌 누적보상 300승</t>
  </si>
  <si>
    <t>길드3대3 시즌 누적보상 400승</t>
  </si>
  <si>
    <t>길드3대3 시즌 누적보상 500승</t>
  </si>
  <si>
    <t>길드3대3 시즌 누적보상 1000승</t>
  </si>
  <si>
    <t>길드4대4 시즌 누적보상 1승</t>
  </si>
  <si>
    <t>길드4대4 시즌 누적보상 5승</t>
  </si>
  <si>
    <t>길드4대4 시즌 누적보상 10승</t>
  </si>
  <si>
    <t>길드4대4 시즌 누적보상 15승</t>
  </si>
  <si>
    <t>길드4대4 시즌 누적보상 20승</t>
  </si>
  <si>
    <t>길드4대4 시즌 누적보상 30승</t>
  </si>
  <si>
    <t>길드4대4 시즌 누적보상 50승</t>
  </si>
  <si>
    <t>길드4대4 시즌 누적보상 70승</t>
  </si>
  <si>
    <t>길드4대4 시즌 누적보상 100승</t>
  </si>
  <si>
    <t>길드4대4 시즌 누적보상 150승</t>
  </si>
  <si>
    <t>길드4대4 시즌 누적보상 200승</t>
  </si>
  <si>
    <t>길드4대4 시즌 누적보상 250승</t>
  </si>
  <si>
    <t>길드4대4 시즌 누적보상 300승</t>
  </si>
  <si>
    <t>길드4대4 시즌 누적보상 400승</t>
  </si>
  <si>
    <t>길드4대4 시즌 누적보상 500승</t>
  </si>
  <si>
    <t>길드4대4 시즌 누적보상 1000승</t>
  </si>
  <si>
    <t>2vs2 Season Accrue 1Win</t>
  </si>
  <si>
    <t>2vs2 Season Accrue 5Win</t>
  </si>
  <si>
    <t>2vs2 Season Accrue 10Win</t>
  </si>
  <si>
    <t>2vs2 Season Accrue 15Win</t>
  </si>
  <si>
    <t>2vs2 Season Accrue 20Win</t>
  </si>
  <si>
    <t>2vs2 Season Accrue 30Win</t>
  </si>
  <si>
    <t>2vs2 Season Accrue 50Win</t>
  </si>
  <si>
    <t>2vs2 Season Accrue 70Win</t>
  </si>
  <si>
    <t>2vs2 Season Accrue 100Win</t>
  </si>
  <si>
    <t>2vs2 Season Accrue 150Win</t>
  </si>
  <si>
    <t>2vs2 Season Accrue 200Win</t>
  </si>
  <si>
    <t>2vs2 Season Accrue 250Win</t>
  </si>
  <si>
    <t>2vs2 Season Accrue 300Win</t>
  </si>
  <si>
    <t>2vs2 Season Accrue 400Win</t>
  </si>
  <si>
    <t>2vs2 Season Accrue 500Win</t>
  </si>
  <si>
    <t>2vs2 Season Accrue 1000Win</t>
  </si>
  <si>
    <t>3vs3 Season Accrue 1Win</t>
  </si>
  <si>
    <t>3vs3 Season Accrue 5Win</t>
  </si>
  <si>
    <t>3vs3 Season Accrue 10Win</t>
  </si>
  <si>
    <t>3vs3 Season Accrue 15Win</t>
  </si>
  <si>
    <t>3vs3 Season Accrue 20Win</t>
  </si>
  <si>
    <t>3vs3 Season Accrue 30Win</t>
  </si>
  <si>
    <t>3vs3 Season Accrue 50Win</t>
  </si>
  <si>
    <t>3vs3 Season Accrue 70Win</t>
  </si>
  <si>
    <t>3vs3 Season Accrue 100Win</t>
  </si>
  <si>
    <t>3vs3 Season Accrue 150Win</t>
  </si>
  <si>
    <t>3vs3 Season Accrue 200Win</t>
  </si>
  <si>
    <t>3vs3 Season Accrue 250Win</t>
  </si>
  <si>
    <t>3vs3 Season Accrue 300Win</t>
  </si>
  <si>
    <t>3vs3 Season Accrue 400Win</t>
  </si>
  <si>
    <t>3vs3 Season Accrue 500Win</t>
  </si>
  <si>
    <t>3vs3 Season Accrue 1000Win</t>
  </si>
  <si>
    <t>4vs4 Season Accrue 1Win</t>
  </si>
  <si>
    <t>4vs4 Season Accrue 5Win</t>
  </si>
  <si>
    <t>4vs4 Season Accrue 10Win</t>
  </si>
  <si>
    <t>4vs4 Season Accrue 15Win</t>
  </si>
  <si>
    <t>4vs4 Season Accrue 20Win</t>
  </si>
  <si>
    <t>4vs4 Season Accrue 30Win</t>
  </si>
  <si>
    <t>4vs4 Season Accrue 50Win</t>
  </si>
  <si>
    <t>4vs4 Season Accrue 70Win</t>
  </si>
  <si>
    <t>4vs4 Season Accrue 100Win</t>
  </si>
  <si>
    <t>4vs4 Season Accrue 150Win</t>
  </si>
  <si>
    <t>4vs4 Season Accrue 200Win</t>
  </si>
  <si>
    <t>4vs4 Season Accrue 250Win</t>
  </si>
  <si>
    <t>4vs4 Season Accrue 300Win</t>
  </si>
  <si>
    <t>4vs4 Season Accrue 400Win</t>
  </si>
  <si>
    <t>4vs4 Season Accrue 500Win</t>
  </si>
  <si>
    <t>4vs4 Season Accrue 1000Win</t>
  </si>
  <si>
    <t>G2vs2 Season Accrue 1Win</t>
  </si>
  <si>
    <t>G2vs2 Season Accrue 5Win</t>
  </si>
  <si>
    <t>G2vs2 Season Accrue 10Win</t>
  </si>
  <si>
    <t>G2vs2 Season Accrue 15Win</t>
  </si>
  <si>
    <t>G2vs2 Season Accrue 20Win</t>
  </si>
  <si>
    <t>G2vs2 Season Accrue 30Win</t>
  </si>
  <si>
    <t>G2vs2 Season Accrue 50Win</t>
  </si>
  <si>
    <t>G2vs2 Season Accrue 70Win</t>
  </si>
  <si>
    <t>G2vs2 Season Accrue 100Win</t>
  </si>
  <si>
    <t>G2vs2 Season Accrue 150Win</t>
  </si>
  <si>
    <t>G2vs2 Season Accrue 200Win</t>
  </si>
  <si>
    <t>G2vs2 Season Accrue 250Win</t>
  </si>
  <si>
    <t>G2vs2 Season Accrue 300Win</t>
  </si>
  <si>
    <t>G2vs2 Season Accrue 400Win</t>
  </si>
  <si>
    <t>G2vs2 Season Accrue 500Win</t>
  </si>
  <si>
    <t>G2vs2 Season Accrue 1000Win</t>
  </si>
  <si>
    <t>G3vs3 Season Accrue 1Win</t>
  </si>
  <si>
    <t>G3vs3 Season Accrue 5Win</t>
  </si>
  <si>
    <t>G3vs3 Season Accrue 10Win</t>
  </si>
  <si>
    <t>G3vs3 Season Accrue 15Win</t>
  </si>
  <si>
    <t>G3vs3 Season Accrue 20Win</t>
  </si>
  <si>
    <t>G3vs3 Season Accrue 30Win</t>
  </si>
  <si>
    <t>G3vs3 Season Accrue 50Win</t>
  </si>
  <si>
    <t>G3vs3 Season Accrue 70Win</t>
  </si>
  <si>
    <t>G3vs3 Season Accrue 100Win</t>
  </si>
  <si>
    <t>G3vs3 Season Accrue 150Win</t>
  </si>
  <si>
    <t>G3vs3 Season Accrue 200Win</t>
  </si>
  <si>
    <t>G3vs3 Season Accrue 250Win</t>
  </si>
  <si>
    <t>G3vs3 Season Accrue 300Win</t>
  </si>
  <si>
    <t>G3vs3 Season Accrue 400Win</t>
  </si>
  <si>
    <t>G3vs3 Season Accrue 500Win</t>
  </si>
  <si>
    <t>G3vs3 Season Accrue 1000Win</t>
  </si>
  <si>
    <t>G4vs4 Season Accrue 1Win</t>
  </si>
  <si>
    <t>G4vs4 Season Accrue 5Win</t>
  </si>
  <si>
    <t>G4vs4 Season Accrue 10Win</t>
  </si>
  <si>
    <t>G4vs4 Season Accrue 15Win</t>
  </si>
  <si>
    <t>G4vs4 Season Accrue 20Win</t>
  </si>
  <si>
    <t>G4vs4 Season Accrue 30Win</t>
  </si>
  <si>
    <t>G4vs4 Season Accrue 50Win</t>
  </si>
  <si>
    <t>G4vs4 Season Accrue 70Win</t>
  </si>
  <si>
    <t>G4vs4 Season Accrue 100Win</t>
  </si>
  <si>
    <t>G4vs4 Season Accrue 150Win</t>
  </si>
  <si>
    <t>G4vs4 Season Accrue 200Win</t>
  </si>
  <si>
    <t>G4vs4 Season Accrue 250Win</t>
  </si>
  <si>
    <t>G4vs4 Season Accrue 300Win</t>
  </si>
  <si>
    <t>G4vs4 Season Accrue 400Win</t>
  </si>
  <si>
    <t>G4vs4 Season Accrue 500Win</t>
  </si>
  <si>
    <t>G4vs4 Season Accrue 1000Win</t>
  </si>
  <si>
    <t>2vs2 季度 漏籍 1胜利</t>
  </si>
  <si>
    <t>2vs2 季度 漏籍 5胜利</t>
  </si>
  <si>
    <t>2vs2 季度 漏籍 10胜利</t>
  </si>
  <si>
    <t>2vs2 季度 漏籍 15胜利</t>
  </si>
  <si>
    <t>2vs2 季度 漏籍 20胜利</t>
  </si>
  <si>
    <t>2vs2 季度 漏籍 30胜利</t>
  </si>
  <si>
    <t>2vs2 季度 漏籍 50胜利</t>
  </si>
  <si>
    <t>2vs2 季度 漏籍 70胜利</t>
  </si>
  <si>
    <t>2vs2 季度 漏籍 100胜利</t>
  </si>
  <si>
    <t>2vs2 季度 漏籍 150胜利</t>
  </si>
  <si>
    <t>2vs2 季度 漏籍 200胜利</t>
  </si>
  <si>
    <t>2vs2 季度 漏籍 250胜利</t>
  </si>
  <si>
    <t>2vs2 季度 漏籍 300胜利</t>
  </si>
  <si>
    <t>2vs2 季度 漏籍 400胜利</t>
  </si>
  <si>
    <t>2vs2 季度 漏籍 500胜利</t>
  </si>
  <si>
    <t>2vs2 季度 漏籍 1000胜利</t>
  </si>
  <si>
    <t>3vs3 季度 漏籍 1胜利</t>
  </si>
  <si>
    <t>3vs3 季度 漏籍 5胜利</t>
  </si>
  <si>
    <t>3vs3 季度 漏籍 10胜利</t>
  </si>
  <si>
    <t>3vs3 季度 漏籍 15胜利</t>
  </si>
  <si>
    <t>3vs3 季度 漏籍 20胜利</t>
  </si>
  <si>
    <t>3vs3 季度 漏籍 30胜利</t>
  </si>
  <si>
    <t>3vs3 季度 漏籍 50胜利</t>
  </si>
  <si>
    <t>3vs3 季度 漏籍 70胜利</t>
  </si>
  <si>
    <t>3vs3 季度 漏籍 100胜利</t>
  </si>
  <si>
    <t>3vs3 季度 漏籍 150胜利</t>
  </si>
  <si>
    <t>3vs3 季度 漏籍 200胜利</t>
  </si>
  <si>
    <t>3vs3 季度 漏籍 250胜利</t>
  </si>
  <si>
    <t>3vs3 季度 漏籍 300胜利</t>
  </si>
  <si>
    <t>3vs3 季度 漏籍 400胜利</t>
  </si>
  <si>
    <t>3vs3 季度 漏籍 500胜利</t>
  </si>
  <si>
    <t>3vs3 季度 漏籍 1000胜利</t>
  </si>
  <si>
    <t>4vs4 季度 漏籍 1胜利</t>
  </si>
  <si>
    <t>4vs4 季度 漏籍 5胜利</t>
  </si>
  <si>
    <t>4vs4 季度 漏籍 10胜利</t>
  </si>
  <si>
    <t>4vs4 季度 漏籍 15胜利</t>
  </si>
  <si>
    <t>4vs4 季度 漏籍 20胜利</t>
  </si>
  <si>
    <t>4vs4 季度 漏籍 30胜利</t>
  </si>
  <si>
    <t>4vs4 季度 漏籍 50胜利</t>
  </si>
  <si>
    <t>4vs4 季度 漏籍 70胜利</t>
  </si>
  <si>
    <t>4vs4 季度 漏籍 100胜利</t>
  </si>
  <si>
    <t>4vs4 季度 漏籍 150胜利</t>
  </si>
  <si>
    <t>4vs4 季度 漏籍 200胜利</t>
  </si>
  <si>
    <t>4vs4 季度 漏籍 250胜利</t>
  </si>
  <si>
    <t>4vs4 季度 漏籍 300胜利</t>
  </si>
  <si>
    <t>4vs4 季度 漏籍 400胜利</t>
  </si>
  <si>
    <t>4vs4 季度 漏籍 500胜利</t>
  </si>
  <si>
    <t>4vs4 季度 漏籍 1000胜利</t>
  </si>
  <si>
    <t>G2vs2 季度 漏籍 1胜利</t>
  </si>
  <si>
    <t>G2vs2 季度 漏籍 5胜利</t>
  </si>
  <si>
    <t>G2vs2 季度 漏籍 10胜利</t>
  </si>
  <si>
    <t>G2vs2 季度 漏籍 15胜利</t>
  </si>
  <si>
    <t>G2vs2 季度 漏籍 20胜利</t>
  </si>
  <si>
    <t>G2vs2 季度 漏籍 30胜利</t>
  </si>
  <si>
    <t>G2vs2 季度 漏籍 50胜利</t>
  </si>
  <si>
    <t>G2vs2 季度 漏籍 70胜利</t>
  </si>
  <si>
    <t>G2vs2 季度 漏籍 100胜利</t>
  </si>
  <si>
    <t>G2vs2 季度 漏籍 150胜利</t>
  </si>
  <si>
    <t>G2vs2 季度 漏籍 200胜利</t>
  </si>
  <si>
    <t>G2vs2 季度 漏籍 250胜利</t>
  </si>
  <si>
    <t>G2vs2 季度 漏籍 300胜利</t>
  </si>
  <si>
    <t>G2vs2 季度 漏籍 400胜利</t>
  </si>
  <si>
    <t>G2vs2 季度 漏籍 500胜利</t>
  </si>
  <si>
    <t>G2vs2 季度 漏籍 1000胜利</t>
  </si>
  <si>
    <t>G3vs3 季度 漏籍 1胜利</t>
  </si>
  <si>
    <t>G3vs3 季度 漏籍 5胜利</t>
  </si>
  <si>
    <t>G3vs3 季度 漏籍 10胜利</t>
  </si>
  <si>
    <t>G3vs3 季度 漏籍 15胜利</t>
  </si>
  <si>
    <t>G3vs3 季度 漏籍 20胜利</t>
  </si>
  <si>
    <t>G3vs3 季度 漏籍 30胜利</t>
  </si>
  <si>
    <t>G3vs3 季度 漏籍 50胜利</t>
  </si>
  <si>
    <t>G3vs3 季度 漏籍 70胜利</t>
  </si>
  <si>
    <t>G3vs3 季度 漏籍 100胜利</t>
  </si>
  <si>
    <t>G3vs3 季度 漏籍 150胜利</t>
  </si>
  <si>
    <t>G3vs3 季度 漏籍 200胜利</t>
  </si>
  <si>
    <t>G3vs3 季度 漏籍 250胜利</t>
  </si>
  <si>
    <t>G3vs3 季度 漏籍 300胜利</t>
  </si>
  <si>
    <t>G3vs3 季度 漏籍 400胜利</t>
  </si>
  <si>
    <t>G3vs3 季度 漏籍 500胜利</t>
  </si>
  <si>
    <t>G3vs3 季度 漏籍 1000胜利</t>
  </si>
  <si>
    <t>G4vs4 季度 漏籍 1胜利</t>
  </si>
  <si>
    <t>G4vs4 季度 漏籍 5胜利</t>
  </si>
  <si>
    <t>G4vs4 季度 漏籍 10胜利</t>
  </si>
  <si>
    <t>G4vs4 季度 漏籍 15胜利</t>
  </si>
  <si>
    <t>G4vs4 季度 漏籍 20胜利</t>
  </si>
  <si>
    <t>G4vs4 季度 漏籍 30胜利</t>
  </si>
  <si>
    <t>G4vs4 季度 漏籍 50胜利</t>
  </si>
  <si>
    <t>G4vs4 季度 漏籍 70胜利</t>
  </si>
  <si>
    <t>G4vs4 季度 漏籍 100胜利</t>
  </si>
  <si>
    <t>G4vs4 季度 漏籍 150胜利</t>
  </si>
  <si>
    <t>G4vs4 季度 漏籍 200胜利</t>
  </si>
  <si>
    <t>G4vs4 季度 漏籍 250胜利</t>
  </si>
  <si>
    <t>G4vs4 季度 漏籍 300胜利</t>
  </si>
  <si>
    <t>G4vs4 季度 漏籍 400胜利</t>
  </si>
  <si>
    <t>G4vs4 季度 漏籍 500胜利</t>
  </si>
  <si>
    <t>G4vs4 季度 漏籍 1000胜利</t>
  </si>
  <si>
    <t>DB &gt; TextOccupationStageName
명칭 스트링</t>
    <phoneticPr fontId="1" type="noConversion"/>
  </si>
  <si>
    <t>TextOccupationStageName</t>
  </si>
  <si>
    <t>점령전 일반2대2</t>
  </si>
  <si>
    <t>점령전 일반3대3</t>
  </si>
  <si>
    <t>점령전 일반4대4</t>
  </si>
  <si>
    <t>점령전 길드2대2</t>
  </si>
  <si>
    <t>점령전 길드3대3</t>
  </si>
  <si>
    <t>점령전 길드4대4</t>
  </si>
  <si>
    <t>OccupationBattle 2vs2</t>
    <phoneticPr fontId="1" type="noConversion"/>
  </si>
  <si>
    <t>OccupationBattle 3vs3</t>
    <phoneticPr fontId="1" type="noConversion"/>
  </si>
  <si>
    <t>OccupationBattle 4vs4</t>
    <phoneticPr fontId="1" type="noConversion"/>
  </si>
  <si>
    <t>OccupationBattle G2vs2</t>
    <phoneticPr fontId="1" type="noConversion"/>
  </si>
  <si>
    <t>OccupationBattle G3vs3</t>
    <phoneticPr fontId="1" type="noConversion"/>
  </si>
  <si>
    <t>OccupationBattle G4vs4</t>
    <phoneticPr fontId="1" type="noConversion"/>
  </si>
  <si>
    <r>
      <t>占</t>
    </r>
    <r>
      <rPr>
        <sz val="10"/>
        <color indexed="8"/>
        <rFont val="FangSong"/>
        <family val="3"/>
        <charset val="134"/>
      </rPr>
      <t>领战争</t>
    </r>
    <r>
      <rPr>
        <sz val="10"/>
        <color indexed="8"/>
        <rFont val="맑은 고딕"/>
        <family val="3"/>
        <charset val="129"/>
      </rPr>
      <t xml:space="preserve"> 2vs2</t>
    </r>
    <phoneticPr fontId="1" type="noConversion"/>
  </si>
  <si>
    <r>
      <t>占</t>
    </r>
    <r>
      <rPr>
        <sz val="10"/>
        <color indexed="8"/>
        <rFont val="FangSong"/>
        <family val="3"/>
        <charset val="134"/>
      </rPr>
      <t>领战争</t>
    </r>
    <r>
      <rPr>
        <sz val="10"/>
        <color indexed="8"/>
        <rFont val="맑은 고딕"/>
        <family val="3"/>
        <charset val="129"/>
      </rPr>
      <t xml:space="preserve"> 3vs3</t>
    </r>
    <phoneticPr fontId="1" type="noConversion"/>
  </si>
  <si>
    <r>
      <t>占</t>
    </r>
    <r>
      <rPr>
        <sz val="10"/>
        <color indexed="8"/>
        <rFont val="FangSong"/>
        <family val="3"/>
        <charset val="134"/>
      </rPr>
      <t>领战争</t>
    </r>
    <r>
      <rPr>
        <sz val="10"/>
        <color indexed="8"/>
        <rFont val="맑은 고딕"/>
        <family val="3"/>
        <charset val="129"/>
      </rPr>
      <t xml:space="preserve"> 4vs4</t>
    </r>
    <phoneticPr fontId="1" type="noConversion"/>
  </si>
  <si>
    <r>
      <t>占</t>
    </r>
    <r>
      <rPr>
        <sz val="10"/>
        <color indexed="8"/>
        <rFont val="FangSong"/>
        <family val="3"/>
        <charset val="134"/>
      </rPr>
      <t>领战争</t>
    </r>
    <r>
      <rPr>
        <sz val="10"/>
        <color indexed="8"/>
        <rFont val="맑은 고딕"/>
        <family val="3"/>
        <charset val="129"/>
      </rPr>
      <t xml:space="preserve"> 基尔特4vs4</t>
    </r>
    <phoneticPr fontId="1" type="noConversion"/>
  </si>
  <si>
    <r>
      <t>占</t>
    </r>
    <r>
      <rPr>
        <sz val="10"/>
        <color indexed="8"/>
        <rFont val="FangSong"/>
        <family val="3"/>
        <charset val="134"/>
      </rPr>
      <t>领战争</t>
    </r>
    <r>
      <rPr>
        <sz val="10"/>
        <color indexed="8"/>
        <rFont val="맑은 고딕"/>
        <family val="3"/>
        <charset val="129"/>
      </rPr>
      <t xml:space="preserve"> 基尔特2vs2</t>
    </r>
    <phoneticPr fontId="1" type="noConversion"/>
  </si>
  <si>
    <r>
      <t>占</t>
    </r>
    <r>
      <rPr>
        <sz val="10"/>
        <color indexed="8"/>
        <rFont val="FangSong"/>
        <family val="3"/>
        <charset val="134"/>
      </rPr>
      <t>领战争</t>
    </r>
    <r>
      <rPr>
        <sz val="10"/>
        <color indexed="8"/>
        <rFont val="맑은 고딕"/>
        <family val="3"/>
        <charset val="129"/>
      </rPr>
      <t xml:space="preserve"> 基尔特3vs3</t>
    </r>
    <phoneticPr fontId="1" type="noConversion"/>
  </si>
  <si>
    <t>점령전 완료 시 승리와 패배에 관계없이 양팀 참가자 전원에게 주는 보상
: 길드점령전일 때 보너스 보상폭이 일반보다 크다.</t>
    <phoneticPr fontId="1" type="noConversion"/>
  </si>
  <si>
    <t>Comment
DB &gt; TextOccupation</t>
    <phoneticPr fontId="1" type="noConversion"/>
  </si>
  <si>
    <t>점령전 시즌
누적 승수에 따른
젬 보상량</t>
    <phoneticPr fontId="1" type="noConversion"/>
  </si>
  <si>
    <t>점령전 시즌 누적 승수에 따른 아이템 보상 인덱스</t>
    <phoneticPr fontId="1" type="noConversion"/>
  </si>
  <si>
    <t>SeasonItemRewardCount</t>
    <phoneticPr fontId="1" type="noConversion"/>
  </si>
  <si>
    <t>아이템 보상 수량</t>
    <phoneticPr fontId="1" type="noConversion"/>
  </si>
  <si>
    <t>보상타입
1: 기여도(데미지)
2: 킬수
3: 점령기여
4: 기타1</t>
    <phoneticPr fontId="1" type="noConversion"/>
  </si>
  <si>
    <t>점령전일반 2인 파티 - 점령기여 1위 보상</t>
  </si>
  <si>
    <t>점령전일반 2인 파티 - 점령기여 2위 보상</t>
  </si>
  <si>
    <t>점령전일반 3인 파티 - 점령기여 1위 보상</t>
  </si>
  <si>
    <t>점령전일반 3인 파티 - 점령기여 2위 보상</t>
  </si>
  <si>
    <t>점령전일반 3인 파티 - 점령기여 3위 보상</t>
  </si>
  <si>
    <t>점령전일반 4인 파티 - 점령기여 1위 보상</t>
  </si>
  <si>
    <t>점령전일반 4인 파티 - 점령기여 2위 보상</t>
  </si>
  <si>
    <t>점령전일반 4인 파티 - 점령기여 3위 보상</t>
  </si>
  <si>
    <t>점령전일반 4인 파티 - 점령기여 4위 보상</t>
  </si>
  <si>
    <t>점령전길드 2인 파티 - 점령기여 1위 보상</t>
  </si>
  <si>
    <t>점령전길드 2인 파티 - 점령기여 2위 보상</t>
  </si>
  <si>
    <t>점령전길드 3인 파티 - 점령기여 1위 보상</t>
  </si>
  <si>
    <t>점령전길드 3인 파티 - 점령기여 2위 보상</t>
  </si>
  <si>
    <t>점령전길드 3인 파티 - 점령기여 3위 보상</t>
  </si>
  <si>
    <t>점령전길드 4인 파티 - 점령기여 1위 보상</t>
  </si>
  <si>
    <t>점령전길드 4인 파티 - 점령기여 2위 보상</t>
  </si>
  <si>
    <t>점령전길드 4인 파티 - 점령기여 3위 보상</t>
  </si>
  <si>
    <t>점령전길드 4인 파티 - 점령기여 4위 보상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</si>
</sst>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 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9"/>
      <color indexed="9"/>
      <name val="맑은 고딕"/>
      <family val="3"/>
      <charset val="129"/>
    </font>
    <font>
      <sz val="10"/>
      <color indexed="8"/>
      <name val="FangSong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3" borderId="0" xfId="2" applyNumberFormat="1" applyFont="1" applyFill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49" fontId="4" fillId="0" borderId="0" xfId="2" applyNumberFormat="1" applyFont="1" applyFill="1" applyBorder="1" applyAlignment="1" applyProtection="1">
      <alignment horizontal="center" vertical="center"/>
    </xf>
    <xf numFmtId="49" fontId="4" fillId="0" borderId="0" xfId="2" applyNumberFormat="1" applyFont="1" applyFill="1" applyBorder="1" applyAlignment="1" applyProtection="1">
      <alignment vertical="center"/>
    </xf>
    <xf numFmtId="0" fontId="2" fillId="0" borderId="0" xfId="2" applyNumberFormat="1" applyFont="1" applyFill="1" applyBorder="1" applyAlignment="1" applyProtection="1">
      <alignment vertical="center"/>
    </xf>
    <xf numFmtId="0" fontId="2" fillId="0" borderId="0" xfId="2">
      <alignment vertical="center"/>
    </xf>
    <xf numFmtId="49" fontId="4" fillId="4" borderId="1" xfId="2" applyNumberFormat="1" applyFont="1" applyFill="1" applyBorder="1" applyAlignment="1">
      <alignment horizontal="center" vertical="center"/>
    </xf>
    <xf numFmtId="49" fontId="4" fillId="5" borderId="1" xfId="2" applyNumberFormat="1" applyFont="1" applyFill="1" applyBorder="1" applyAlignment="1">
      <alignment horizontal="left" vertical="center" wrapText="1"/>
    </xf>
    <xf numFmtId="49" fontId="4" fillId="4" borderId="1" xfId="2" applyNumberFormat="1" applyFont="1" applyFill="1" applyBorder="1" applyAlignment="1">
      <alignment horizontal="center" vertical="center" wrapText="1"/>
    </xf>
    <xf numFmtId="49" fontId="3" fillId="6" borderId="2" xfId="2" applyNumberFormat="1" applyFont="1" applyFill="1" applyBorder="1" applyAlignment="1">
      <alignment horizontal="center" vertical="center"/>
    </xf>
    <xf numFmtId="49" fontId="3" fillId="7" borderId="3" xfId="1" applyNumberFormat="1" applyFont="1" applyFill="1" applyBorder="1" applyAlignment="1">
      <alignment horizontal="center" vertical="center"/>
    </xf>
    <xf numFmtId="49" fontId="3" fillId="7" borderId="1" xfId="1" applyNumberFormat="1" applyFont="1" applyFill="1" applyBorder="1" applyAlignment="1">
      <alignment horizontal="center" vertical="center"/>
    </xf>
    <xf numFmtId="49" fontId="3" fillId="8" borderId="4" xfId="2" applyNumberFormat="1" applyFont="1" applyFill="1" applyBorder="1" applyAlignment="1">
      <alignment horizontal="center" vertical="center"/>
    </xf>
    <xf numFmtId="0" fontId="4" fillId="9" borderId="5" xfId="3" applyFont="1" applyBorder="1" applyAlignment="1">
      <alignment horizontal="center" vertical="center"/>
    </xf>
    <xf numFmtId="49" fontId="4" fillId="9" borderId="5" xfId="3" applyNumberFormat="1" applyFont="1" applyBorder="1" applyAlignment="1">
      <alignment horizontal="center" vertical="center"/>
    </xf>
    <xf numFmtId="49" fontId="4" fillId="9" borderId="4" xfId="3" applyNumberFormat="1" applyFont="1" applyBorder="1" applyAlignment="1">
      <alignment horizontal="center" vertical="center"/>
    </xf>
    <xf numFmtId="0" fontId="4" fillId="9" borderId="4" xfId="3" applyFont="1" applyBorder="1" applyAlignment="1">
      <alignment horizontal="center" vertical="center"/>
    </xf>
    <xf numFmtId="0" fontId="4" fillId="10" borderId="5" xfId="2" applyNumberFormat="1" applyFont="1" applyFill="1" applyBorder="1" applyAlignment="1" applyProtection="1">
      <alignment horizontal="center" vertical="center"/>
    </xf>
    <xf numFmtId="0" fontId="2" fillId="0" borderId="0" xfId="2" applyNumberFormat="1" applyFont="1" applyFill="1" applyBorder="1" applyAlignment="1" applyProtection="1">
      <alignment horizontal="center" vertical="center"/>
    </xf>
    <xf numFmtId="0" fontId="2" fillId="0" borderId="0" xfId="2" applyAlignment="1">
      <alignment horizontal="center" vertical="center"/>
    </xf>
    <xf numFmtId="49" fontId="4" fillId="11" borderId="5" xfId="3" applyNumberFormat="1" applyFont="1" applyFill="1" applyBorder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49" fontId="3" fillId="8" borderId="4" xfId="2" applyNumberFormat="1" applyFont="1" applyFill="1" applyBorder="1" applyAlignment="1">
      <alignment horizontal="center" vertical="center" wrapText="1"/>
    </xf>
    <xf numFmtId="49" fontId="4" fillId="12" borderId="5" xfId="3" applyNumberFormat="1" applyFont="1" applyFill="1" applyBorder="1" applyAlignment="1">
      <alignment horizontal="center" vertical="center"/>
    </xf>
    <xf numFmtId="49" fontId="4" fillId="13" borderId="5" xfId="3" applyNumberFormat="1" applyFont="1" applyFill="1" applyBorder="1" applyAlignment="1">
      <alignment horizontal="center" vertical="center"/>
    </xf>
    <xf numFmtId="49" fontId="4" fillId="13" borderId="5" xfId="3" applyNumberFormat="1" applyFont="1" applyFill="1" applyBorder="1" applyAlignment="1">
      <alignment horizontal="left" vertical="center"/>
    </xf>
    <xf numFmtId="0" fontId="4" fillId="9" borderId="5" xfId="3" applyFont="1" applyBorder="1" applyAlignment="1">
      <alignment horizontal="left" vertical="center"/>
    </xf>
    <xf numFmtId="49" fontId="4" fillId="14" borderId="5" xfId="3" applyNumberFormat="1" applyFont="1" applyFill="1" applyBorder="1" applyAlignment="1">
      <alignment horizontal="center" vertical="center"/>
    </xf>
    <xf numFmtId="49" fontId="4" fillId="5" borderId="5" xfId="3" applyNumberFormat="1" applyFont="1" applyFill="1" applyBorder="1" applyAlignment="1">
      <alignment horizontal="center" vertical="center"/>
    </xf>
    <xf numFmtId="49" fontId="4" fillId="15" borderId="5" xfId="3" applyNumberFormat="1" applyFont="1" applyFill="1" applyBorder="1" applyAlignment="1">
      <alignment horizontal="center" vertical="center"/>
    </xf>
    <xf numFmtId="49" fontId="4" fillId="16" borderId="5" xfId="3" applyNumberFormat="1" applyFont="1" applyFill="1" applyBorder="1" applyAlignment="1">
      <alignment horizontal="center" vertical="center"/>
    </xf>
    <xf numFmtId="0" fontId="4" fillId="5" borderId="5" xfId="2" applyFont="1" applyFill="1" applyBorder="1" applyAlignment="1">
      <alignment horizontal="center" vertical="center"/>
    </xf>
    <xf numFmtId="0" fontId="4" fillId="11" borderId="5" xfId="3" applyFont="1" applyFill="1" applyBorder="1" applyAlignment="1">
      <alignment horizontal="center" vertical="center"/>
    </xf>
    <xf numFmtId="0" fontId="4" fillId="0" borderId="0" xfId="2" applyFont="1">
      <alignment vertical="center"/>
    </xf>
    <xf numFmtId="49" fontId="4" fillId="4" borderId="1" xfId="2" applyNumberFormat="1" applyFont="1" applyFill="1" applyBorder="1" applyAlignment="1">
      <alignment horizontal="left" vertical="center" wrapText="1"/>
    </xf>
    <xf numFmtId="0" fontId="2" fillId="0" borderId="0" xfId="2" applyFont="1">
      <alignment vertical="center"/>
    </xf>
    <xf numFmtId="0" fontId="5" fillId="0" borderId="0" xfId="2" applyFont="1">
      <alignment vertical="center"/>
    </xf>
    <xf numFmtId="49" fontId="3" fillId="8" borderId="5" xfId="2" applyNumberFormat="1" applyFont="1" applyFill="1" applyBorder="1" applyAlignment="1">
      <alignment horizontal="center" vertical="center"/>
    </xf>
    <xf numFmtId="49" fontId="3" fillId="6" borderId="5" xfId="2" applyNumberFormat="1" applyFont="1" applyFill="1" applyBorder="1" applyAlignment="1">
      <alignment horizontal="center" vertical="center"/>
    </xf>
    <xf numFmtId="49" fontId="8" fillId="11" borderId="5" xfId="3" applyNumberFormat="1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49" fontId="9" fillId="6" borderId="2" xfId="2" applyNumberFormat="1" applyFont="1" applyFill="1" applyBorder="1" applyAlignment="1">
      <alignment horizontal="center" vertical="center"/>
    </xf>
    <xf numFmtId="0" fontId="8" fillId="11" borderId="5" xfId="3" applyFont="1" applyFill="1" applyBorder="1" applyAlignment="1">
      <alignment horizontal="center" vertical="center"/>
    </xf>
    <xf numFmtId="0" fontId="3" fillId="7" borderId="3" xfId="1" applyNumberFormat="1" applyFont="1" applyFill="1" applyBorder="1" applyAlignment="1">
      <alignment horizontal="center" vertical="center"/>
    </xf>
    <xf numFmtId="49" fontId="3" fillId="6" borderId="6" xfId="2" applyNumberFormat="1" applyFont="1" applyFill="1" applyBorder="1" applyAlignment="1">
      <alignment horizontal="center" vertical="center"/>
    </xf>
    <xf numFmtId="49" fontId="3" fillId="8" borderId="7" xfId="0" applyNumberFormat="1" applyFont="1" applyFill="1" applyBorder="1" applyAlignment="1">
      <alignment horizontal="center" vertical="center"/>
    </xf>
    <xf numFmtId="49" fontId="3" fillId="6" borderId="8" xfId="2" applyNumberFormat="1" applyFont="1" applyFill="1" applyBorder="1" applyAlignment="1">
      <alignment horizontal="center" vertical="center"/>
    </xf>
    <xf numFmtId="0" fontId="10" fillId="0" borderId="0" xfId="2" applyFont="1">
      <alignment vertical="center"/>
    </xf>
    <xf numFmtId="0" fontId="2" fillId="0" borderId="0" xfId="2" applyFill="1">
      <alignment vertical="center"/>
    </xf>
    <xf numFmtId="0" fontId="2" fillId="19" borderId="0" xfId="2" applyFill="1">
      <alignment vertical="center"/>
    </xf>
    <xf numFmtId="0" fontId="10" fillId="19" borderId="0" xfId="2" applyFont="1" applyFill="1">
      <alignment vertical="center"/>
    </xf>
    <xf numFmtId="20" fontId="0" fillId="11" borderId="0" xfId="0" quotePrefix="1" applyNumberFormat="1" applyFill="1">
      <alignment vertical="center"/>
    </xf>
    <xf numFmtId="0" fontId="2" fillId="11" borderId="0" xfId="2" applyFill="1">
      <alignment vertical="center"/>
    </xf>
    <xf numFmtId="0" fontId="0" fillId="11" borderId="0" xfId="0" applyFill="1">
      <alignment vertical="center"/>
    </xf>
    <xf numFmtId="0" fontId="11" fillId="11" borderId="0" xfId="0" applyFont="1" applyFill="1">
      <alignment vertical="center"/>
    </xf>
    <xf numFmtId="0" fontId="4" fillId="0" borderId="5" xfId="3" applyFont="1" applyFill="1" applyBorder="1" applyAlignment="1">
      <alignment horizontal="center" vertical="center"/>
    </xf>
    <xf numFmtId="49" fontId="4" fillId="0" borderId="5" xfId="3" applyNumberFormat="1" applyFont="1" applyFill="1" applyBorder="1" applyAlignment="1">
      <alignment horizontal="center" vertical="center"/>
    </xf>
    <xf numFmtId="0" fontId="4" fillId="0" borderId="5" xfId="3" applyNumberFormat="1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20" borderId="5" xfId="3" applyFont="1" applyFill="1" applyBorder="1" applyAlignment="1">
      <alignment horizontal="center" vertical="center"/>
    </xf>
    <xf numFmtId="49" fontId="4" fillId="20" borderId="5" xfId="3" applyNumberFormat="1" applyFont="1" applyFill="1" applyBorder="1" applyAlignment="1">
      <alignment horizontal="center" vertical="center"/>
    </xf>
    <xf numFmtId="0" fontId="4" fillId="20" borderId="5" xfId="3" applyNumberFormat="1" applyFont="1" applyFill="1" applyBorder="1" applyAlignment="1">
      <alignment horizontal="center" vertical="center"/>
    </xf>
    <xf numFmtId="0" fontId="4" fillId="20" borderId="9" xfId="3" applyFont="1" applyFill="1" applyBorder="1" applyAlignment="1">
      <alignment horizontal="center" vertical="center"/>
    </xf>
    <xf numFmtId="49" fontId="4" fillId="11" borderId="1" xfId="2" applyNumberFormat="1" applyFont="1" applyFill="1" applyBorder="1" applyAlignment="1">
      <alignment horizontal="center" vertical="center" wrapText="1"/>
    </xf>
    <xf numFmtId="0" fontId="3" fillId="8" borderId="10" xfId="2" applyNumberFormat="1" applyFont="1" applyFill="1" applyBorder="1" applyAlignment="1">
      <alignment horizontal="center" vertical="center"/>
    </xf>
    <xf numFmtId="49" fontId="3" fillId="8" borderId="10" xfId="2" applyNumberFormat="1" applyFont="1" applyFill="1" applyBorder="1" applyAlignment="1">
      <alignment horizontal="center" vertical="center"/>
    </xf>
    <xf numFmtId="0" fontId="3" fillId="8" borderId="10" xfId="2" applyNumberFormat="1" applyFont="1" applyFill="1" applyBorder="1" applyAlignment="1">
      <alignment horizontal="center" vertical="center" wrapText="1"/>
    </xf>
    <xf numFmtId="49" fontId="3" fillId="6" borderId="11" xfId="2" applyNumberFormat="1" applyFont="1" applyFill="1" applyBorder="1" applyAlignment="1">
      <alignment horizontal="center" vertical="center"/>
    </xf>
    <xf numFmtId="0" fontId="4" fillId="17" borderId="12" xfId="3" applyFont="1" applyFill="1" applyBorder="1" applyAlignment="1">
      <alignment horizontal="center" vertical="center"/>
    </xf>
    <xf numFmtId="49" fontId="4" fillId="17" borderId="12" xfId="3" applyNumberFormat="1" applyFont="1" applyFill="1" applyBorder="1" applyAlignment="1">
      <alignment horizontal="center" vertical="center"/>
    </xf>
    <xf numFmtId="0" fontId="4" fillId="21" borderId="12" xfId="3" applyFont="1" applyFill="1" applyBorder="1" applyAlignment="1">
      <alignment horizontal="center" vertical="center"/>
    </xf>
    <xf numFmtId="0" fontId="4" fillId="14" borderId="12" xfId="3" applyFont="1" applyFill="1" applyBorder="1" applyAlignment="1">
      <alignment horizontal="center" vertical="center"/>
    </xf>
    <xf numFmtId="49" fontId="4" fillId="14" borderId="12" xfId="3" applyNumberFormat="1" applyFont="1" applyFill="1" applyBorder="1" applyAlignment="1">
      <alignment horizontal="center" vertical="center"/>
    </xf>
    <xf numFmtId="0" fontId="4" fillId="22" borderId="12" xfId="3" applyFont="1" applyFill="1" applyBorder="1" applyAlignment="1">
      <alignment horizontal="center" vertical="center"/>
    </xf>
    <xf numFmtId="176" fontId="4" fillId="14" borderId="12" xfId="3" applyNumberFormat="1" applyFont="1" applyFill="1" applyBorder="1" applyAlignment="1">
      <alignment horizontal="center" vertical="center"/>
    </xf>
    <xf numFmtId="176" fontId="4" fillId="22" borderId="12" xfId="3" applyNumberFormat="1" applyFont="1" applyFill="1" applyBorder="1" applyAlignment="1">
      <alignment horizontal="center" vertical="center"/>
    </xf>
    <xf numFmtId="176" fontId="4" fillId="17" borderId="12" xfId="3" applyNumberFormat="1" applyFont="1" applyFill="1" applyBorder="1" applyAlignment="1">
      <alignment horizontal="center" vertical="center"/>
    </xf>
    <xf numFmtId="176" fontId="4" fillId="21" borderId="12" xfId="3" applyNumberFormat="1" applyFont="1" applyFill="1" applyBorder="1" applyAlignment="1">
      <alignment horizontal="center" vertical="center"/>
    </xf>
    <xf numFmtId="49" fontId="4" fillId="11" borderId="1" xfId="2" applyNumberFormat="1" applyFont="1" applyFill="1" applyBorder="1" applyAlignment="1">
      <alignment horizontal="left" vertical="center" wrapText="1"/>
    </xf>
    <xf numFmtId="49" fontId="4" fillId="23" borderId="1" xfId="2" applyNumberFormat="1" applyFont="1" applyFill="1" applyBorder="1" applyAlignment="1">
      <alignment horizontal="center" vertical="center" wrapText="1"/>
    </xf>
    <xf numFmtId="49" fontId="4" fillId="23" borderId="1" xfId="2" applyNumberFormat="1" applyFont="1" applyFill="1" applyBorder="1" applyAlignment="1">
      <alignment horizontal="center" vertical="center"/>
    </xf>
    <xf numFmtId="0" fontId="4" fillId="24" borderId="12" xfId="3" applyFont="1" applyFill="1" applyBorder="1" applyAlignment="1">
      <alignment horizontal="center" vertical="center"/>
    </xf>
    <xf numFmtId="176" fontId="4" fillId="24" borderId="12" xfId="3" applyNumberFormat="1" applyFont="1" applyFill="1" applyBorder="1" applyAlignment="1">
      <alignment horizontal="center" vertical="center"/>
    </xf>
    <xf numFmtId="49" fontId="4" fillId="24" borderId="12" xfId="3" applyNumberFormat="1" applyFont="1" applyFill="1" applyBorder="1" applyAlignment="1">
      <alignment horizontal="center" vertical="center"/>
    </xf>
    <xf numFmtId="0" fontId="4" fillId="25" borderId="12" xfId="3" applyFont="1" applyFill="1" applyBorder="1" applyAlignment="1">
      <alignment horizontal="center" vertical="center"/>
    </xf>
    <xf numFmtId="176" fontId="4" fillId="25" borderId="12" xfId="3" applyNumberFormat="1" applyFont="1" applyFill="1" applyBorder="1" applyAlignment="1">
      <alignment horizontal="center" vertical="center"/>
    </xf>
    <xf numFmtId="0" fontId="4" fillId="18" borderId="12" xfId="3" applyFont="1" applyFill="1" applyBorder="1" applyAlignment="1">
      <alignment horizontal="center" vertical="center"/>
    </xf>
    <xf numFmtId="176" fontId="4" fillId="18" borderId="12" xfId="3" applyNumberFormat="1" applyFont="1" applyFill="1" applyBorder="1" applyAlignment="1">
      <alignment horizontal="center" vertical="center"/>
    </xf>
    <xf numFmtId="0" fontId="4" fillId="26" borderId="12" xfId="3" applyFont="1" applyFill="1" applyBorder="1" applyAlignment="1">
      <alignment horizontal="center" vertical="center"/>
    </xf>
    <xf numFmtId="176" fontId="4" fillId="26" borderId="12" xfId="3" applyNumberFormat="1" applyFont="1" applyFill="1" applyBorder="1" applyAlignment="1">
      <alignment horizontal="center" vertical="center"/>
    </xf>
    <xf numFmtId="49" fontId="4" fillId="25" borderId="12" xfId="3" applyNumberFormat="1" applyFont="1" applyFill="1" applyBorder="1" applyAlignment="1">
      <alignment horizontal="center" vertical="center"/>
    </xf>
    <xf numFmtId="0" fontId="8" fillId="24" borderId="12" xfId="3" applyFont="1" applyFill="1" applyBorder="1" applyAlignment="1">
      <alignment horizontal="center" vertical="center"/>
    </xf>
    <xf numFmtId="176" fontId="8" fillId="24" borderId="12" xfId="3" applyNumberFormat="1" applyFont="1" applyFill="1" applyBorder="1" applyAlignment="1">
      <alignment horizontal="center" vertical="center"/>
    </xf>
    <xf numFmtId="49" fontId="8" fillId="24" borderId="12" xfId="3" applyNumberFormat="1" applyFont="1" applyFill="1" applyBorder="1" applyAlignment="1">
      <alignment horizontal="center" vertical="center"/>
    </xf>
    <xf numFmtId="0" fontId="8" fillId="26" borderId="12" xfId="3" applyFont="1" applyFill="1" applyBorder="1" applyAlignment="1">
      <alignment horizontal="center" vertical="center"/>
    </xf>
    <xf numFmtId="176" fontId="8" fillId="26" borderId="12" xfId="3" applyNumberFormat="1" applyFont="1" applyFill="1" applyBorder="1" applyAlignment="1">
      <alignment horizontal="center" vertical="center"/>
    </xf>
    <xf numFmtId="0" fontId="12" fillId="24" borderId="12" xfId="3" applyFont="1" applyFill="1" applyBorder="1" applyAlignment="1">
      <alignment horizontal="center" vertical="center"/>
    </xf>
    <xf numFmtId="0" fontId="9" fillId="24" borderId="12" xfId="3" applyFont="1" applyFill="1" applyBorder="1" applyAlignment="1">
      <alignment horizontal="center" vertical="center"/>
    </xf>
    <xf numFmtId="0" fontId="12" fillId="26" borderId="12" xfId="3" applyFont="1" applyFill="1" applyBorder="1" applyAlignment="1">
      <alignment horizontal="center" vertical="center"/>
    </xf>
    <xf numFmtId="0" fontId="9" fillId="26" borderId="12" xfId="3" applyFont="1" applyFill="1" applyBorder="1" applyAlignment="1">
      <alignment horizontal="center" vertical="center"/>
    </xf>
    <xf numFmtId="0" fontId="8" fillId="25" borderId="12" xfId="3" applyFont="1" applyFill="1" applyBorder="1" applyAlignment="1">
      <alignment horizontal="center" vertical="center"/>
    </xf>
    <xf numFmtId="176" fontId="8" fillId="25" borderId="12" xfId="3" applyNumberFormat="1" applyFont="1" applyFill="1" applyBorder="1" applyAlignment="1">
      <alignment horizontal="center" vertical="center"/>
    </xf>
    <xf numFmtId="49" fontId="8" fillId="25" borderId="12" xfId="3" applyNumberFormat="1" applyFont="1" applyFill="1" applyBorder="1" applyAlignment="1">
      <alignment horizontal="center" vertical="center"/>
    </xf>
    <xf numFmtId="0" fontId="12" fillId="25" borderId="12" xfId="3" applyFont="1" applyFill="1" applyBorder="1" applyAlignment="1">
      <alignment horizontal="center" vertical="center"/>
    </xf>
    <xf numFmtId="0" fontId="9" fillId="25" borderId="12" xfId="3" applyFont="1" applyFill="1" applyBorder="1" applyAlignment="1">
      <alignment horizontal="center" vertical="center"/>
    </xf>
    <xf numFmtId="0" fontId="8" fillId="18" borderId="12" xfId="3" applyFont="1" applyFill="1" applyBorder="1" applyAlignment="1">
      <alignment horizontal="center" vertical="center"/>
    </xf>
    <xf numFmtId="176" fontId="8" fillId="18" borderId="12" xfId="3" applyNumberFormat="1" applyFont="1" applyFill="1" applyBorder="1" applyAlignment="1">
      <alignment horizontal="center" vertical="center"/>
    </xf>
    <xf numFmtId="0" fontId="12" fillId="18" borderId="12" xfId="3" applyFont="1" applyFill="1" applyBorder="1" applyAlignment="1">
      <alignment horizontal="center" vertical="center"/>
    </xf>
    <xf numFmtId="0" fontId="9" fillId="18" borderId="12" xfId="3" applyFont="1" applyFill="1" applyBorder="1" applyAlignment="1">
      <alignment horizontal="center" vertical="center"/>
    </xf>
    <xf numFmtId="49" fontId="3" fillId="8" borderId="13" xfId="2" applyNumberFormat="1" applyFont="1" applyFill="1" applyBorder="1" applyAlignment="1">
      <alignment horizontal="center" vertical="center"/>
    </xf>
    <xf numFmtId="49" fontId="3" fillId="6" borderId="14" xfId="2" applyNumberFormat="1" applyFont="1" applyFill="1" applyBorder="1" applyAlignment="1">
      <alignment horizontal="center" vertical="center"/>
    </xf>
    <xf numFmtId="49" fontId="13" fillId="6" borderId="14" xfId="2" applyNumberFormat="1" applyFont="1" applyFill="1" applyBorder="1" applyAlignment="1">
      <alignment horizontal="center" vertical="center"/>
    </xf>
    <xf numFmtId="0" fontId="4" fillId="0" borderId="15" xfId="4" applyNumberFormat="1" applyFont="1" applyFill="1" applyBorder="1" applyAlignment="1">
      <alignment horizontal="center" vertical="center"/>
    </xf>
    <xf numFmtId="0" fontId="4" fillId="0" borderId="15" xfId="3" applyFont="1" applyFill="1" applyBorder="1" applyAlignment="1">
      <alignment horizontal="center" vertical="center"/>
    </xf>
    <xf numFmtId="0" fontId="4" fillId="0" borderId="15" xfId="4" applyNumberFormat="1" applyFont="1" applyFill="1" applyBorder="1" applyAlignment="1">
      <alignment horizontal="left" vertical="center"/>
    </xf>
    <xf numFmtId="49" fontId="3" fillId="2" borderId="16" xfId="1" applyNumberFormat="1" applyFont="1" applyFill="1" applyBorder="1" applyAlignment="1">
      <alignment horizontal="center" vertical="center"/>
    </xf>
    <xf numFmtId="49" fontId="4" fillId="0" borderId="0" xfId="2" applyNumberFormat="1" applyFont="1">
      <alignment vertical="center"/>
    </xf>
    <xf numFmtId="49" fontId="3" fillId="8" borderId="15" xfId="2" applyNumberFormat="1" applyFont="1" applyFill="1" applyBorder="1" applyAlignment="1">
      <alignment horizontal="center" vertical="center"/>
    </xf>
    <xf numFmtId="49" fontId="3" fillId="6" borderId="15" xfId="2" applyNumberFormat="1" applyFont="1" applyFill="1" applyBorder="1" applyAlignment="1">
      <alignment horizontal="center" vertical="center"/>
    </xf>
    <xf numFmtId="0" fontId="4" fillId="27" borderId="15" xfId="2" applyFont="1" applyFill="1" applyBorder="1" applyAlignment="1">
      <alignment horizontal="center" vertical="center"/>
    </xf>
    <xf numFmtId="0" fontId="4" fillId="26" borderId="15" xfId="4" applyNumberFormat="1" applyFont="1" applyFill="1" applyBorder="1" applyAlignment="1">
      <alignment horizontal="center" vertical="center"/>
    </xf>
    <xf numFmtId="0" fontId="4" fillId="26" borderId="15" xfId="4" applyNumberFormat="1" applyFont="1" applyFill="1" applyBorder="1" applyAlignment="1">
      <alignment horizontal="left" vertical="center"/>
    </xf>
    <xf numFmtId="0" fontId="4" fillId="26" borderId="5" xfId="3" applyFont="1" applyFill="1" applyBorder="1" applyAlignment="1">
      <alignment horizontal="center" vertical="center"/>
    </xf>
    <xf numFmtId="0" fontId="4" fillId="26" borderId="15" xfId="3" applyFont="1" applyFill="1" applyBorder="1" applyAlignment="1">
      <alignment horizontal="center" vertical="center"/>
    </xf>
    <xf numFmtId="0" fontId="4" fillId="24" borderId="15" xfId="4" applyNumberFormat="1" applyFont="1" applyFill="1" applyBorder="1" applyAlignment="1">
      <alignment horizontal="center" vertical="center"/>
    </xf>
    <xf numFmtId="0" fontId="4" fillId="24" borderId="15" xfId="4" applyNumberFormat="1" applyFont="1" applyFill="1" applyBorder="1" applyAlignment="1">
      <alignment horizontal="left" vertical="center"/>
    </xf>
    <xf numFmtId="0" fontId="4" fillId="24" borderId="5" xfId="3" applyFont="1" applyFill="1" applyBorder="1" applyAlignment="1">
      <alignment horizontal="center" vertical="center"/>
    </xf>
    <xf numFmtId="0" fontId="4" fillId="24" borderId="15" xfId="3" applyFont="1" applyFill="1" applyBorder="1" applyAlignment="1">
      <alignment horizontal="center" vertical="center"/>
    </xf>
    <xf numFmtId="0" fontId="4" fillId="18" borderId="15" xfId="4" applyNumberFormat="1" applyFont="1" applyFill="1" applyBorder="1" applyAlignment="1">
      <alignment horizontal="left" vertical="center"/>
    </xf>
    <xf numFmtId="0" fontId="4" fillId="18" borderId="15" xfId="3" applyFont="1" applyFill="1" applyBorder="1" applyAlignment="1">
      <alignment horizontal="center" vertical="center"/>
    </xf>
    <xf numFmtId="0" fontId="4" fillId="18" borderId="15" xfId="4" applyNumberFormat="1" applyFont="1" applyFill="1" applyBorder="1" applyAlignment="1">
      <alignment horizontal="center" vertical="center"/>
    </xf>
    <xf numFmtId="0" fontId="4" fillId="25" borderId="15" xfId="4" applyNumberFormat="1" applyFont="1" applyFill="1" applyBorder="1" applyAlignment="1">
      <alignment horizontal="left" vertical="center"/>
    </xf>
    <xf numFmtId="0" fontId="4" fillId="25" borderId="15" xfId="3" applyFont="1" applyFill="1" applyBorder="1" applyAlignment="1">
      <alignment horizontal="center" vertical="center"/>
    </xf>
    <xf numFmtId="0" fontId="4" fillId="25" borderId="15" xfId="4" applyNumberFormat="1" applyFont="1" applyFill="1" applyBorder="1" applyAlignment="1">
      <alignment horizontal="center" vertical="center"/>
    </xf>
    <xf numFmtId="0" fontId="4" fillId="28" borderId="15" xfId="4" applyNumberFormat="1" applyFont="1" applyFill="1" applyBorder="1" applyAlignment="1">
      <alignment horizontal="center" vertical="center"/>
    </xf>
    <xf numFmtId="0" fontId="4" fillId="24" borderId="17" xfId="4" applyNumberFormat="1" applyFont="1" applyFill="1" applyBorder="1" applyAlignment="1">
      <alignment horizontal="left" vertical="center"/>
    </xf>
    <xf numFmtId="0" fontId="4" fillId="26" borderId="17" xfId="4" applyNumberFormat="1" applyFont="1" applyFill="1" applyBorder="1" applyAlignment="1">
      <alignment horizontal="left" vertical="center"/>
    </xf>
    <xf numFmtId="0" fontId="4" fillId="25" borderId="17" xfId="4" applyNumberFormat="1" applyFont="1" applyFill="1" applyBorder="1" applyAlignment="1">
      <alignment horizontal="left" vertical="center"/>
    </xf>
    <xf numFmtId="0" fontId="4" fillId="18" borderId="17" xfId="4" applyNumberFormat="1" applyFont="1" applyFill="1" applyBorder="1" applyAlignment="1">
      <alignment horizontal="left" vertical="center"/>
    </xf>
    <xf numFmtId="49" fontId="3" fillId="6" borderId="13" xfId="2" applyNumberFormat="1" applyFont="1" applyFill="1" applyBorder="1" applyAlignment="1">
      <alignment horizontal="center" vertical="center"/>
    </xf>
    <xf numFmtId="0" fontId="4" fillId="24" borderId="12" xfId="2" applyFont="1" applyFill="1" applyBorder="1" applyAlignment="1">
      <alignment horizontal="left" vertical="center"/>
    </xf>
    <xf numFmtId="0" fontId="4" fillId="25" borderId="12" xfId="2" applyFont="1" applyFill="1" applyBorder="1" applyAlignment="1">
      <alignment horizontal="left" vertical="center"/>
    </xf>
    <xf numFmtId="0" fontId="4" fillId="25" borderId="5" xfId="3" applyFont="1" applyFill="1" applyBorder="1" applyAlignment="1">
      <alignment horizontal="center" vertical="center"/>
    </xf>
    <xf numFmtId="0" fontId="4" fillId="18" borderId="12" xfId="2" applyFont="1" applyFill="1" applyBorder="1" applyAlignment="1">
      <alignment horizontal="left" vertical="center"/>
    </xf>
    <xf numFmtId="0" fontId="4" fillId="18" borderId="5" xfId="3" applyFont="1" applyFill="1" applyBorder="1" applyAlignment="1">
      <alignment horizontal="center" vertical="center"/>
    </xf>
    <xf numFmtId="0" fontId="4" fillId="26" borderId="12" xfId="2" applyFont="1" applyFill="1" applyBorder="1" applyAlignment="1">
      <alignment horizontal="left" vertical="center"/>
    </xf>
    <xf numFmtId="0" fontId="4" fillId="24" borderId="12" xfId="3" applyNumberFormat="1" applyFont="1" applyFill="1" applyBorder="1" applyAlignment="1">
      <alignment horizontal="center" vertical="center"/>
    </xf>
  </cellXfs>
  <cellStyles count="6">
    <cellStyle name="20% - 강조색1 2" xfId="3"/>
    <cellStyle name="20% - 강조색1 3" xfId="4"/>
    <cellStyle name="Excel Built-in Normal 2" xfId="1"/>
    <cellStyle name="쉼표 [0] 2" xfId="5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14"/>
  <sheetViews>
    <sheetView workbookViewId="0">
      <pane ySplit="5" topLeftCell="A403" activePane="bottomLeft" state="frozen"/>
      <selection pane="bottomLeft" activeCell="C416" sqref="C416"/>
    </sheetView>
  </sheetViews>
  <sheetFormatPr defaultColWidth="9" defaultRowHeight="16.5" customHeight="1" x14ac:dyDescent="0.3"/>
  <cols>
    <col min="1" max="1" width="9.125" style="7" bestFit="1" customWidth="1"/>
    <col min="2" max="2" width="32" style="21" bestFit="1" customWidth="1"/>
    <col min="3" max="3" width="22.625" style="21" customWidth="1"/>
    <col min="4" max="4" width="23.25" style="21" bestFit="1" customWidth="1"/>
    <col min="5" max="5" width="16.875" style="21" bestFit="1" customWidth="1"/>
    <col min="6" max="6" width="12.75" style="21" bestFit="1" customWidth="1"/>
    <col min="7" max="7" width="24.125" style="21" customWidth="1"/>
    <col min="8" max="8" width="21.75" style="21" bestFit="1" customWidth="1"/>
    <col min="9" max="16384" width="9" style="7"/>
  </cols>
  <sheetData>
    <row r="1" spans="1:8" ht="16.5" customHeight="1" x14ac:dyDescent="0.3">
      <c r="A1" s="1" t="s">
        <v>88</v>
      </c>
      <c r="B1" s="2" t="s">
        <v>88</v>
      </c>
      <c r="C1" s="3"/>
      <c r="D1" s="3"/>
      <c r="E1" s="4"/>
      <c r="F1" s="23"/>
      <c r="G1" s="23"/>
      <c r="H1" s="23"/>
    </row>
    <row r="2" spans="1:8" ht="50.1" customHeight="1" x14ac:dyDescent="0.3">
      <c r="A2" s="8" t="s">
        <v>1</v>
      </c>
      <c r="B2" s="8" t="s">
        <v>1</v>
      </c>
      <c r="C2" s="9" t="s">
        <v>2</v>
      </c>
      <c r="D2" s="9" t="s">
        <v>89</v>
      </c>
      <c r="E2" s="10" t="s">
        <v>90</v>
      </c>
      <c r="F2" s="11" t="s">
        <v>4</v>
      </c>
      <c r="G2" s="10" t="s">
        <v>91</v>
      </c>
      <c r="H2" s="10" t="s">
        <v>92</v>
      </c>
    </row>
    <row r="3" spans="1:8" ht="16.5" customHeight="1" x14ac:dyDescent="0.3">
      <c r="A3" s="12" t="s">
        <v>5</v>
      </c>
      <c r="B3" s="13" t="s">
        <v>5</v>
      </c>
      <c r="C3" s="12" t="s">
        <v>6</v>
      </c>
      <c r="D3" s="12" t="s">
        <v>6</v>
      </c>
      <c r="E3" s="12" t="s">
        <v>6</v>
      </c>
      <c r="F3" s="11" t="s">
        <v>6</v>
      </c>
      <c r="G3" s="12" t="s">
        <v>6</v>
      </c>
      <c r="H3" s="12" t="s">
        <v>6</v>
      </c>
    </row>
    <row r="4" spans="1:8" ht="40.5" customHeight="1" x14ac:dyDescent="0.3">
      <c r="A4" s="14" t="s">
        <v>7</v>
      </c>
      <c r="B4" s="14" t="s">
        <v>8</v>
      </c>
      <c r="C4" s="14" t="s">
        <v>9</v>
      </c>
      <c r="D4" s="24" t="s">
        <v>93</v>
      </c>
      <c r="E4" s="14" t="s">
        <v>9</v>
      </c>
      <c r="F4" s="11" t="s">
        <v>9</v>
      </c>
      <c r="G4" s="14" t="s">
        <v>94</v>
      </c>
      <c r="H4" s="14" t="s">
        <v>94</v>
      </c>
    </row>
    <row r="5" spans="1:8" ht="16.5" customHeight="1" x14ac:dyDescent="0.3">
      <c r="A5" s="11" t="s">
        <v>10</v>
      </c>
      <c r="B5" s="11" t="s">
        <v>11</v>
      </c>
      <c r="C5" s="11" t="s">
        <v>818</v>
      </c>
      <c r="D5" s="11" t="s">
        <v>95</v>
      </c>
      <c r="E5" s="11" t="s">
        <v>819</v>
      </c>
      <c r="F5" s="11" t="s">
        <v>96</v>
      </c>
      <c r="G5" s="11" t="s">
        <v>821</v>
      </c>
      <c r="H5" s="11" t="s">
        <v>822</v>
      </c>
    </row>
    <row r="6" spans="1:8" ht="16.5" customHeight="1" x14ac:dyDescent="0.3">
      <c r="A6" s="15" t="b">
        <v>1</v>
      </c>
      <c r="B6" s="16" t="s">
        <v>97</v>
      </c>
      <c r="C6" s="16" t="s">
        <v>98</v>
      </c>
      <c r="D6" s="16" t="s">
        <v>99</v>
      </c>
      <c r="E6" s="16" t="s">
        <v>100</v>
      </c>
      <c r="F6" s="11">
        <v>0</v>
      </c>
      <c r="G6" s="16" t="s">
        <v>101</v>
      </c>
      <c r="H6" s="16">
        <v>510303001</v>
      </c>
    </row>
    <row r="7" spans="1:8" ht="16.5" customHeight="1" x14ac:dyDescent="0.3">
      <c r="A7" s="15" t="b">
        <v>1</v>
      </c>
      <c r="B7" s="16" t="s">
        <v>102</v>
      </c>
      <c r="C7" s="16">
        <v>130301002</v>
      </c>
      <c r="D7" s="16" t="s">
        <v>99</v>
      </c>
      <c r="E7" s="16">
        <v>120301002</v>
      </c>
      <c r="F7" s="11">
        <v>0</v>
      </c>
      <c r="G7" s="16">
        <v>640301001</v>
      </c>
      <c r="H7" s="16">
        <v>510303002</v>
      </c>
    </row>
    <row r="8" spans="1:8" ht="16.5" customHeight="1" x14ac:dyDescent="0.3">
      <c r="A8" s="15" t="b">
        <v>1</v>
      </c>
      <c r="B8" s="16" t="s">
        <v>103</v>
      </c>
      <c r="C8" s="16">
        <v>130301003</v>
      </c>
      <c r="D8" s="16" t="s">
        <v>99</v>
      </c>
      <c r="E8" s="16">
        <v>120301003</v>
      </c>
      <c r="F8" s="11">
        <v>0</v>
      </c>
      <c r="G8" s="16">
        <v>640301002</v>
      </c>
      <c r="H8" s="16">
        <v>510303003</v>
      </c>
    </row>
    <row r="9" spans="1:8" ht="16.5" customHeight="1" x14ac:dyDescent="0.3">
      <c r="A9" s="15" t="b">
        <v>1</v>
      </c>
      <c r="B9" s="16" t="s">
        <v>104</v>
      </c>
      <c r="C9" s="16">
        <v>130301004</v>
      </c>
      <c r="D9" s="16" t="s">
        <v>99</v>
      </c>
      <c r="E9" s="16">
        <v>120301004</v>
      </c>
      <c r="F9" s="11">
        <v>0</v>
      </c>
      <c r="G9" s="16">
        <v>640301002</v>
      </c>
      <c r="H9" s="16">
        <v>510303004</v>
      </c>
    </row>
    <row r="10" spans="1:8" ht="16.5" customHeight="1" x14ac:dyDescent="0.3">
      <c r="A10" s="15" t="b">
        <v>1</v>
      </c>
      <c r="B10" s="16" t="s">
        <v>105</v>
      </c>
      <c r="C10" s="16">
        <v>130301005</v>
      </c>
      <c r="D10" s="16" t="s">
        <v>99</v>
      </c>
      <c r="E10" s="16">
        <v>120301005</v>
      </c>
      <c r="F10" s="11">
        <v>0</v>
      </c>
      <c r="G10" s="16">
        <v>640301003</v>
      </c>
      <c r="H10" s="16">
        <v>510303005</v>
      </c>
    </row>
    <row r="11" spans="1:8" ht="16.5" customHeight="1" x14ac:dyDescent="0.3">
      <c r="A11" s="15" t="b">
        <v>1</v>
      </c>
      <c r="B11" s="16" t="s">
        <v>106</v>
      </c>
      <c r="C11" s="16">
        <v>130301006</v>
      </c>
      <c r="D11" s="16" t="s">
        <v>99</v>
      </c>
      <c r="E11" s="16">
        <v>120301006</v>
      </c>
      <c r="F11" s="11">
        <v>0</v>
      </c>
      <c r="G11" s="16">
        <v>640301002</v>
      </c>
      <c r="H11" s="16">
        <v>510303006</v>
      </c>
    </row>
    <row r="12" spans="1:8" ht="16.5" customHeight="1" x14ac:dyDescent="0.3">
      <c r="A12" s="15" t="b">
        <v>1</v>
      </c>
      <c r="B12" s="16" t="s">
        <v>107</v>
      </c>
      <c r="C12" s="16">
        <v>130301007</v>
      </c>
      <c r="D12" s="16" t="s">
        <v>99</v>
      </c>
      <c r="E12" s="16">
        <v>120301007</v>
      </c>
      <c r="F12" s="11">
        <v>0</v>
      </c>
      <c r="G12" s="16">
        <v>640301001</v>
      </c>
      <c r="H12" s="16">
        <v>510303007</v>
      </c>
    </row>
    <row r="13" spans="1:8" ht="16.5" customHeight="1" x14ac:dyDescent="0.3">
      <c r="A13" s="15" t="b">
        <v>1</v>
      </c>
      <c r="B13" s="16" t="s">
        <v>108</v>
      </c>
      <c r="C13" s="16">
        <v>130301008</v>
      </c>
      <c r="D13" s="16" t="s">
        <v>99</v>
      </c>
      <c r="E13" s="16">
        <v>120301008</v>
      </c>
      <c r="F13" s="11">
        <v>0</v>
      </c>
      <c r="G13" s="16">
        <v>640301003</v>
      </c>
      <c r="H13" s="16">
        <v>510303008</v>
      </c>
    </row>
    <row r="14" spans="1:8" ht="16.5" customHeight="1" x14ac:dyDescent="0.3">
      <c r="A14" s="15" t="b">
        <v>1</v>
      </c>
      <c r="B14" s="16" t="s">
        <v>109</v>
      </c>
      <c r="C14" s="16">
        <v>130301009</v>
      </c>
      <c r="D14" s="16" t="s">
        <v>99</v>
      </c>
      <c r="E14" s="16">
        <v>120301009</v>
      </c>
      <c r="F14" s="11">
        <v>0</v>
      </c>
      <c r="G14" s="16">
        <v>640301002</v>
      </c>
      <c r="H14" s="16">
        <v>510303009</v>
      </c>
    </row>
    <row r="15" spans="1:8" ht="16.5" customHeight="1" x14ac:dyDescent="0.3">
      <c r="A15" s="15" t="b">
        <v>1</v>
      </c>
      <c r="B15" s="16" t="s">
        <v>110</v>
      </c>
      <c r="C15" s="16">
        <v>130301010</v>
      </c>
      <c r="D15" s="16" t="s">
        <v>99</v>
      </c>
      <c r="E15" s="16">
        <v>120301010</v>
      </c>
      <c r="F15" s="11">
        <v>0</v>
      </c>
      <c r="G15" s="16">
        <v>640301003</v>
      </c>
      <c r="H15" s="16">
        <v>510303010</v>
      </c>
    </row>
    <row r="16" spans="1:8" ht="16.5" customHeight="1" x14ac:dyDescent="0.3">
      <c r="A16" s="15" t="b">
        <v>1</v>
      </c>
      <c r="B16" s="16" t="s">
        <v>111</v>
      </c>
      <c r="C16" s="16">
        <v>130302001</v>
      </c>
      <c r="D16" s="16" t="s">
        <v>99</v>
      </c>
      <c r="E16" s="16">
        <v>120302001</v>
      </c>
      <c r="F16" s="11">
        <v>0</v>
      </c>
      <c r="G16" s="16">
        <v>640302001</v>
      </c>
      <c r="H16" s="16">
        <v>510303011</v>
      </c>
    </row>
    <row r="17" spans="1:8" ht="16.5" customHeight="1" x14ac:dyDescent="0.3">
      <c r="A17" s="15" t="b">
        <v>1</v>
      </c>
      <c r="B17" s="16" t="s">
        <v>112</v>
      </c>
      <c r="C17" s="16">
        <v>130302002</v>
      </c>
      <c r="D17" s="16" t="s">
        <v>99</v>
      </c>
      <c r="E17" s="16">
        <v>120302002</v>
      </c>
      <c r="F17" s="11">
        <v>0</v>
      </c>
      <c r="G17" s="16">
        <v>640302002</v>
      </c>
      <c r="H17" s="16">
        <v>510303012</v>
      </c>
    </row>
    <row r="18" spans="1:8" ht="16.5" customHeight="1" x14ac:dyDescent="0.3">
      <c r="A18" s="15" t="b">
        <v>1</v>
      </c>
      <c r="B18" s="16" t="s">
        <v>113</v>
      </c>
      <c r="C18" s="16">
        <v>130302003</v>
      </c>
      <c r="D18" s="16" t="s">
        <v>99</v>
      </c>
      <c r="E18" s="16">
        <v>120302003</v>
      </c>
      <c r="F18" s="11">
        <v>0</v>
      </c>
      <c r="G18" s="16">
        <v>640302003</v>
      </c>
      <c r="H18" s="16">
        <v>510303013</v>
      </c>
    </row>
    <row r="19" spans="1:8" ht="16.5" customHeight="1" x14ac:dyDescent="0.3">
      <c r="A19" s="15" t="b">
        <v>1</v>
      </c>
      <c r="B19" s="16" t="s">
        <v>114</v>
      </c>
      <c r="C19" s="16">
        <v>130302004</v>
      </c>
      <c r="D19" s="16" t="s">
        <v>99</v>
      </c>
      <c r="E19" s="16">
        <v>120302004</v>
      </c>
      <c r="F19" s="11">
        <v>0</v>
      </c>
      <c r="G19" s="16">
        <v>640302001</v>
      </c>
      <c r="H19" s="16">
        <v>510303014</v>
      </c>
    </row>
    <row r="20" spans="1:8" ht="16.5" customHeight="1" x14ac:dyDescent="0.3">
      <c r="A20" s="15" t="b">
        <v>1</v>
      </c>
      <c r="B20" s="16" t="s">
        <v>115</v>
      </c>
      <c r="C20" s="16">
        <v>130302005</v>
      </c>
      <c r="D20" s="16" t="s">
        <v>99</v>
      </c>
      <c r="E20" s="16">
        <v>120302005</v>
      </c>
      <c r="F20" s="11">
        <v>0</v>
      </c>
      <c r="G20" s="16">
        <v>640302002</v>
      </c>
      <c r="H20" s="16">
        <v>510303015</v>
      </c>
    </row>
    <row r="21" spans="1:8" ht="16.5" customHeight="1" x14ac:dyDescent="0.3">
      <c r="A21" s="15" t="b">
        <v>1</v>
      </c>
      <c r="B21" s="16" t="s">
        <v>116</v>
      </c>
      <c r="C21" s="16">
        <v>130302006</v>
      </c>
      <c r="D21" s="16" t="s">
        <v>99</v>
      </c>
      <c r="E21" s="16">
        <v>120302006</v>
      </c>
      <c r="F21" s="11">
        <v>0</v>
      </c>
      <c r="G21" s="16">
        <v>640302003</v>
      </c>
      <c r="H21" s="16">
        <v>510303016</v>
      </c>
    </row>
    <row r="22" spans="1:8" ht="16.5" customHeight="1" x14ac:dyDescent="0.3">
      <c r="A22" s="15" t="b">
        <v>1</v>
      </c>
      <c r="B22" s="16" t="s">
        <v>117</v>
      </c>
      <c r="C22" s="16">
        <v>130302007</v>
      </c>
      <c r="D22" s="16" t="s">
        <v>99</v>
      </c>
      <c r="E22" s="16">
        <v>120302007</v>
      </c>
      <c r="F22" s="11">
        <v>0</v>
      </c>
      <c r="G22" s="16">
        <v>640302001</v>
      </c>
      <c r="H22" s="16">
        <v>510303017</v>
      </c>
    </row>
    <row r="23" spans="1:8" ht="16.5" customHeight="1" x14ac:dyDescent="0.3">
      <c r="A23" s="15" t="b">
        <v>1</v>
      </c>
      <c r="B23" s="16" t="s">
        <v>118</v>
      </c>
      <c r="C23" s="16">
        <v>130302008</v>
      </c>
      <c r="D23" s="16" t="s">
        <v>99</v>
      </c>
      <c r="E23" s="16">
        <v>120302008</v>
      </c>
      <c r="F23" s="11">
        <v>0</v>
      </c>
      <c r="G23" s="16">
        <v>640302002</v>
      </c>
      <c r="H23" s="16">
        <v>510303018</v>
      </c>
    </row>
    <row r="24" spans="1:8" ht="16.5" customHeight="1" x14ac:dyDescent="0.3">
      <c r="A24" s="15" t="b">
        <v>1</v>
      </c>
      <c r="B24" s="16" t="s">
        <v>119</v>
      </c>
      <c r="C24" s="16">
        <v>130302009</v>
      </c>
      <c r="D24" s="16" t="s">
        <v>99</v>
      </c>
      <c r="E24" s="16">
        <v>120302009</v>
      </c>
      <c r="F24" s="11">
        <v>0</v>
      </c>
      <c r="G24" s="16">
        <v>640302003</v>
      </c>
      <c r="H24" s="16">
        <v>510303019</v>
      </c>
    </row>
    <row r="25" spans="1:8" ht="16.5" customHeight="1" x14ac:dyDescent="0.3">
      <c r="A25" s="15" t="b">
        <v>1</v>
      </c>
      <c r="B25" s="16" t="s">
        <v>120</v>
      </c>
      <c r="C25" s="16">
        <v>130302010</v>
      </c>
      <c r="D25" s="16" t="s">
        <v>99</v>
      </c>
      <c r="E25" s="16">
        <v>120302010</v>
      </c>
      <c r="F25" s="11">
        <v>0</v>
      </c>
      <c r="G25" s="16">
        <v>640302003</v>
      </c>
      <c r="H25" s="16">
        <v>510303020</v>
      </c>
    </row>
    <row r="26" spans="1:8" ht="16.5" customHeight="1" x14ac:dyDescent="0.3">
      <c r="A26" s="15" t="b">
        <v>1</v>
      </c>
      <c r="B26" s="16" t="s">
        <v>121</v>
      </c>
      <c r="C26" s="16">
        <v>130303001</v>
      </c>
      <c r="D26" s="16" t="s">
        <v>99</v>
      </c>
      <c r="E26" s="16">
        <v>120303001</v>
      </c>
      <c r="F26" s="11">
        <v>0</v>
      </c>
      <c r="G26" s="16">
        <v>640303001</v>
      </c>
      <c r="H26" s="16">
        <v>510303021</v>
      </c>
    </row>
    <row r="27" spans="1:8" ht="16.5" customHeight="1" x14ac:dyDescent="0.3">
      <c r="A27" s="15" t="b">
        <v>1</v>
      </c>
      <c r="B27" s="16" t="s">
        <v>122</v>
      </c>
      <c r="C27" s="16">
        <v>130303002</v>
      </c>
      <c r="D27" s="16" t="s">
        <v>99</v>
      </c>
      <c r="E27" s="16">
        <v>120303002</v>
      </c>
      <c r="F27" s="11">
        <v>0</v>
      </c>
      <c r="G27" s="16">
        <v>640303002</v>
      </c>
      <c r="H27" s="16">
        <v>510303022</v>
      </c>
    </row>
    <row r="28" spans="1:8" ht="16.5" customHeight="1" x14ac:dyDescent="0.3">
      <c r="A28" s="15" t="b">
        <v>1</v>
      </c>
      <c r="B28" s="16" t="s">
        <v>123</v>
      </c>
      <c r="C28" s="16">
        <v>130303003</v>
      </c>
      <c r="D28" s="16" t="s">
        <v>99</v>
      </c>
      <c r="E28" s="16">
        <v>120303003</v>
      </c>
      <c r="F28" s="11">
        <v>0</v>
      </c>
      <c r="G28" s="16">
        <v>640303003</v>
      </c>
      <c r="H28" s="16">
        <v>510303023</v>
      </c>
    </row>
    <row r="29" spans="1:8" ht="16.5" customHeight="1" x14ac:dyDescent="0.3">
      <c r="A29" s="15" t="b">
        <v>1</v>
      </c>
      <c r="B29" s="16" t="s">
        <v>124</v>
      </c>
      <c r="C29" s="16">
        <v>130303004</v>
      </c>
      <c r="D29" s="16" t="s">
        <v>99</v>
      </c>
      <c r="E29" s="16">
        <v>120303004</v>
      </c>
      <c r="F29" s="11">
        <v>0</v>
      </c>
      <c r="G29" s="16">
        <v>640303001</v>
      </c>
      <c r="H29" s="16">
        <v>510303024</v>
      </c>
    </row>
    <row r="30" spans="1:8" ht="16.5" customHeight="1" x14ac:dyDescent="0.3">
      <c r="A30" s="15" t="b">
        <v>1</v>
      </c>
      <c r="B30" s="16" t="s">
        <v>125</v>
      </c>
      <c r="C30" s="16">
        <v>130303005</v>
      </c>
      <c r="D30" s="16" t="s">
        <v>99</v>
      </c>
      <c r="E30" s="16">
        <v>120303005</v>
      </c>
      <c r="F30" s="11">
        <v>0</v>
      </c>
      <c r="G30" s="16">
        <v>640303002</v>
      </c>
      <c r="H30" s="16">
        <v>510303025</v>
      </c>
    </row>
    <row r="31" spans="1:8" ht="16.5" customHeight="1" x14ac:dyDescent="0.3">
      <c r="A31" s="15" t="b">
        <v>1</v>
      </c>
      <c r="B31" s="16" t="s">
        <v>126</v>
      </c>
      <c r="C31" s="16">
        <v>130303006</v>
      </c>
      <c r="D31" s="16" t="s">
        <v>99</v>
      </c>
      <c r="E31" s="16">
        <v>120303006</v>
      </c>
      <c r="F31" s="11">
        <v>0</v>
      </c>
      <c r="G31" s="16">
        <v>640303003</v>
      </c>
      <c r="H31" s="16">
        <v>510303026</v>
      </c>
    </row>
    <row r="32" spans="1:8" ht="16.5" customHeight="1" x14ac:dyDescent="0.3">
      <c r="A32" s="15" t="b">
        <v>1</v>
      </c>
      <c r="B32" s="16" t="s">
        <v>127</v>
      </c>
      <c r="C32" s="16">
        <v>130303007</v>
      </c>
      <c r="D32" s="16" t="s">
        <v>99</v>
      </c>
      <c r="E32" s="16">
        <v>120303007</v>
      </c>
      <c r="F32" s="11">
        <v>0</v>
      </c>
      <c r="G32" s="16">
        <v>640303001</v>
      </c>
      <c r="H32" s="16">
        <v>510303027</v>
      </c>
    </row>
    <row r="33" spans="1:8" ht="16.5" customHeight="1" x14ac:dyDescent="0.3">
      <c r="A33" s="15" t="b">
        <v>1</v>
      </c>
      <c r="B33" s="16" t="s">
        <v>128</v>
      </c>
      <c r="C33" s="16">
        <v>130303008</v>
      </c>
      <c r="D33" s="16" t="s">
        <v>99</v>
      </c>
      <c r="E33" s="16">
        <v>120303008</v>
      </c>
      <c r="F33" s="11">
        <v>0</v>
      </c>
      <c r="G33" s="16">
        <v>640303002</v>
      </c>
      <c r="H33" s="16">
        <v>510303028</v>
      </c>
    </row>
    <row r="34" spans="1:8" ht="16.5" customHeight="1" x14ac:dyDescent="0.3">
      <c r="A34" s="15" t="b">
        <v>1</v>
      </c>
      <c r="B34" s="16" t="s">
        <v>129</v>
      </c>
      <c r="C34" s="16">
        <v>130303009</v>
      </c>
      <c r="D34" s="16" t="s">
        <v>99</v>
      </c>
      <c r="E34" s="16">
        <v>120303009</v>
      </c>
      <c r="F34" s="11">
        <v>0</v>
      </c>
      <c r="G34" s="16">
        <v>640303003</v>
      </c>
      <c r="H34" s="16">
        <v>510303029</v>
      </c>
    </row>
    <row r="35" spans="1:8" ht="16.5" customHeight="1" x14ac:dyDescent="0.3">
      <c r="A35" s="15" t="b">
        <v>1</v>
      </c>
      <c r="B35" s="16" t="s">
        <v>130</v>
      </c>
      <c r="C35" s="16">
        <v>130303010</v>
      </c>
      <c r="D35" s="16" t="s">
        <v>99</v>
      </c>
      <c r="E35" s="16">
        <v>120303010</v>
      </c>
      <c r="F35" s="11">
        <v>0</v>
      </c>
      <c r="G35" s="16">
        <v>640303003</v>
      </c>
      <c r="H35" s="16">
        <v>510303030</v>
      </c>
    </row>
    <row r="36" spans="1:8" ht="16.5" customHeight="1" x14ac:dyDescent="0.3">
      <c r="A36" s="15" t="b">
        <v>1</v>
      </c>
      <c r="B36" s="16" t="s">
        <v>131</v>
      </c>
      <c r="C36" s="16">
        <v>130304001</v>
      </c>
      <c r="D36" s="16" t="s">
        <v>99</v>
      </c>
      <c r="E36" s="16">
        <v>120304001</v>
      </c>
      <c r="F36" s="11">
        <v>0</v>
      </c>
      <c r="G36" s="16">
        <v>640304001</v>
      </c>
      <c r="H36" s="16">
        <v>510303031</v>
      </c>
    </row>
    <row r="37" spans="1:8" ht="16.5" customHeight="1" x14ac:dyDescent="0.3">
      <c r="A37" s="15" t="b">
        <v>1</v>
      </c>
      <c r="B37" s="16" t="s">
        <v>132</v>
      </c>
      <c r="C37" s="16">
        <v>130304002</v>
      </c>
      <c r="D37" s="16" t="s">
        <v>99</v>
      </c>
      <c r="E37" s="16">
        <v>120304002</v>
      </c>
      <c r="F37" s="11">
        <v>0</v>
      </c>
      <c r="G37" s="16">
        <v>640304002</v>
      </c>
      <c r="H37" s="16">
        <v>510303032</v>
      </c>
    </row>
    <row r="38" spans="1:8" ht="16.5" customHeight="1" x14ac:dyDescent="0.3">
      <c r="A38" s="15" t="b">
        <v>1</v>
      </c>
      <c r="B38" s="16" t="s">
        <v>133</v>
      </c>
      <c r="C38" s="16">
        <v>130304003</v>
      </c>
      <c r="D38" s="16" t="s">
        <v>99</v>
      </c>
      <c r="E38" s="16">
        <v>120304003</v>
      </c>
      <c r="F38" s="11">
        <v>0</v>
      </c>
      <c r="G38" s="16">
        <v>640304003</v>
      </c>
      <c r="H38" s="16">
        <v>510303033</v>
      </c>
    </row>
    <row r="39" spans="1:8" ht="16.5" customHeight="1" x14ac:dyDescent="0.3">
      <c r="A39" s="15" t="b">
        <v>1</v>
      </c>
      <c r="B39" s="16" t="s">
        <v>134</v>
      </c>
      <c r="C39" s="16">
        <v>130304004</v>
      </c>
      <c r="D39" s="16" t="s">
        <v>99</v>
      </c>
      <c r="E39" s="16">
        <v>120304004</v>
      </c>
      <c r="F39" s="11">
        <v>0</v>
      </c>
      <c r="G39" s="16">
        <v>640304001</v>
      </c>
      <c r="H39" s="16">
        <v>510303034</v>
      </c>
    </row>
    <row r="40" spans="1:8" ht="16.5" customHeight="1" x14ac:dyDescent="0.3">
      <c r="A40" s="15" t="b">
        <v>1</v>
      </c>
      <c r="B40" s="16" t="s">
        <v>135</v>
      </c>
      <c r="C40" s="16">
        <v>130304005</v>
      </c>
      <c r="D40" s="16" t="s">
        <v>99</v>
      </c>
      <c r="E40" s="16">
        <v>120304005</v>
      </c>
      <c r="F40" s="11">
        <v>0</v>
      </c>
      <c r="G40" s="16">
        <v>640304002</v>
      </c>
      <c r="H40" s="16">
        <v>510303035</v>
      </c>
    </row>
    <row r="41" spans="1:8" ht="16.5" customHeight="1" x14ac:dyDescent="0.3">
      <c r="A41" s="15" t="b">
        <v>1</v>
      </c>
      <c r="B41" s="16" t="s">
        <v>136</v>
      </c>
      <c r="C41" s="16">
        <v>130304006</v>
      </c>
      <c r="D41" s="16" t="s">
        <v>99</v>
      </c>
      <c r="E41" s="16">
        <v>120304006</v>
      </c>
      <c r="F41" s="11">
        <v>0</v>
      </c>
      <c r="G41" s="16">
        <v>640304003</v>
      </c>
      <c r="H41" s="16">
        <v>510303036</v>
      </c>
    </row>
    <row r="42" spans="1:8" ht="16.5" customHeight="1" x14ac:dyDescent="0.3">
      <c r="A42" s="15" t="b">
        <v>1</v>
      </c>
      <c r="B42" s="16" t="s">
        <v>137</v>
      </c>
      <c r="C42" s="16">
        <v>130304007</v>
      </c>
      <c r="D42" s="16" t="s">
        <v>99</v>
      </c>
      <c r="E42" s="16">
        <v>120304007</v>
      </c>
      <c r="F42" s="11">
        <v>0</v>
      </c>
      <c r="G42" s="16">
        <v>640304001</v>
      </c>
      <c r="H42" s="16">
        <v>510303037</v>
      </c>
    </row>
    <row r="43" spans="1:8" ht="16.5" customHeight="1" x14ac:dyDescent="0.3">
      <c r="A43" s="15" t="b">
        <v>1</v>
      </c>
      <c r="B43" s="16" t="s">
        <v>138</v>
      </c>
      <c r="C43" s="16">
        <v>130304008</v>
      </c>
      <c r="D43" s="16" t="s">
        <v>99</v>
      </c>
      <c r="E43" s="16">
        <v>120304008</v>
      </c>
      <c r="F43" s="11">
        <v>0</v>
      </c>
      <c r="G43" s="16">
        <v>640304002</v>
      </c>
      <c r="H43" s="16">
        <v>510303038</v>
      </c>
    </row>
    <row r="44" spans="1:8" ht="16.5" customHeight="1" x14ac:dyDescent="0.3">
      <c r="A44" s="15" t="b">
        <v>1</v>
      </c>
      <c r="B44" s="16" t="s">
        <v>139</v>
      </c>
      <c r="C44" s="16">
        <v>130304009</v>
      </c>
      <c r="D44" s="16" t="s">
        <v>99</v>
      </c>
      <c r="E44" s="16">
        <v>120304009</v>
      </c>
      <c r="F44" s="11">
        <v>0</v>
      </c>
      <c r="G44" s="16">
        <v>640304003</v>
      </c>
      <c r="H44" s="16">
        <v>510303039</v>
      </c>
    </row>
    <row r="45" spans="1:8" ht="16.5" customHeight="1" x14ac:dyDescent="0.3">
      <c r="A45" s="15" t="b">
        <v>1</v>
      </c>
      <c r="B45" s="16" t="s">
        <v>140</v>
      </c>
      <c r="C45" s="16">
        <v>130304010</v>
      </c>
      <c r="D45" s="16" t="s">
        <v>99</v>
      </c>
      <c r="E45" s="16">
        <v>120304010</v>
      </c>
      <c r="F45" s="11">
        <v>0</v>
      </c>
      <c r="G45" s="16">
        <v>640304003</v>
      </c>
      <c r="H45" s="16">
        <v>510303040</v>
      </c>
    </row>
    <row r="46" spans="1:8" ht="16.5" customHeight="1" x14ac:dyDescent="0.3">
      <c r="A46" s="15" t="b">
        <v>1</v>
      </c>
      <c r="B46" s="16" t="s">
        <v>141</v>
      </c>
      <c r="C46" s="16">
        <v>130305001</v>
      </c>
      <c r="D46" s="16" t="s">
        <v>99</v>
      </c>
      <c r="E46" s="16">
        <v>120305001</v>
      </c>
      <c r="F46" s="11">
        <v>0</v>
      </c>
      <c r="G46" s="16">
        <v>640305001</v>
      </c>
      <c r="H46" s="16">
        <v>510303041</v>
      </c>
    </row>
    <row r="47" spans="1:8" ht="16.5" customHeight="1" x14ac:dyDescent="0.3">
      <c r="A47" s="15" t="b">
        <v>1</v>
      </c>
      <c r="B47" s="16" t="s">
        <v>142</v>
      </c>
      <c r="C47" s="16">
        <v>130305002</v>
      </c>
      <c r="D47" s="16" t="s">
        <v>99</v>
      </c>
      <c r="E47" s="16">
        <v>120305002</v>
      </c>
      <c r="F47" s="11">
        <v>0</v>
      </c>
      <c r="G47" s="16">
        <v>640305002</v>
      </c>
      <c r="H47" s="16">
        <v>510303042</v>
      </c>
    </row>
    <row r="48" spans="1:8" ht="16.5" customHeight="1" x14ac:dyDescent="0.3">
      <c r="A48" s="15" t="b">
        <v>1</v>
      </c>
      <c r="B48" s="16" t="s">
        <v>143</v>
      </c>
      <c r="C48" s="16">
        <v>130305003</v>
      </c>
      <c r="D48" s="16" t="s">
        <v>99</v>
      </c>
      <c r="E48" s="16">
        <v>120305003</v>
      </c>
      <c r="F48" s="11">
        <v>0</v>
      </c>
      <c r="G48" s="16">
        <v>640305003</v>
      </c>
      <c r="H48" s="16">
        <v>510303043</v>
      </c>
    </row>
    <row r="49" spans="1:8" ht="16.5" customHeight="1" x14ac:dyDescent="0.3">
      <c r="A49" s="15" t="b">
        <v>1</v>
      </c>
      <c r="B49" s="16" t="s">
        <v>144</v>
      </c>
      <c r="C49" s="16">
        <v>130305004</v>
      </c>
      <c r="D49" s="16" t="s">
        <v>99</v>
      </c>
      <c r="E49" s="16">
        <v>120305004</v>
      </c>
      <c r="F49" s="11">
        <v>0</v>
      </c>
      <c r="G49" s="16">
        <v>640305001</v>
      </c>
      <c r="H49" s="16">
        <v>510303044</v>
      </c>
    </row>
    <row r="50" spans="1:8" ht="16.5" customHeight="1" x14ac:dyDescent="0.3">
      <c r="A50" s="15" t="b">
        <v>1</v>
      </c>
      <c r="B50" s="16" t="s">
        <v>145</v>
      </c>
      <c r="C50" s="16">
        <v>130305005</v>
      </c>
      <c r="D50" s="16" t="s">
        <v>99</v>
      </c>
      <c r="E50" s="16">
        <v>120305005</v>
      </c>
      <c r="F50" s="11">
        <v>0</v>
      </c>
      <c r="G50" s="16">
        <v>640305002</v>
      </c>
      <c r="H50" s="16">
        <v>510303045</v>
      </c>
    </row>
    <row r="51" spans="1:8" ht="16.5" customHeight="1" x14ac:dyDescent="0.3">
      <c r="A51" s="15" t="b">
        <v>1</v>
      </c>
      <c r="B51" s="16" t="s">
        <v>146</v>
      </c>
      <c r="C51" s="16">
        <v>130305006</v>
      </c>
      <c r="D51" s="16" t="s">
        <v>99</v>
      </c>
      <c r="E51" s="16">
        <v>120305006</v>
      </c>
      <c r="F51" s="11">
        <v>0</v>
      </c>
      <c r="G51" s="16">
        <v>640305003</v>
      </c>
      <c r="H51" s="16">
        <v>510303046</v>
      </c>
    </row>
    <row r="52" spans="1:8" ht="16.5" customHeight="1" x14ac:dyDescent="0.3">
      <c r="A52" s="15" t="b">
        <v>1</v>
      </c>
      <c r="B52" s="16" t="s">
        <v>147</v>
      </c>
      <c r="C52" s="16">
        <v>130305007</v>
      </c>
      <c r="D52" s="16" t="s">
        <v>99</v>
      </c>
      <c r="E52" s="16">
        <v>120305007</v>
      </c>
      <c r="F52" s="11">
        <v>0</v>
      </c>
      <c r="G52" s="16">
        <v>640305001</v>
      </c>
      <c r="H52" s="16">
        <v>510303047</v>
      </c>
    </row>
    <row r="53" spans="1:8" ht="16.5" customHeight="1" x14ac:dyDescent="0.3">
      <c r="A53" s="15" t="b">
        <v>1</v>
      </c>
      <c r="B53" s="16" t="s">
        <v>148</v>
      </c>
      <c r="C53" s="16">
        <v>130305008</v>
      </c>
      <c r="D53" s="16" t="s">
        <v>99</v>
      </c>
      <c r="E53" s="16">
        <v>120305008</v>
      </c>
      <c r="F53" s="11">
        <v>0</v>
      </c>
      <c r="G53" s="16">
        <v>640305002</v>
      </c>
      <c r="H53" s="16">
        <v>510303048</v>
      </c>
    </row>
    <row r="54" spans="1:8" ht="16.5" customHeight="1" x14ac:dyDescent="0.3">
      <c r="A54" s="15" t="b">
        <v>1</v>
      </c>
      <c r="B54" s="16" t="s">
        <v>149</v>
      </c>
      <c r="C54" s="16">
        <v>130305009</v>
      </c>
      <c r="D54" s="16" t="s">
        <v>99</v>
      </c>
      <c r="E54" s="16">
        <v>120305009</v>
      </c>
      <c r="F54" s="11">
        <v>0</v>
      </c>
      <c r="G54" s="16">
        <v>640305003</v>
      </c>
      <c r="H54" s="16">
        <v>510303049</v>
      </c>
    </row>
    <row r="55" spans="1:8" ht="16.5" customHeight="1" x14ac:dyDescent="0.3">
      <c r="A55" s="15" t="b">
        <v>1</v>
      </c>
      <c r="B55" s="16" t="s">
        <v>150</v>
      </c>
      <c r="C55" s="16">
        <v>130305010</v>
      </c>
      <c r="D55" s="16" t="s">
        <v>99</v>
      </c>
      <c r="E55" s="16">
        <v>120305010</v>
      </c>
      <c r="F55" s="11">
        <v>0</v>
      </c>
      <c r="G55" s="16">
        <v>640305003</v>
      </c>
      <c r="H55" s="16">
        <v>510303050</v>
      </c>
    </row>
    <row r="56" spans="1:8" ht="16.5" customHeight="1" x14ac:dyDescent="0.3">
      <c r="A56" s="15" t="b">
        <v>1</v>
      </c>
      <c r="B56" s="16" t="s">
        <v>151</v>
      </c>
      <c r="C56" s="16">
        <v>130306001</v>
      </c>
      <c r="D56" s="16" t="s">
        <v>99</v>
      </c>
      <c r="E56" s="16">
        <v>120306001</v>
      </c>
      <c r="F56" s="11">
        <v>0</v>
      </c>
      <c r="G56" s="16">
        <v>640306001</v>
      </c>
      <c r="H56" s="16">
        <v>510303051</v>
      </c>
    </row>
    <row r="57" spans="1:8" ht="16.5" customHeight="1" x14ac:dyDescent="0.3">
      <c r="A57" s="15" t="b">
        <v>1</v>
      </c>
      <c r="B57" s="16" t="s">
        <v>152</v>
      </c>
      <c r="C57" s="16">
        <v>130306002</v>
      </c>
      <c r="D57" s="16" t="s">
        <v>99</v>
      </c>
      <c r="E57" s="16">
        <v>120306002</v>
      </c>
      <c r="F57" s="11">
        <v>0</v>
      </c>
      <c r="G57" s="16">
        <v>640306002</v>
      </c>
      <c r="H57" s="16">
        <v>510303052</v>
      </c>
    </row>
    <row r="58" spans="1:8" ht="16.5" customHeight="1" x14ac:dyDescent="0.3">
      <c r="A58" s="15" t="b">
        <v>1</v>
      </c>
      <c r="B58" s="16" t="s">
        <v>153</v>
      </c>
      <c r="C58" s="16">
        <v>130306003</v>
      </c>
      <c r="D58" s="16" t="s">
        <v>99</v>
      </c>
      <c r="E58" s="16">
        <v>120306003</v>
      </c>
      <c r="F58" s="11">
        <v>0</v>
      </c>
      <c r="G58" s="16">
        <v>640306003</v>
      </c>
      <c r="H58" s="16">
        <v>510303053</v>
      </c>
    </row>
    <row r="59" spans="1:8" ht="16.5" customHeight="1" x14ac:dyDescent="0.3">
      <c r="A59" s="15" t="b">
        <v>1</v>
      </c>
      <c r="B59" s="16" t="s">
        <v>154</v>
      </c>
      <c r="C59" s="16">
        <v>130306004</v>
      </c>
      <c r="D59" s="16" t="s">
        <v>99</v>
      </c>
      <c r="E59" s="16">
        <v>120306004</v>
      </c>
      <c r="F59" s="11">
        <v>0</v>
      </c>
      <c r="G59" s="16">
        <v>640306001</v>
      </c>
      <c r="H59" s="16">
        <v>510303054</v>
      </c>
    </row>
    <row r="60" spans="1:8" ht="16.5" customHeight="1" x14ac:dyDescent="0.3">
      <c r="A60" s="15" t="b">
        <v>1</v>
      </c>
      <c r="B60" s="16" t="s">
        <v>155</v>
      </c>
      <c r="C60" s="16">
        <v>130306005</v>
      </c>
      <c r="D60" s="16" t="s">
        <v>99</v>
      </c>
      <c r="E60" s="16">
        <v>120306005</v>
      </c>
      <c r="F60" s="11">
        <v>0</v>
      </c>
      <c r="G60" s="16">
        <v>640306002</v>
      </c>
      <c r="H60" s="16">
        <v>510303055</v>
      </c>
    </row>
    <row r="61" spans="1:8" ht="16.5" customHeight="1" x14ac:dyDescent="0.3">
      <c r="A61" s="15" t="b">
        <v>1</v>
      </c>
      <c r="B61" s="16" t="s">
        <v>156</v>
      </c>
      <c r="C61" s="16">
        <v>130306006</v>
      </c>
      <c r="D61" s="16" t="s">
        <v>99</v>
      </c>
      <c r="E61" s="16">
        <v>120306006</v>
      </c>
      <c r="F61" s="11">
        <v>0</v>
      </c>
      <c r="G61" s="16">
        <v>640306003</v>
      </c>
      <c r="H61" s="16">
        <v>510303056</v>
      </c>
    </row>
    <row r="62" spans="1:8" ht="16.5" customHeight="1" x14ac:dyDescent="0.3">
      <c r="A62" s="15" t="b">
        <v>1</v>
      </c>
      <c r="B62" s="16" t="s">
        <v>157</v>
      </c>
      <c r="C62" s="16">
        <v>130306007</v>
      </c>
      <c r="D62" s="16" t="s">
        <v>99</v>
      </c>
      <c r="E62" s="16">
        <v>120306007</v>
      </c>
      <c r="F62" s="11">
        <v>0</v>
      </c>
      <c r="G62" s="16">
        <v>640306001</v>
      </c>
      <c r="H62" s="16">
        <v>510303057</v>
      </c>
    </row>
    <row r="63" spans="1:8" ht="16.5" customHeight="1" x14ac:dyDescent="0.3">
      <c r="A63" s="15" t="b">
        <v>1</v>
      </c>
      <c r="B63" s="16" t="s">
        <v>158</v>
      </c>
      <c r="C63" s="16">
        <v>130306008</v>
      </c>
      <c r="D63" s="16" t="s">
        <v>99</v>
      </c>
      <c r="E63" s="16">
        <v>120306008</v>
      </c>
      <c r="F63" s="11">
        <v>0</v>
      </c>
      <c r="G63" s="16">
        <v>640306002</v>
      </c>
      <c r="H63" s="16">
        <v>510303058</v>
      </c>
    </row>
    <row r="64" spans="1:8" ht="16.5" customHeight="1" x14ac:dyDescent="0.3">
      <c r="A64" s="15" t="b">
        <v>1</v>
      </c>
      <c r="B64" s="16" t="s">
        <v>159</v>
      </c>
      <c r="C64" s="16">
        <v>130306009</v>
      </c>
      <c r="D64" s="16" t="s">
        <v>99</v>
      </c>
      <c r="E64" s="16">
        <v>120306009</v>
      </c>
      <c r="F64" s="11">
        <v>0</v>
      </c>
      <c r="G64" s="16">
        <v>640306003</v>
      </c>
      <c r="H64" s="16">
        <v>510303059</v>
      </c>
    </row>
    <row r="65" spans="1:8" ht="16.5" customHeight="1" x14ac:dyDescent="0.3">
      <c r="A65" s="15" t="b">
        <v>1</v>
      </c>
      <c r="B65" s="16" t="s">
        <v>160</v>
      </c>
      <c r="C65" s="16">
        <v>130306010</v>
      </c>
      <c r="D65" s="16" t="s">
        <v>99</v>
      </c>
      <c r="E65" s="16">
        <v>120306010</v>
      </c>
      <c r="F65" s="11">
        <v>0</v>
      </c>
      <c r="G65" s="16">
        <v>640306003</v>
      </c>
      <c r="H65" s="16">
        <v>510303060</v>
      </c>
    </row>
    <row r="66" spans="1:8" ht="16.5" customHeight="1" x14ac:dyDescent="0.3">
      <c r="A66" s="15" t="b">
        <v>1</v>
      </c>
      <c r="B66" s="16" t="s">
        <v>161</v>
      </c>
      <c r="C66" s="16">
        <v>130307001</v>
      </c>
      <c r="D66" s="16" t="s">
        <v>99</v>
      </c>
      <c r="E66" s="16">
        <v>120307001</v>
      </c>
      <c r="F66" s="11">
        <v>0</v>
      </c>
      <c r="G66" s="16">
        <v>640307001</v>
      </c>
      <c r="H66" s="16">
        <v>510303061</v>
      </c>
    </row>
    <row r="67" spans="1:8" ht="16.5" customHeight="1" x14ac:dyDescent="0.3">
      <c r="A67" s="15" t="b">
        <v>1</v>
      </c>
      <c r="B67" s="16" t="s">
        <v>162</v>
      </c>
      <c r="C67" s="16">
        <v>130307002</v>
      </c>
      <c r="D67" s="16" t="s">
        <v>99</v>
      </c>
      <c r="E67" s="16">
        <v>120307002</v>
      </c>
      <c r="F67" s="11">
        <v>0</v>
      </c>
      <c r="G67" s="16">
        <v>640307002</v>
      </c>
      <c r="H67" s="16">
        <v>510303062</v>
      </c>
    </row>
    <row r="68" spans="1:8" ht="16.5" customHeight="1" x14ac:dyDescent="0.3">
      <c r="A68" s="15" t="b">
        <v>1</v>
      </c>
      <c r="B68" s="16" t="s">
        <v>163</v>
      </c>
      <c r="C68" s="16">
        <v>130307003</v>
      </c>
      <c r="D68" s="16" t="s">
        <v>99</v>
      </c>
      <c r="E68" s="16">
        <v>120307003</v>
      </c>
      <c r="F68" s="11">
        <v>0</v>
      </c>
      <c r="G68" s="16">
        <v>640307003</v>
      </c>
      <c r="H68" s="16">
        <v>510303063</v>
      </c>
    </row>
    <row r="69" spans="1:8" ht="16.5" customHeight="1" x14ac:dyDescent="0.3">
      <c r="A69" s="15" t="b">
        <v>1</v>
      </c>
      <c r="B69" s="16" t="s">
        <v>164</v>
      </c>
      <c r="C69" s="16">
        <v>130307004</v>
      </c>
      <c r="D69" s="16" t="s">
        <v>99</v>
      </c>
      <c r="E69" s="16">
        <v>120307004</v>
      </c>
      <c r="F69" s="11">
        <v>0</v>
      </c>
      <c r="G69" s="16">
        <v>640307001</v>
      </c>
      <c r="H69" s="16">
        <v>510303064</v>
      </c>
    </row>
    <row r="70" spans="1:8" ht="16.5" customHeight="1" x14ac:dyDescent="0.3">
      <c r="A70" s="15" t="b">
        <v>1</v>
      </c>
      <c r="B70" s="16" t="s">
        <v>165</v>
      </c>
      <c r="C70" s="16">
        <v>130307005</v>
      </c>
      <c r="D70" s="16" t="s">
        <v>99</v>
      </c>
      <c r="E70" s="16">
        <v>120307005</v>
      </c>
      <c r="F70" s="11">
        <v>0</v>
      </c>
      <c r="G70" s="16">
        <v>640307002</v>
      </c>
      <c r="H70" s="16">
        <v>510303065</v>
      </c>
    </row>
    <row r="71" spans="1:8" ht="16.5" customHeight="1" x14ac:dyDescent="0.3">
      <c r="A71" s="15" t="b">
        <v>1</v>
      </c>
      <c r="B71" s="16" t="s">
        <v>166</v>
      </c>
      <c r="C71" s="16">
        <v>130307006</v>
      </c>
      <c r="D71" s="16" t="s">
        <v>99</v>
      </c>
      <c r="E71" s="16">
        <v>120307006</v>
      </c>
      <c r="F71" s="11">
        <v>0</v>
      </c>
      <c r="G71" s="16">
        <v>640307003</v>
      </c>
      <c r="H71" s="16">
        <v>510303066</v>
      </c>
    </row>
    <row r="72" spans="1:8" ht="16.5" customHeight="1" x14ac:dyDescent="0.3">
      <c r="A72" s="15" t="b">
        <v>1</v>
      </c>
      <c r="B72" s="16" t="s">
        <v>167</v>
      </c>
      <c r="C72" s="16">
        <v>130307007</v>
      </c>
      <c r="D72" s="16" t="s">
        <v>99</v>
      </c>
      <c r="E72" s="16">
        <v>120307007</v>
      </c>
      <c r="F72" s="11">
        <v>0</v>
      </c>
      <c r="G72" s="16">
        <v>640307001</v>
      </c>
      <c r="H72" s="16">
        <v>510303067</v>
      </c>
    </row>
    <row r="73" spans="1:8" ht="16.5" customHeight="1" x14ac:dyDescent="0.3">
      <c r="A73" s="15" t="b">
        <v>1</v>
      </c>
      <c r="B73" s="16" t="s">
        <v>168</v>
      </c>
      <c r="C73" s="16">
        <v>130307008</v>
      </c>
      <c r="D73" s="16" t="s">
        <v>99</v>
      </c>
      <c r="E73" s="16">
        <v>120307008</v>
      </c>
      <c r="F73" s="11">
        <v>0</v>
      </c>
      <c r="G73" s="16">
        <v>640307002</v>
      </c>
      <c r="H73" s="16">
        <v>510303068</v>
      </c>
    </row>
    <row r="74" spans="1:8" ht="16.5" customHeight="1" x14ac:dyDescent="0.3">
      <c r="A74" s="15" t="b">
        <v>1</v>
      </c>
      <c r="B74" s="16" t="s">
        <v>169</v>
      </c>
      <c r="C74" s="16">
        <v>130307009</v>
      </c>
      <c r="D74" s="16" t="s">
        <v>99</v>
      </c>
      <c r="E74" s="16">
        <v>120307009</v>
      </c>
      <c r="F74" s="11">
        <v>0</v>
      </c>
      <c r="G74" s="16">
        <v>640307003</v>
      </c>
      <c r="H74" s="16">
        <v>510303069</v>
      </c>
    </row>
    <row r="75" spans="1:8" ht="16.5" customHeight="1" x14ac:dyDescent="0.3">
      <c r="A75" s="15" t="b">
        <v>1</v>
      </c>
      <c r="B75" s="16" t="s">
        <v>170</v>
      </c>
      <c r="C75" s="16">
        <v>130307010</v>
      </c>
      <c r="D75" s="16" t="s">
        <v>99</v>
      </c>
      <c r="E75" s="16">
        <v>120307010</v>
      </c>
      <c r="F75" s="11">
        <v>0</v>
      </c>
      <c r="G75" s="16">
        <v>640307001</v>
      </c>
      <c r="H75" s="16">
        <v>510303070</v>
      </c>
    </row>
    <row r="76" spans="1:8" ht="16.5" customHeight="1" x14ac:dyDescent="0.3">
      <c r="A76" s="15" t="b">
        <v>1</v>
      </c>
      <c r="B76" s="16" t="s">
        <v>171</v>
      </c>
      <c r="C76" s="16" t="s">
        <v>172</v>
      </c>
      <c r="D76" s="16" t="s">
        <v>99</v>
      </c>
      <c r="E76" s="16" t="s">
        <v>173</v>
      </c>
      <c r="F76" s="11">
        <v>0</v>
      </c>
      <c r="G76" s="16" t="s">
        <v>174</v>
      </c>
      <c r="H76" s="16">
        <v>510303071</v>
      </c>
    </row>
    <row r="77" spans="1:8" ht="16.5" customHeight="1" x14ac:dyDescent="0.3">
      <c r="A77" s="15" t="b">
        <v>1</v>
      </c>
      <c r="B77" s="16" t="s">
        <v>175</v>
      </c>
      <c r="C77" s="16" t="s">
        <v>176</v>
      </c>
      <c r="D77" s="16" t="s">
        <v>99</v>
      </c>
      <c r="E77" s="16" t="s">
        <v>177</v>
      </c>
      <c r="F77" s="11">
        <v>0</v>
      </c>
      <c r="G77" s="16" t="s">
        <v>178</v>
      </c>
      <c r="H77" s="16">
        <v>510303072</v>
      </c>
    </row>
    <row r="78" spans="1:8" ht="16.5" customHeight="1" x14ac:dyDescent="0.3">
      <c r="A78" s="15" t="b">
        <v>1</v>
      </c>
      <c r="B78" s="16" t="s">
        <v>179</v>
      </c>
      <c r="C78" s="16" t="s">
        <v>180</v>
      </c>
      <c r="D78" s="16" t="s">
        <v>99</v>
      </c>
      <c r="E78" s="16" t="s">
        <v>181</v>
      </c>
      <c r="F78" s="11">
        <v>0</v>
      </c>
      <c r="G78" s="16" t="s">
        <v>182</v>
      </c>
      <c r="H78" s="16">
        <v>510303073</v>
      </c>
    </row>
    <row r="79" spans="1:8" ht="16.5" customHeight="1" x14ac:dyDescent="0.3">
      <c r="A79" s="15" t="b">
        <v>1</v>
      </c>
      <c r="B79" s="16" t="s">
        <v>183</v>
      </c>
      <c r="C79" s="16" t="s">
        <v>184</v>
      </c>
      <c r="D79" s="16" t="s">
        <v>99</v>
      </c>
      <c r="E79" s="16" t="s">
        <v>185</v>
      </c>
      <c r="F79" s="11">
        <v>0</v>
      </c>
      <c r="G79" s="16" t="s">
        <v>174</v>
      </c>
      <c r="H79" s="16">
        <v>510303074</v>
      </c>
    </row>
    <row r="80" spans="1:8" ht="16.5" customHeight="1" x14ac:dyDescent="0.3">
      <c r="A80" s="15" t="b">
        <v>1</v>
      </c>
      <c r="B80" s="16" t="s">
        <v>186</v>
      </c>
      <c r="C80" s="16" t="s">
        <v>187</v>
      </c>
      <c r="D80" s="16" t="s">
        <v>99</v>
      </c>
      <c r="E80" s="16" t="s">
        <v>188</v>
      </c>
      <c r="F80" s="11">
        <v>0</v>
      </c>
      <c r="G80" s="16" t="s">
        <v>178</v>
      </c>
      <c r="H80" s="16">
        <v>510303075</v>
      </c>
    </row>
    <row r="81" spans="1:8" ht="16.5" customHeight="1" x14ac:dyDescent="0.3">
      <c r="A81" s="15" t="b">
        <v>1</v>
      </c>
      <c r="B81" s="16" t="s">
        <v>189</v>
      </c>
      <c r="C81" s="16" t="s">
        <v>190</v>
      </c>
      <c r="D81" s="16" t="s">
        <v>99</v>
      </c>
      <c r="E81" s="16" t="s">
        <v>191</v>
      </c>
      <c r="F81" s="11">
        <v>0</v>
      </c>
      <c r="G81" s="16" t="s">
        <v>182</v>
      </c>
      <c r="H81" s="16">
        <v>510303076</v>
      </c>
    </row>
    <row r="82" spans="1:8" ht="16.5" customHeight="1" x14ac:dyDescent="0.3">
      <c r="A82" s="15" t="b">
        <v>1</v>
      </c>
      <c r="B82" s="16" t="s">
        <v>192</v>
      </c>
      <c r="C82" s="16" t="s">
        <v>193</v>
      </c>
      <c r="D82" s="16" t="s">
        <v>99</v>
      </c>
      <c r="E82" s="16" t="s">
        <v>194</v>
      </c>
      <c r="F82" s="11">
        <v>0</v>
      </c>
      <c r="G82" s="16" t="s">
        <v>174</v>
      </c>
      <c r="H82" s="16">
        <v>510303077</v>
      </c>
    </row>
    <row r="83" spans="1:8" ht="16.5" customHeight="1" x14ac:dyDescent="0.3">
      <c r="A83" s="15" t="b">
        <v>1</v>
      </c>
      <c r="B83" s="16" t="s">
        <v>195</v>
      </c>
      <c r="C83" s="16" t="s">
        <v>196</v>
      </c>
      <c r="D83" s="16" t="s">
        <v>99</v>
      </c>
      <c r="E83" s="16" t="s">
        <v>197</v>
      </c>
      <c r="F83" s="11">
        <v>0</v>
      </c>
      <c r="G83" s="16" t="s">
        <v>178</v>
      </c>
      <c r="H83" s="16">
        <v>510303078</v>
      </c>
    </row>
    <row r="84" spans="1:8" ht="16.5" customHeight="1" x14ac:dyDescent="0.3">
      <c r="A84" s="15" t="b">
        <v>1</v>
      </c>
      <c r="B84" s="16" t="s">
        <v>198</v>
      </c>
      <c r="C84" s="16" t="s">
        <v>199</v>
      </c>
      <c r="D84" s="16" t="s">
        <v>99</v>
      </c>
      <c r="E84" s="16" t="s">
        <v>200</v>
      </c>
      <c r="F84" s="11">
        <v>0</v>
      </c>
      <c r="G84" s="16" t="s">
        <v>182</v>
      </c>
      <c r="H84" s="16">
        <v>510303079</v>
      </c>
    </row>
    <row r="85" spans="1:8" ht="16.5" customHeight="1" x14ac:dyDescent="0.3">
      <c r="A85" s="15" t="b">
        <v>1</v>
      </c>
      <c r="B85" s="16" t="s">
        <v>201</v>
      </c>
      <c r="C85" s="16" t="s">
        <v>202</v>
      </c>
      <c r="D85" s="16" t="s">
        <v>99</v>
      </c>
      <c r="E85" s="16" t="s">
        <v>203</v>
      </c>
      <c r="F85" s="11">
        <v>0</v>
      </c>
      <c r="G85" s="16">
        <v>640308001</v>
      </c>
      <c r="H85" s="16">
        <v>510303080</v>
      </c>
    </row>
    <row r="86" spans="1:8" ht="16.5" customHeight="1" x14ac:dyDescent="0.3">
      <c r="A86" s="15" t="b">
        <v>1</v>
      </c>
      <c r="B86" s="25" t="s">
        <v>204</v>
      </c>
      <c r="C86" s="25">
        <v>130401001</v>
      </c>
      <c r="D86" s="25" t="s">
        <v>205</v>
      </c>
      <c r="E86" s="25">
        <v>120401001</v>
      </c>
      <c r="F86" s="11">
        <v>0</v>
      </c>
      <c r="G86" s="25">
        <v>640301001</v>
      </c>
      <c r="H86" s="25">
        <v>510303001</v>
      </c>
    </row>
    <row r="87" spans="1:8" ht="16.5" customHeight="1" x14ac:dyDescent="0.3">
      <c r="A87" s="15" t="b">
        <v>1</v>
      </c>
      <c r="B87" s="25" t="s">
        <v>206</v>
      </c>
      <c r="C87" s="25">
        <v>130401002</v>
      </c>
      <c r="D87" s="25" t="s">
        <v>205</v>
      </c>
      <c r="E87" s="25">
        <v>120401002</v>
      </c>
      <c r="F87" s="11">
        <v>0</v>
      </c>
      <c r="G87" s="25">
        <v>640301001</v>
      </c>
      <c r="H87" s="25">
        <v>510303002</v>
      </c>
    </row>
    <row r="88" spans="1:8" ht="16.5" customHeight="1" x14ac:dyDescent="0.3">
      <c r="A88" s="15" t="b">
        <v>1</v>
      </c>
      <c r="B88" s="25" t="s">
        <v>207</v>
      </c>
      <c r="C88" s="25">
        <v>130401003</v>
      </c>
      <c r="D88" s="25" t="s">
        <v>205</v>
      </c>
      <c r="E88" s="25">
        <v>120401003</v>
      </c>
      <c r="F88" s="11">
        <v>0</v>
      </c>
      <c r="G88" s="25">
        <v>640301002</v>
      </c>
      <c r="H88" s="25">
        <v>510303003</v>
      </c>
    </row>
    <row r="89" spans="1:8" ht="16.5" customHeight="1" x14ac:dyDescent="0.3">
      <c r="A89" s="15" t="b">
        <v>1</v>
      </c>
      <c r="B89" s="25" t="s">
        <v>208</v>
      </c>
      <c r="C89" s="25">
        <v>130401004</v>
      </c>
      <c r="D89" s="25" t="s">
        <v>205</v>
      </c>
      <c r="E89" s="25">
        <v>120401004</v>
      </c>
      <c r="F89" s="11">
        <v>0</v>
      </c>
      <c r="G89" s="25">
        <v>640301002</v>
      </c>
      <c r="H89" s="25">
        <v>510303004</v>
      </c>
    </row>
    <row r="90" spans="1:8" ht="16.5" customHeight="1" x14ac:dyDescent="0.3">
      <c r="A90" s="15" t="b">
        <v>1</v>
      </c>
      <c r="B90" s="25" t="s">
        <v>209</v>
      </c>
      <c r="C90" s="25">
        <v>130401005</v>
      </c>
      <c r="D90" s="25" t="s">
        <v>205</v>
      </c>
      <c r="E90" s="25">
        <v>120401005</v>
      </c>
      <c r="F90" s="11">
        <v>0</v>
      </c>
      <c r="G90" s="25">
        <v>640301003</v>
      </c>
      <c r="H90" s="25">
        <v>510303005</v>
      </c>
    </row>
    <row r="91" spans="1:8" ht="16.5" customHeight="1" x14ac:dyDescent="0.3">
      <c r="A91" s="15" t="b">
        <v>1</v>
      </c>
      <c r="B91" s="25" t="s">
        <v>210</v>
      </c>
      <c r="C91" s="25">
        <v>130401006</v>
      </c>
      <c r="D91" s="25" t="s">
        <v>205</v>
      </c>
      <c r="E91" s="25">
        <v>120401006</v>
      </c>
      <c r="F91" s="11">
        <v>0</v>
      </c>
      <c r="G91" s="25">
        <v>640301002</v>
      </c>
      <c r="H91" s="25">
        <v>510303006</v>
      </c>
    </row>
    <row r="92" spans="1:8" ht="16.5" customHeight="1" x14ac:dyDescent="0.3">
      <c r="A92" s="15" t="b">
        <v>1</v>
      </c>
      <c r="B92" s="25" t="s">
        <v>211</v>
      </c>
      <c r="C92" s="25">
        <v>130401007</v>
      </c>
      <c r="D92" s="25" t="s">
        <v>205</v>
      </c>
      <c r="E92" s="25">
        <v>120401007</v>
      </c>
      <c r="F92" s="11">
        <v>0</v>
      </c>
      <c r="G92" s="25">
        <v>640301001</v>
      </c>
      <c r="H92" s="25">
        <v>510303007</v>
      </c>
    </row>
    <row r="93" spans="1:8" ht="16.5" customHeight="1" x14ac:dyDescent="0.3">
      <c r="A93" s="15" t="b">
        <v>1</v>
      </c>
      <c r="B93" s="25" t="s">
        <v>212</v>
      </c>
      <c r="C93" s="25">
        <v>130401008</v>
      </c>
      <c r="D93" s="25" t="s">
        <v>205</v>
      </c>
      <c r="E93" s="25">
        <v>120401008</v>
      </c>
      <c r="F93" s="11">
        <v>0</v>
      </c>
      <c r="G93" s="25">
        <v>640301003</v>
      </c>
      <c r="H93" s="25">
        <v>510303008</v>
      </c>
    </row>
    <row r="94" spans="1:8" ht="16.5" customHeight="1" x14ac:dyDescent="0.3">
      <c r="A94" s="15" t="b">
        <v>1</v>
      </c>
      <c r="B94" s="25" t="s">
        <v>213</v>
      </c>
      <c r="C94" s="25">
        <v>130401009</v>
      </c>
      <c r="D94" s="25" t="s">
        <v>205</v>
      </c>
      <c r="E94" s="25">
        <v>120401009</v>
      </c>
      <c r="F94" s="11">
        <v>0</v>
      </c>
      <c r="G94" s="25">
        <v>640301002</v>
      </c>
      <c r="H94" s="25">
        <v>510303009</v>
      </c>
    </row>
    <row r="95" spans="1:8" ht="16.5" customHeight="1" x14ac:dyDescent="0.3">
      <c r="A95" s="15" t="b">
        <v>1</v>
      </c>
      <c r="B95" s="25" t="s">
        <v>214</v>
      </c>
      <c r="C95" s="25">
        <v>130401010</v>
      </c>
      <c r="D95" s="25" t="s">
        <v>205</v>
      </c>
      <c r="E95" s="25">
        <v>120401010</v>
      </c>
      <c r="F95" s="11">
        <v>0</v>
      </c>
      <c r="G95" s="25">
        <v>640301003</v>
      </c>
      <c r="H95" s="25">
        <v>510303010</v>
      </c>
    </row>
    <row r="96" spans="1:8" ht="16.5" customHeight="1" x14ac:dyDescent="0.3">
      <c r="A96" s="15" t="b">
        <v>1</v>
      </c>
      <c r="B96" s="25" t="s">
        <v>215</v>
      </c>
      <c r="C96" s="25">
        <v>130402001</v>
      </c>
      <c r="D96" s="25" t="s">
        <v>205</v>
      </c>
      <c r="E96" s="25">
        <v>120402001</v>
      </c>
      <c r="F96" s="11">
        <v>0</v>
      </c>
      <c r="G96" s="25">
        <v>640302001</v>
      </c>
      <c r="H96" s="25">
        <v>510303011</v>
      </c>
    </row>
    <row r="97" spans="1:8" ht="16.5" customHeight="1" x14ac:dyDescent="0.3">
      <c r="A97" s="15" t="b">
        <v>1</v>
      </c>
      <c r="B97" s="25" t="s">
        <v>216</v>
      </c>
      <c r="C97" s="25">
        <v>130402002</v>
      </c>
      <c r="D97" s="25" t="s">
        <v>205</v>
      </c>
      <c r="E97" s="25">
        <v>120402002</v>
      </c>
      <c r="F97" s="11">
        <v>0</v>
      </c>
      <c r="G97" s="25">
        <v>640302002</v>
      </c>
      <c r="H97" s="25">
        <v>510303012</v>
      </c>
    </row>
    <row r="98" spans="1:8" ht="16.5" customHeight="1" x14ac:dyDescent="0.3">
      <c r="A98" s="15" t="b">
        <v>1</v>
      </c>
      <c r="B98" s="25" t="s">
        <v>217</v>
      </c>
      <c r="C98" s="25">
        <v>130402003</v>
      </c>
      <c r="D98" s="25" t="s">
        <v>205</v>
      </c>
      <c r="E98" s="25">
        <v>120402003</v>
      </c>
      <c r="F98" s="11">
        <v>0</v>
      </c>
      <c r="G98" s="25">
        <v>640302003</v>
      </c>
      <c r="H98" s="25">
        <v>510303013</v>
      </c>
    </row>
    <row r="99" spans="1:8" ht="16.5" customHeight="1" x14ac:dyDescent="0.3">
      <c r="A99" s="15" t="b">
        <v>1</v>
      </c>
      <c r="B99" s="25" t="s">
        <v>218</v>
      </c>
      <c r="C99" s="25">
        <v>130402004</v>
      </c>
      <c r="D99" s="25" t="s">
        <v>205</v>
      </c>
      <c r="E99" s="25">
        <v>120402004</v>
      </c>
      <c r="F99" s="11">
        <v>0</v>
      </c>
      <c r="G99" s="25">
        <v>640302001</v>
      </c>
      <c r="H99" s="25">
        <v>510303014</v>
      </c>
    </row>
    <row r="100" spans="1:8" ht="16.5" customHeight="1" x14ac:dyDescent="0.3">
      <c r="A100" s="15" t="b">
        <v>1</v>
      </c>
      <c r="B100" s="25" t="s">
        <v>219</v>
      </c>
      <c r="C100" s="25">
        <v>130402005</v>
      </c>
      <c r="D100" s="25" t="s">
        <v>205</v>
      </c>
      <c r="E100" s="25">
        <v>120402005</v>
      </c>
      <c r="F100" s="11">
        <v>0</v>
      </c>
      <c r="G100" s="25">
        <v>640302002</v>
      </c>
      <c r="H100" s="25">
        <v>510303015</v>
      </c>
    </row>
    <row r="101" spans="1:8" ht="16.5" customHeight="1" x14ac:dyDescent="0.3">
      <c r="A101" s="15" t="b">
        <v>1</v>
      </c>
      <c r="B101" s="25" t="s">
        <v>220</v>
      </c>
      <c r="C101" s="25">
        <v>130402006</v>
      </c>
      <c r="D101" s="25" t="s">
        <v>205</v>
      </c>
      <c r="E101" s="25">
        <v>120402006</v>
      </c>
      <c r="F101" s="11">
        <v>0</v>
      </c>
      <c r="G101" s="25">
        <v>640302003</v>
      </c>
      <c r="H101" s="25">
        <v>510303016</v>
      </c>
    </row>
    <row r="102" spans="1:8" ht="16.5" customHeight="1" x14ac:dyDescent="0.3">
      <c r="A102" s="15" t="b">
        <v>1</v>
      </c>
      <c r="B102" s="25" t="s">
        <v>221</v>
      </c>
      <c r="C102" s="25">
        <v>130402007</v>
      </c>
      <c r="D102" s="25" t="s">
        <v>205</v>
      </c>
      <c r="E102" s="25">
        <v>120402007</v>
      </c>
      <c r="F102" s="11">
        <v>0</v>
      </c>
      <c r="G102" s="25">
        <v>640302001</v>
      </c>
      <c r="H102" s="25">
        <v>510303017</v>
      </c>
    </row>
    <row r="103" spans="1:8" ht="16.5" customHeight="1" x14ac:dyDescent="0.3">
      <c r="A103" s="15" t="b">
        <v>1</v>
      </c>
      <c r="B103" s="25" t="s">
        <v>222</v>
      </c>
      <c r="C103" s="25">
        <v>130402008</v>
      </c>
      <c r="D103" s="25" t="s">
        <v>205</v>
      </c>
      <c r="E103" s="25">
        <v>120402008</v>
      </c>
      <c r="F103" s="11">
        <v>0</v>
      </c>
      <c r="G103" s="25">
        <v>640302002</v>
      </c>
      <c r="H103" s="25">
        <v>510303018</v>
      </c>
    </row>
    <row r="104" spans="1:8" ht="16.5" customHeight="1" x14ac:dyDescent="0.3">
      <c r="A104" s="15" t="b">
        <v>1</v>
      </c>
      <c r="B104" s="25" t="s">
        <v>223</v>
      </c>
      <c r="C104" s="25">
        <v>130402009</v>
      </c>
      <c r="D104" s="25" t="s">
        <v>205</v>
      </c>
      <c r="E104" s="25">
        <v>120402009</v>
      </c>
      <c r="F104" s="11">
        <v>0</v>
      </c>
      <c r="G104" s="25">
        <v>640302003</v>
      </c>
      <c r="H104" s="25">
        <v>510303019</v>
      </c>
    </row>
    <row r="105" spans="1:8" ht="16.5" customHeight="1" x14ac:dyDescent="0.3">
      <c r="A105" s="15" t="b">
        <v>1</v>
      </c>
      <c r="B105" s="25" t="s">
        <v>224</v>
      </c>
      <c r="C105" s="25">
        <v>130402010</v>
      </c>
      <c r="D105" s="25" t="s">
        <v>205</v>
      </c>
      <c r="E105" s="25">
        <v>120402010</v>
      </c>
      <c r="F105" s="11">
        <v>0</v>
      </c>
      <c r="G105" s="25">
        <v>640302003</v>
      </c>
      <c r="H105" s="25">
        <v>510303020</v>
      </c>
    </row>
    <row r="106" spans="1:8" ht="16.5" customHeight="1" x14ac:dyDescent="0.3">
      <c r="A106" s="15" t="b">
        <v>1</v>
      </c>
      <c r="B106" s="25" t="s">
        <v>225</v>
      </c>
      <c r="C106" s="25">
        <v>130403001</v>
      </c>
      <c r="D106" s="25" t="s">
        <v>205</v>
      </c>
      <c r="E106" s="25">
        <v>120403001</v>
      </c>
      <c r="F106" s="11">
        <v>0</v>
      </c>
      <c r="G106" s="25">
        <v>640303001</v>
      </c>
      <c r="H106" s="25">
        <v>510303021</v>
      </c>
    </row>
    <row r="107" spans="1:8" ht="16.5" customHeight="1" x14ac:dyDescent="0.3">
      <c r="A107" s="15" t="b">
        <v>1</v>
      </c>
      <c r="B107" s="25" t="s">
        <v>226</v>
      </c>
      <c r="C107" s="25">
        <v>130403002</v>
      </c>
      <c r="D107" s="25" t="s">
        <v>205</v>
      </c>
      <c r="E107" s="25">
        <v>120403002</v>
      </c>
      <c r="F107" s="11">
        <v>0</v>
      </c>
      <c r="G107" s="25">
        <v>640303002</v>
      </c>
      <c r="H107" s="25">
        <v>510303022</v>
      </c>
    </row>
    <row r="108" spans="1:8" ht="16.5" customHeight="1" x14ac:dyDescent="0.3">
      <c r="A108" s="15" t="b">
        <v>1</v>
      </c>
      <c r="B108" s="25" t="s">
        <v>227</v>
      </c>
      <c r="C108" s="25">
        <v>130403003</v>
      </c>
      <c r="D108" s="25" t="s">
        <v>205</v>
      </c>
      <c r="E108" s="25">
        <v>120403003</v>
      </c>
      <c r="F108" s="11">
        <v>0</v>
      </c>
      <c r="G108" s="25">
        <v>640303003</v>
      </c>
      <c r="H108" s="25">
        <v>510303023</v>
      </c>
    </row>
    <row r="109" spans="1:8" ht="16.5" customHeight="1" x14ac:dyDescent="0.3">
      <c r="A109" s="15" t="b">
        <v>1</v>
      </c>
      <c r="B109" s="25" t="s">
        <v>228</v>
      </c>
      <c r="C109" s="25">
        <v>130403004</v>
      </c>
      <c r="D109" s="25" t="s">
        <v>205</v>
      </c>
      <c r="E109" s="25">
        <v>120403004</v>
      </c>
      <c r="F109" s="11">
        <v>0</v>
      </c>
      <c r="G109" s="25">
        <v>640303001</v>
      </c>
      <c r="H109" s="25">
        <v>510303024</v>
      </c>
    </row>
    <row r="110" spans="1:8" ht="16.5" customHeight="1" x14ac:dyDescent="0.3">
      <c r="A110" s="15" t="b">
        <v>1</v>
      </c>
      <c r="B110" s="25" t="s">
        <v>229</v>
      </c>
      <c r="C110" s="25">
        <v>130403005</v>
      </c>
      <c r="D110" s="25" t="s">
        <v>205</v>
      </c>
      <c r="E110" s="25">
        <v>120403005</v>
      </c>
      <c r="F110" s="11">
        <v>0</v>
      </c>
      <c r="G110" s="25">
        <v>640303002</v>
      </c>
      <c r="H110" s="25">
        <v>510303025</v>
      </c>
    </row>
    <row r="111" spans="1:8" ht="16.5" customHeight="1" x14ac:dyDescent="0.3">
      <c r="A111" s="15" t="b">
        <v>1</v>
      </c>
      <c r="B111" s="25" t="s">
        <v>230</v>
      </c>
      <c r="C111" s="25">
        <v>130403006</v>
      </c>
      <c r="D111" s="25" t="s">
        <v>205</v>
      </c>
      <c r="E111" s="25">
        <v>120403006</v>
      </c>
      <c r="F111" s="11">
        <v>0</v>
      </c>
      <c r="G111" s="25">
        <v>640303003</v>
      </c>
      <c r="H111" s="25">
        <v>510303026</v>
      </c>
    </row>
    <row r="112" spans="1:8" ht="16.5" customHeight="1" x14ac:dyDescent="0.3">
      <c r="A112" s="15" t="b">
        <v>1</v>
      </c>
      <c r="B112" s="25" t="s">
        <v>231</v>
      </c>
      <c r="C112" s="25">
        <v>130403007</v>
      </c>
      <c r="D112" s="25" t="s">
        <v>205</v>
      </c>
      <c r="E112" s="25">
        <v>120403007</v>
      </c>
      <c r="F112" s="11">
        <v>0</v>
      </c>
      <c r="G112" s="25">
        <v>640303001</v>
      </c>
      <c r="H112" s="25">
        <v>510303027</v>
      </c>
    </row>
    <row r="113" spans="1:8" ht="16.5" customHeight="1" x14ac:dyDescent="0.3">
      <c r="A113" s="15" t="b">
        <v>1</v>
      </c>
      <c r="B113" s="25" t="s">
        <v>232</v>
      </c>
      <c r="C113" s="25">
        <v>130403008</v>
      </c>
      <c r="D113" s="25" t="s">
        <v>205</v>
      </c>
      <c r="E113" s="25">
        <v>120403008</v>
      </c>
      <c r="F113" s="11">
        <v>0</v>
      </c>
      <c r="G113" s="25">
        <v>640303002</v>
      </c>
      <c r="H113" s="25">
        <v>510303028</v>
      </c>
    </row>
    <row r="114" spans="1:8" ht="16.5" customHeight="1" x14ac:dyDescent="0.3">
      <c r="A114" s="15" t="b">
        <v>1</v>
      </c>
      <c r="B114" s="25" t="s">
        <v>233</v>
      </c>
      <c r="C114" s="25">
        <v>130403009</v>
      </c>
      <c r="D114" s="25" t="s">
        <v>205</v>
      </c>
      <c r="E114" s="25">
        <v>120403009</v>
      </c>
      <c r="F114" s="11">
        <v>0</v>
      </c>
      <c r="G114" s="25">
        <v>640303003</v>
      </c>
      <c r="H114" s="25">
        <v>510303029</v>
      </c>
    </row>
    <row r="115" spans="1:8" ht="16.5" customHeight="1" x14ac:dyDescent="0.3">
      <c r="A115" s="15" t="b">
        <v>1</v>
      </c>
      <c r="B115" s="25" t="s">
        <v>234</v>
      </c>
      <c r="C115" s="25">
        <v>130403010</v>
      </c>
      <c r="D115" s="25" t="s">
        <v>205</v>
      </c>
      <c r="E115" s="25">
        <v>120403010</v>
      </c>
      <c r="F115" s="11">
        <v>0</v>
      </c>
      <c r="G115" s="25">
        <v>640303003</v>
      </c>
      <c r="H115" s="25">
        <v>510303030</v>
      </c>
    </row>
    <row r="116" spans="1:8" ht="16.5" customHeight="1" x14ac:dyDescent="0.3">
      <c r="A116" s="15" t="b">
        <v>1</v>
      </c>
      <c r="B116" s="25" t="s">
        <v>235</v>
      </c>
      <c r="C116" s="25">
        <v>130404001</v>
      </c>
      <c r="D116" s="25" t="s">
        <v>205</v>
      </c>
      <c r="E116" s="25">
        <v>120404001</v>
      </c>
      <c r="F116" s="11">
        <v>0</v>
      </c>
      <c r="G116" s="25">
        <v>640304001</v>
      </c>
      <c r="H116" s="25">
        <v>510303031</v>
      </c>
    </row>
    <row r="117" spans="1:8" ht="16.5" customHeight="1" x14ac:dyDescent="0.3">
      <c r="A117" s="15" t="b">
        <v>1</v>
      </c>
      <c r="B117" s="25" t="s">
        <v>236</v>
      </c>
      <c r="C117" s="25">
        <v>130404002</v>
      </c>
      <c r="D117" s="25" t="s">
        <v>205</v>
      </c>
      <c r="E117" s="25">
        <v>120404002</v>
      </c>
      <c r="F117" s="11">
        <v>0</v>
      </c>
      <c r="G117" s="25">
        <v>640304002</v>
      </c>
      <c r="H117" s="25">
        <v>510303032</v>
      </c>
    </row>
    <row r="118" spans="1:8" ht="16.5" customHeight="1" x14ac:dyDescent="0.3">
      <c r="A118" s="15" t="b">
        <v>1</v>
      </c>
      <c r="B118" s="25" t="s">
        <v>237</v>
      </c>
      <c r="C118" s="25">
        <v>130404003</v>
      </c>
      <c r="D118" s="25" t="s">
        <v>205</v>
      </c>
      <c r="E118" s="25">
        <v>120404003</v>
      </c>
      <c r="F118" s="11">
        <v>0</v>
      </c>
      <c r="G118" s="25">
        <v>640304003</v>
      </c>
      <c r="H118" s="25">
        <v>510303033</v>
      </c>
    </row>
    <row r="119" spans="1:8" ht="16.5" customHeight="1" x14ac:dyDescent="0.3">
      <c r="A119" s="15" t="b">
        <v>1</v>
      </c>
      <c r="B119" s="25" t="s">
        <v>238</v>
      </c>
      <c r="C119" s="25">
        <v>130404004</v>
      </c>
      <c r="D119" s="25" t="s">
        <v>205</v>
      </c>
      <c r="E119" s="25">
        <v>120404004</v>
      </c>
      <c r="F119" s="11">
        <v>0</v>
      </c>
      <c r="G119" s="25">
        <v>640304001</v>
      </c>
      <c r="H119" s="25">
        <v>510303034</v>
      </c>
    </row>
    <row r="120" spans="1:8" ht="16.5" customHeight="1" x14ac:dyDescent="0.3">
      <c r="A120" s="15" t="b">
        <v>1</v>
      </c>
      <c r="B120" s="25" t="s">
        <v>239</v>
      </c>
      <c r="C120" s="25">
        <v>130404005</v>
      </c>
      <c r="D120" s="25" t="s">
        <v>205</v>
      </c>
      <c r="E120" s="25">
        <v>120404005</v>
      </c>
      <c r="F120" s="11">
        <v>0</v>
      </c>
      <c r="G120" s="25">
        <v>640304002</v>
      </c>
      <c r="H120" s="25">
        <v>510303035</v>
      </c>
    </row>
    <row r="121" spans="1:8" ht="16.5" customHeight="1" x14ac:dyDescent="0.3">
      <c r="A121" s="15" t="b">
        <v>1</v>
      </c>
      <c r="B121" s="25" t="s">
        <v>240</v>
      </c>
      <c r="C121" s="25">
        <v>130404006</v>
      </c>
      <c r="D121" s="25" t="s">
        <v>205</v>
      </c>
      <c r="E121" s="25">
        <v>120404006</v>
      </c>
      <c r="F121" s="11">
        <v>0</v>
      </c>
      <c r="G121" s="25">
        <v>640304003</v>
      </c>
      <c r="H121" s="25">
        <v>510303036</v>
      </c>
    </row>
    <row r="122" spans="1:8" ht="16.5" customHeight="1" x14ac:dyDescent="0.3">
      <c r="A122" s="15" t="b">
        <v>1</v>
      </c>
      <c r="B122" s="25" t="s">
        <v>241</v>
      </c>
      <c r="C122" s="25">
        <v>130404007</v>
      </c>
      <c r="D122" s="25" t="s">
        <v>205</v>
      </c>
      <c r="E122" s="25">
        <v>120404007</v>
      </c>
      <c r="F122" s="11">
        <v>0</v>
      </c>
      <c r="G122" s="25">
        <v>640304001</v>
      </c>
      <c r="H122" s="25">
        <v>510303037</v>
      </c>
    </row>
    <row r="123" spans="1:8" ht="16.5" customHeight="1" x14ac:dyDescent="0.3">
      <c r="A123" s="15" t="b">
        <v>1</v>
      </c>
      <c r="B123" s="25" t="s">
        <v>242</v>
      </c>
      <c r="C123" s="25">
        <v>130404008</v>
      </c>
      <c r="D123" s="25" t="s">
        <v>205</v>
      </c>
      <c r="E123" s="25">
        <v>120404008</v>
      </c>
      <c r="F123" s="11">
        <v>0</v>
      </c>
      <c r="G123" s="25">
        <v>640304002</v>
      </c>
      <c r="H123" s="25">
        <v>510303038</v>
      </c>
    </row>
    <row r="124" spans="1:8" ht="16.5" customHeight="1" x14ac:dyDescent="0.3">
      <c r="A124" s="15" t="b">
        <v>1</v>
      </c>
      <c r="B124" s="25" t="s">
        <v>243</v>
      </c>
      <c r="C124" s="25">
        <v>130404009</v>
      </c>
      <c r="D124" s="25" t="s">
        <v>205</v>
      </c>
      <c r="E124" s="25">
        <v>120404009</v>
      </c>
      <c r="F124" s="11">
        <v>0</v>
      </c>
      <c r="G124" s="25">
        <v>640304003</v>
      </c>
      <c r="H124" s="25">
        <v>510303039</v>
      </c>
    </row>
    <row r="125" spans="1:8" ht="16.5" customHeight="1" x14ac:dyDescent="0.3">
      <c r="A125" s="15" t="b">
        <v>1</v>
      </c>
      <c r="B125" s="25" t="s">
        <v>244</v>
      </c>
      <c r="C125" s="25">
        <v>130404010</v>
      </c>
      <c r="D125" s="25" t="s">
        <v>205</v>
      </c>
      <c r="E125" s="25">
        <v>120404010</v>
      </c>
      <c r="F125" s="11">
        <v>0</v>
      </c>
      <c r="G125" s="25">
        <v>640304003</v>
      </c>
      <c r="H125" s="25">
        <v>510303040</v>
      </c>
    </row>
    <row r="126" spans="1:8" ht="16.5" customHeight="1" x14ac:dyDescent="0.3">
      <c r="A126" s="15" t="b">
        <v>1</v>
      </c>
      <c r="B126" s="25" t="s">
        <v>245</v>
      </c>
      <c r="C126" s="25">
        <v>130405001</v>
      </c>
      <c r="D126" s="25" t="s">
        <v>205</v>
      </c>
      <c r="E126" s="25">
        <v>120405001</v>
      </c>
      <c r="F126" s="11">
        <v>0</v>
      </c>
      <c r="G126" s="25">
        <v>640305001</v>
      </c>
      <c r="H126" s="25">
        <v>510303041</v>
      </c>
    </row>
    <row r="127" spans="1:8" ht="16.5" customHeight="1" x14ac:dyDescent="0.3">
      <c r="A127" s="15" t="b">
        <v>1</v>
      </c>
      <c r="B127" s="25" t="s">
        <v>246</v>
      </c>
      <c r="C127" s="25">
        <v>130405002</v>
      </c>
      <c r="D127" s="25" t="s">
        <v>205</v>
      </c>
      <c r="E127" s="25">
        <v>120405002</v>
      </c>
      <c r="F127" s="11">
        <v>0</v>
      </c>
      <c r="G127" s="25">
        <v>640305002</v>
      </c>
      <c r="H127" s="25">
        <v>510303042</v>
      </c>
    </row>
    <row r="128" spans="1:8" ht="16.5" customHeight="1" x14ac:dyDescent="0.3">
      <c r="A128" s="15" t="b">
        <v>1</v>
      </c>
      <c r="B128" s="25" t="s">
        <v>247</v>
      </c>
      <c r="C128" s="25">
        <v>130405003</v>
      </c>
      <c r="D128" s="25" t="s">
        <v>205</v>
      </c>
      <c r="E128" s="25">
        <v>120405003</v>
      </c>
      <c r="F128" s="11">
        <v>0</v>
      </c>
      <c r="G128" s="25">
        <v>640305003</v>
      </c>
      <c r="H128" s="25">
        <v>510303043</v>
      </c>
    </row>
    <row r="129" spans="1:8" ht="16.5" customHeight="1" x14ac:dyDescent="0.3">
      <c r="A129" s="15" t="b">
        <v>1</v>
      </c>
      <c r="B129" s="25" t="s">
        <v>248</v>
      </c>
      <c r="C129" s="25">
        <v>130405004</v>
      </c>
      <c r="D129" s="25" t="s">
        <v>205</v>
      </c>
      <c r="E129" s="25">
        <v>120405004</v>
      </c>
      <c r="F129" s="11">
        <v>0</v>
      </c>
      <c r="G129" s="25">
        <v>640305001</v>
      </c>
      <c r="H129" s="25">
        <v>510303044</v>
      </c>
    </row>
    <row r="130" spans="1:8" ht="16.5" customHeight="1" x14ac:dyDescent="0.3">
      <c r="A130" s="15" t="b">
        <v>1</v>
      </c>
      <c r="B130" s="25" t="s">
        <v>249</v>
      </c>
      <c r="C130" s="25">
        <v>130405005</v>
      </c>
      <c r="D130" s="25" t="s">
        <v>205</v>
      </c>
      <c r="E130" s="25">
        <v>120405005</v>
      </c>
      <c r="F130" s="11">
        <v>0</v>
      </c>
      <c r="G130" s="25">
        <v>640305002</v>
      </c>
      <c r="H130" s="25">
        <v>510303045</v>
      </c>
    </row>
    <row r="131" spans="1:8" ht="16.5" customHeight="1" x14ac:dyDescent="0.3">
      <c r="A131" s="15" t="b">
        <v>1</v>
      </c>
      <c r="B131" s="25" t="s">
        <v>250</v>
      </c>
      <c r="C131" s="25">
        <v>130405006</v>
      </c>
      <c r="D131" s="25" t="s">
        <v>205</v>
      </c>
      <c r="E131" s="25">
        <v>120405006</v>
      </c>
      <c r="F131" s="11">
        <v>0</v>
      </c>
      <c r="G131" s="25">
        <v>640305003</v>
      </c>
      <c r="H131" s="25">
        <v>510303046</v>
      </c>
    </row>
    <row r="132" spans="1:8" ht="16.5" customHeight="1" x14ac:dyDescent="0.3">
      <c r="A132" s="15" t="b">
        <v>1</v>
      </c>
      <c r="B132" s="25" t="s">
        <v>251</v>
      </c>
      <c r="C132" s="25">
        <v>130405007</v>
      </c>
      <c r="D132" s="25" t="s">
        <v>205</v>
      </c>
      <c r="E132" s="25">
        <v>120405007</v>
      </c>
      <c r="F132" s="11">
        <v>0</v>
      </c>
      <c r="G132" s="25">
        <v>640305001</v>
      </c>
      <c r="H132" s="25">
        <v>510303047</v>
      </c>
    </row>
    <row r="133" spans="1:8" ht="16.5" customHeight="1" x14ac:dyDescent="0.3">
      <c r="A133" s="15" t="b">
        <v>1</v>
      </c>
      <c r="B133" s="25" t="s">
        <v>252</v>
      </c>
      <c r="C133" s="25">
        <v>130405008</v>
      </c>
      <c r="D133" s="25" t="s">
        <v>205</v>
      </c>
      <c r="E133" s="25">
        <v>120405008</v>
      </c>
      <c r="F133" s="11">
        <v>0</v>
      </c>
      <c r="G133" s="25">
        <v>640305002</v>
      </c>
      <c r="H133" s="25">
        <v>510303048</v>
      </c>
    </row>
    <row r="134" spans="1:8" ht="16.5" customHeight="1" x14ac:dyDescent="0.3">
      <c r="A134" s="15" t="b">
        <v>1</v>
      </c>
      <c r="B134" s="25" t="s">
        <v>253</v>
      </c>
      <c r="C134" s="25">
        <v>130405009</v>
      </c>
      <c r="D134" s="25" t="s">
        <v>205</v>
      </c>
      <c r="E134" s="25">
        <v>120405009</v>
      </c>
      <c r="F134" s="11">
        <v>0</v>
      </c>
      <c r="G134" s="25">
        <v>640305003</v>
      </c>
      <c r="H134" s="25">
        <v>510303049</v>
      </c>
    </row>
    <row r="135" spans="1:8" ht="16.5" customHeight="1" x14ac:dyDescent="0.3">
      <c r="A135" s="15" t="b">
        <v>1</v>
      </c>
      <c r="B135" s="25" t="s">
        <v>254</v>
      </c>
      <c r="C135" s="25">
        <v>130405010</v>
      </c>
      <c r="D135" s="25" t="s">
        <v>205</v>
      </c>
      <c r="E135" s="25">
        <v>120405010</v>
      </c>
      <c r="F135" s="11">
        <v>0</v>
      </c>
      <c r="G135" s="25">
        <v>640305003</v>
      </c>
      <c r="H135" s="25">
        <v>510303050</v>
      </c>
    </row>
    <row r="136" spans="1:8" ht="16.5" customHeight="1" x14ac:dyDescent="0.3">
      <c r="A136" s="15" t="b">
        <v>1</v>
      </c>
      <c r="B136" s="25" t="s">
        <v>255</v>
      </c>
      <c r="C136" s="25">
        <v>130406001</v>
      </c>
      <c r="D136" s="25" t="s">
        <v>205</v>
      </c>
      <c r="E136" s="25">
        <v>120406001</v>
      </c>
      <c r="F136" s="11">
        <v>0</v>
      </c>
      <c r="G136" s="25">
        <v>640306001</v>
      </c>
      <c r="H136" s="25">
        <v>510303051</v>
      </c>
    </row>
    <row r="137" spans="1:8" ht="16.5" customHeight="1" x14ac:dyDescent="0.3">
      <c r="A137" s="15" t="b">
        <v>1</v>
      </c>
      <c r="B137" s="25" t="s">
        <v>256</v>
      </c>
      <c r="C137" s="25">
        <v>130406002</v>
      </c>
      <c r="D137" s="25" t="s">
        <v>205</v>
      </c>
      <c r="E137" s="25">
        <v>120406002</v>
      </c>
      <c r="F137" s="11">
        <v>0</v>
      </c>
      <c r="G137" s="25">
        <v>640306002</v>
      </c>
      <c r="H137" s="25">
        <v>510303052</v>
      </c>
    </row>
    <row r="138" spans="1:8" ht="16.5" customHeight="1" x14ac:dyDescent="0.3">
      <c r="A138" s="15" t="b">
        <v>1</v>
      </c>
      <c r="B138" s="25" t="s">
        <v>257</v>
      </c>
      <c r="C138" s="25">
        <v>130406003</v>
      </c>
      <c r="D138" s="25" t="s">
        <v>205</v>
      </c>
      <c r="E138" s="25">
        <v>120406003</v>
      </c>
      <c r="F138" s="11">
        <v>0</v>
      </c>
      <c r="G138" s="25">
        <v>640306003</v>
      </c>
      <c r="H138" s="25">
        <v>510303053</v>
      </c>
    </row>
    <row r="139" spans="1:8" ht="16.5" customHeight="1" x14ac:dyDescent="0.3">
      <c r="A139" s="15" t="b">
        <v>1</v>
      </c>
      <c r="B139" s="25" t="s">
        <v>258</v>
      </c>
      <c r="C139" s="25">
        <v>130406004</v>
      </c>
      <c r="D139" s="25" t="s">
        <v>205</v>
      </c>
      <c r="E139" s="25">
        <v>120406004</v>
      </c>
      <c r="F139" s="11">
        <v>0</v>
      </c>
      <c r="G139" s="25">
        <v>640306001</v>
      </c>
      <c r="H139" s="25">
        <v>510303054</v>
      </c>
    </row>
    <row r="140" spans="1:8" ht="16.5" customHeight="1" x14ac:dyDescent="0.3">
      <c r="A140" s="15" t="b">
        <v>1</v>
      </c>
      <c r="B140" s="25" t="s">
        <v>259</v>
      </c>
      <c r="C140" s="25">
        <v>130406005</v>
      </c>
      <c r="D140" s="25" t="s">
        <v>205</v>
      </c>
      <c r="E140" s="25">
        <v>120406005</v>
      </c>
      <c r="F140" s="11">
        <v>0</v>
      </c>
      <c r="G140" s="25">
        <v>640306002</v>
      </c>
      <c r="H140" s="25">
        <v>510303055</v>
      </c>
    </row>
    <row r="141" spans="1:8" ht="16.5" customHeight="1" x14ac:dyDescent="0.3">
      <c r="A141" s="15" t="b">
        <v>1</v>
      </c>
      <c r="B141" s="25" t="s">
        <v>260</v>
      </c>
      <c r="C141" s="25">
        <v>130406006</v>
      </c>
      <c r="D141" s="25" t="s">
        <v>205</v>
      </c>
      <c r="E141" s="25">
        <v>120406006</v>
      </c>
      <c r="F141" s="11">
        <v>0</v>
      </c>
      <c r="G141" s="25">
        <v>640306003</v>
      </c>
      <c r="H141" s="25">
        <v>510303056</v>
      </c>
    </row>
    <row r="142" spans="1:8" ht="16.5" customHeight="1" x14ac:dyDescent="0.3">
      <c r="A142" s="15" t="b">
        <v>1</v>
      </c>
      <c r="B142" s="25" t="s">
        <v>261</v>
      </c>
      <c r="C142" s="25">
        <v>130406007</v>
      </c>
      <c r="D142" s="25" t="s">
        <v>205</v>
      </c>
      <c r="E142" s="25">
        <v>120406007</v>
      </c>
      <c r="F142" s="11">
        <v>0</v>
      </c>
      <c r="G142" s="25">
        <v>640306001</v>
      </c>
      <c r="H142" s="25">
        <v>510303057</v>
      </c>
    </row>
    <row r="143" spans="1:8" ht="16.5" customHeight="1" x14ac:dyDescent="0.3">
      <c r="A143" s="15" t="b">
        <v>1</v>
      </c>
      <c r="B143" s="25" t="s">
        <v>262</v>
      </c>
      <c r="C143" s="25">
        <v>130406008</v>
      </c>
      <c r="D143" s="25" t="s">
        <v>205</v>
      </c>
      <c r="E143" s="25">
        <v>120406008</v>
      </c>
      <c r="F143" s="11">
        <v>0</v>
      </c>
      <c r="G143" s="25">
        <v>640306002</v>
      </c>
      <c r="H143" s="25">
        <v>510303058</v>
      </c>
    </row>
    <row r="144" spans="1:8" ht="16.5" customHeight="1" x14ac:dyDescent="0.3">
      <c r="A144" s="15" t="b">
        <v>1</v>
      </c>
      <c r="B144" s="25" t="s">
        <v>263</v>
      </c>
      <c r="C144" s="25">
        <v>130406009</v>
      </c>
      <c r="D144" s="25" t="s">
        <v>205</v>
      </c>
      <c r="E144" s="25">
        <v>120406009</v>
      </c>
      <c r="F144" s="11">
        <v>0</v>
      </c>
      <c r="G144" s="25">
        <v>640306003</v>
      </c>
      <c r="H144" s="25">
        <v>510303059</v>
      </c>
    </row>
    <row r="145" spans="1:8" ht="16.5" customHeight="1" x14ac:dyDescent="0.3">
      <c r="A145" s="15" t="b">
        <v>1</v>
      </c>
      <c r="B145" s="25" t="s">
        <v>264</v>
      </c>
      <c r="C145" s="25">
        <v>130406010</v>
      </c>
      <c r="D145" s="25" t="s">
        <v>205</v>
      </c>
      <c r="E145" s="25">
        <v>120406010</v>
      </c>
      <c r="F145" s="11">
        <v>0</v>
      </c>
      <c r="G145" s="25">
        <v>640306003</v>
      </c>
      <c r="H145" s="25">
        <v>510303060</v>
      </c>
    </row>
    <row r="146" spans="1:8" ht="16.5" customHeight="1" x14ac:dyDescent="0.3">
      <c r="A146" s="15" t="b">
        <v>1</v>
      </c>
      <c r="B146" s="25" t="s">
        <v>265</v>
      </c>
      <c r="C146" s="25">
        <v>130407001</v>
      </c>
      <c r="D146" s="25" t="s">
        <v>205</v>
      </c>
      <c r="E146" s="25">
        <v>120407001</v>
      </c>
      <c r="F146" s="11">
        <v>0</v>
      </c>
      <c r="G146" s="25">
        <v>640307001</v>
      </c>
      <c r="H146" s="25">
        <v>510303061</v>
      </c>
    </row>
    <row r="147" spans="1:8" ht="16.5" customHeight="1" x14ac:dyDescent="0.3">
      <c r="A147" s="15" t="b">
        <v>1</v>
      </c>
      <c r="B147" s="25" t="s">
        <v>266</v>
      </c>
      <c r="C147" s="25">
        <v>130407002</v>
      </c>
      <c r="D147" s="25" t="s">
        <v>205</v>
      </c>
      <c r="E147" s="25">
        <v>120407002</v>
      </c>
      <c r="F147" s="11">
        <v>0</v>
      </c>
      <c r="G147" s="25">
        <v>640307002</v>
      </c>
      <c r="H147" s="25">
        <v>510303062</v>
      </c>
    </row>
    <row r="148" spans="1:8" ht="16.5" customHeight="1" x14ac:dyDescent="0.3">
      <c r="A148" s="15" t="b">
        <v>1</v>
      </c>
      <c r="B148" s="25" t="s">
        <v>267</v>
      </c>
      <c r="C148" s="25">
        <v>130407003</v>
      </c>
      <c r="D148" s="25" t="s">
        <v>205</v>
      </c>
      <c r="E148" s="25">
        <v>120407003</v>
      </c>
      <c r="F148" s="11">
        <v>0</v>
      </c>
      <c r="G148" s="25">
        <v>640307003</v>
      </c>
      <c r="H148" s="25">
        <v>510303063</v>
      </c>
    </row>
    <row r="149" spans="1:8" ht="16.5" customHeight="1" x14ac:dyDescent="0.3">
      <c r="A149" s="15" t="b">
        <v>1</v>
      </c>
      <c r="B149" s="25" t="s">
        <v>268</v>
      </c>
      <c r="C149" s="25">
        <v>130407004</v>
      </c>
      <c r="D149" s="25" t="s">
        <v>205</v>
      </c>
      <c r="E149" s="25">
        <v>120407004</v>
      </c>
      <c r="F149" s="11">
        <v>0</v>
      </c>
      <c r="G149" s="25">
        <v>640307001</v>
      </c>
      <c r="H149" s="25">
        <v>510303064</v>
      </c>
    </row>
    <row r="150" spans="1:8" ht="16.5" customHeight="1" x14ac:dyDescent="0.3">
      <c r="A150" s="15" t="b">
        <v>1</v>
      </c>
      <c r="B150" s="25" t="s">
        <v>269</v>
      </c>
      <c r="C150" s="25">
        <v>130407005</v>
      </c>
      <c r="D150" s="25" t="s">
        <v>205</v>
      </c>
      <c r="E150" s="25">
        <v>120407005</v>
      </c>
      <c r="F150" s="11">
        <v>0</v>
      </c>
      <c r="G150" s="25">
        <v>640307002</v>
      </c>
      <c r="H150" s="25">
        <v>510303065</v>
      </c>
    </row>
    <row r="151" spans="1:8" ht="16.5" customHeight="1" x14ac:dyDescent="0.3">
      <c r="A151" s="15" t="b">
        <v>1</v>
      </c>
      <c r="B151" s="25" t="s">
        <v>270</v>
      </c>
      <c r="C151" s="25">
        <v>130407006</v>
      </c>
      <c r="D151" s="25" t="s">
        <v>205</v>
      </c>
      <c r="E151" s="25">
        <v>120407006</v>
      </c>
      <c r="F151" s="11">
        <v>0</v>
      </c>
      <c r="G151" s="25">
        <v>640307003</v>
      </c>
      <c r="H151" s="25">
        <v>510303066</v>
      </c>
    </row>
    <row r="152" spans="1:8" ht="16.5" customHeight="1" x14ac:dyDescent="0.3">
      <c r="A152" s="15" t="b">
        <v>1</v>
      </c>
      <c r="B152" s="25" t="s">
        <v>271</v>
      </c>
      <c r="C152" s="25">
        <v>130407007</v>
      </c>
      <c r="D152" s="25" t="s">
        <v>205</v>
      </c>
      <c r="E152" s="25">
        <v>120407007</v>
      </c>
      <c r="F152" s="11">
        <v>0</v>
      </c>
      <c r="G152" s="25">
        <v>640307001</v>
      </c>
      <c r="H152" s="25">
        <v>510303067</v>
      </c>
    </row>
    <row r="153" spans="1:8" ht="16.5" customHeight="1" x14ac:dyDescent="0.3">
      <c r="A153" s="15" t="b">
        <v>1</v>
      </c>
      <c r="B153" s="25" t="s">
        <v>272</v>
      </c>
      <c r="C153" s="25">
        <v>130407008</v>
      </c>
      <c r="D153" s="25" t="s">
        <v>205</v>
      </c>
      <c r="E153" s="25">
        <v>120407008</v>
      </c>
      <c r="F153" s="11">
        <v>0</v>
      </c>
      <c r="G153" s="25">
        <v>640307002</v>
      </c>
      <c r="H153" s="25">
        <v>510303068</v>
      </c>
    </row>
    <row r="154" spans="1:8" ht="16.5" customHeight="1" x14ac:dyDescent="0.3">
      <c r="A154" s="15" t="b">
        <v>1</v>
      </c>
      <c r="B154" s="25" t="s">
        <v>273</v>
      </c>
      <c r="C154" s="25">
        <v>130407009</v>
      </c>
      <c r="D154" s="25" t="s">
        <v>205</v>
      </c>
      <c r="E154" s="25">
        <v>120407009</v>
      </c>
      <c r="F154" s="11">
        <v>0</v>
      </c>
      <c r="G154" s="25">
        <v>640307003</v>
      </c>
      <c r="H154" s="25">
        <v>510303069</v>
      </c>
    </row>
    <row r="155" spans="1:8" ht="16.5" customHeight="1" x14ac:dyDescent="0.3">
      <c r="A155" s="15" t="b">
        <v>1</v>
      </c>
      <c r="B155" s="25" t="s">
        <v>274</v>
      </c>
      <c r="C155" s="25">
        <v>130407010</v>
      </c>
      <c r="D155" s="25" t="s">
        <v>205</v>
      </c>
      <c r="E155" s="25">
        <v>120407010</v>
      </c>
      <c r="F155" s="11">
        <v>0</v>
      </c>
      <c r="G155" s="25">
        <v>640307001</v>
      </c>
      <c r="H155" s="25">
        <v>510303070</v>
      </c>
    </row>
    <row r="156" spans="1:8" ht="16.5" customHeight="1" x14ac:dyDescent="0.3">
      <c r="A156" s="15" t="b">
        <v>1</v>
      </c>
      <c r="B156" s="25" t="s">
        <v>275</v>
      </c>
      <c r="C156" s="25" t="s">
        <v>276</v>
      </c>
      <c r="D156" s="25" t="s">
        <v>205</v>
      </c>
      <c r="E156" s="25" t="s">
        <v>277</v>
      </c>
      <c r="F156" s="11">
        <v>0</v>
      </c>
      <c r="G156" s="25" t="s">
        <v>174</v>
      </c>
      <c r="H156" s="25">
        <v>510303071</v>
      </c>
    </row>
    <row r="157" spans="1:8" ht="16.5" customHeight="1" x14ac:dyDescent="0.3">
      <c r="A157" s="15" t="b">
        <v>1</v>
      </c>
      <c r="B157" s="25" t="s">
        <v>278</v>
      </c>
      <c r="C157" s="25" t="s">
        <v>279</v>
      </c>
      <c r="D157" s="25" t="s">
        <v>205</v>
      </c>
      <c r="E157" s="25" t="s">
        <v>280</v>
      </c>
      <c r="F157" s="11">
        <v>0</v>
      </c>
      <c r="G157" s="25" t="s">
        <v>178</v>
      </c>
      <c r="H157" s="25">
        <v>510303072</v>
      </c>
    </row>
    <row r="158" spans="1:8" ht="16.5" customHeight="1" x14ac:dyDescent="0.3">
      <c r="A158" s="15" t="b">
        <v>1</v>
      </c>
      <c r="B158" s="25" t="s">
        <v>281</v>
      </c>
      <c r="C158" s="25" t="s">
        <v>282</v>
      </c>
      <c r="D158" s="25" t="s">
        <v>205</v>
      </c>
      <c r="E158" s="25" t="s">
        <v>283</v>
      </c>
      <c r="F158" s="11">
        <v>0</v>
      </c>
      <c r="G158" s="25" t="s">
        <v>182</v>
      </c>
      <c r="H158" s="25">
        <v>510303073</v>
      </c>
    </row>
    <row r="159" spans="1:8" ht="16.5" customHeight="1" x14ac:dyDescent="0.3">
      <c r="A159" s="15" t="b">
        <v>1</v>
      </c>
      <c r="B159" s="25" t="s">
        <v>284</v>
      </c>
      <c r="C159" s="25" t="s">
        <v>285</v>
      </c>
      <c r="D159" s="25" t="s">
        <v>205</v>
      </c>
      <c r="E159" s="25" t="s">
        <v>286</v>
      </c>
      <c r="F159" s="11">
        <v>0</v>
      </c>
      <c r="G159" s="25" t="s">
        <v>174</v>
      </c>
      <c r="H159" s="25">
        <v>510303074</v>
      </c>
    </row>
    <row r="160" spans="1:8" ht="16.5" customHeight="1" x14ac:dyDescent="0.3">
      <c r="A160" s="15" t="b">
        <v>1</v>
      </c>
      <c r="B160" s="25" t="s">
        <v>287</v>
      </c>
      <c r="C160" s="25" t="s">
        <v>288</v>
      </c>
      <c r="D160" s="25" t="s">
        <v>205</v>
      </c>
      <c r="E160" s="25" t="s">
        <v>289</v>
      </c>
      <c r="F160" s="11">
        <v>0</v>
      </c>
      <c r="G160" s="25" t="s">
        <v>178</v>
      </c>
      <c r="H160" s="25">
        <v>510303075</v>
      </c>
    </row>
    <row r="161" spans="1:8" ht="16.5" customHeight="1" x14ac:dyDescent="0.3">
      <c r="A161" s="15" t="b">
        <v>1</v>
      </c>
      <c r="B161" s="25" t="s">
        <v>290</v>
      </c>
      <c r="C161" s="25" t="s">
        <v>291</v>
      </c>
      <c r="D161" s="25" t="s">
        <v>205</v>
      </c>
      <c r="E161" s="25" t="s">
        <v>292</v>
      </c>
      <c r="F161" s="11">
        <v>0</v>
      </c>
      <c r="G161" s="25" t="s">
        <v>182</v>
      </c>
      <c r="H161" s="25">
        <v>510303076</v>
      </c>
    </row>
    <row r="162" spans="1:8" ht="16.5" customHeight="1" x14ac:dyDescent="0.3">
      <c r="A162" s="15" t="b">
        <v>1</v>
      </c>
      <c r="B162" s="25" t="s">
        <v>293</v>
      </c>
      <c r="C162" s="25" t="s">
        <v>294</v>
      </c>
      <c r="D162" s="25" t="s">
        <v>205</v>
      </c>
      <c r="E162" s="25" t="s">
        <v>295</v>
      </c>
      <c r="F162" s="11">
        <v>0</v>
      </c>
      <c r="G162" s="25" t="s">
        <v>174</v>
      </c>
      <c r="H162" s="25">
        <v>510303077</v>
      </c>
    </row>
    <row r="163" spans="1:8" ht="16.5" customHeight="1" x14ac:dyDescent="0.3">
      <c r="A163" s="15" t="b">
        <v>1</v>
      </c>
      <c r="B163" s="25" t="s">
        <v>296</v>
      </c>
      <c r="C163" s="25" t="s">
        <v>297</v>
      </c>
      <c r="D163" s="25" t="s">
        <v>205</v>
      </c>
      <c r="E163" s="25" t="s">
        <v>298</v>
      </c>
      <c r="F163" s="11">
        <v>0</v>
      </c>
      <c r="G163" s="25" t="s">
        <v>178</v>
      </c>
      <c r="H163" s="25">
        <v>510303078</v>
      </c>
    </row>
    <row r="164" spans="1:8" ht="16.5" customHeight="1" x14ac:dyDescent="0.3">
      <c r="A164" s="15" t="b">
        <v>1</v>
      </c>
      <c r="B164" s="25" t="s">
        <v>299</v>
      </c>
      <c r="C164" s="25" t="s">
        <v>300</v>
      </c>
      <c r="D164" s="25" t="s">
        <v>205</v>
      </c>
      <c r="E164" s="25" t="s">
        <v>301</v>
      </c>
      <c r="F164" s="11">
        <v>0</v>
      </c>
      <c r="G164" s="25" t="s">
        <v>182</v>
      </c>
      <c r="H164" s="25">
        <v>510303079</v>
      </c>
    </row>
    <row r="165" spans="1:8" ht="16.5" customHeight="1" x14ac:dyDescent="0.3">
      <c r="A165" s="15" t="b">
        <v>1</v>
      </c>
      <c r="B165" s="25" t="s">
        <v>302</v>
      </c>
      <c r="C165" s="25" t="s">
        <v>303</v>
      </c>
      <c r="D165" s="25" t="s">
        <v>205</v>
      </c>
      <c r="E165" s="25" t="s">
        <v>304</v>
      </c>
      <c r="F165" s="11">
        <v>0</v>
      </c>
      <c r="G165" s="25">
        <v>640308001</v>
      </c>
      <c r="H165" s="25">
        <v>510303080</v>
      </c>
    </row>
    <row r="166" spans="1:8" ht="16.5" customHeight="1" x14ac:dyDescent="0.3">
      <c r="A166" s="26" t="b">
        <v>1</v>
      </c>
      <c r="B166" s="27" t="s">
        <v>305</v>
      </c>
      <c r="C166" s="26">
        <v>130501001</v>
      </c>
      <c r="D166" s="26" t="s">
        <v>306</v>
      </c>
      <c r="E166" s="26" t="s">
        <v>307</v>
      </c>
      <c r="F166" s="11">
        <v>0</v>
      </c>
      <c r="G166" s="26">
        <v>640302002</v>
      </c>
      <c r="H166" s="26">
        <v>510305001</v>
      </c>
    </row>
    <row r="167" spans="1:8" ht="16.5" customHeight="1" x14ac:dyDescent="0.3">
      <c r="A167" s="26" t="b">
        <v>1</v>
      </c>
      <c r="B167" s="27" t="s">
        <v>308</v>
      </c>
      <c r="C167" s="26">
        <v>130501002</v>
      </c>
      <c r="D167" s="26" t="s">
        <v>306</v>
      </c>
      <c r="E167" s="26">
        <v>120501002</v>
      </c>
      <c r="F167" s="11">
        <v>0</v>
      </c>
      <c r="G167" s="26">
        <v>640302002</v>
      </c>
      <c r="H167" s="26">
        <v>510305001</v>
      </c>
    </row>
    <row r="168" spans="1:8" ht="16.5" customHeight="1" x14ac:dyDescent="0.3">
      <c r="A168" s="26" t="b">
        <v>1</v>
      </c>
      <c r="B168" s="27" t="s">
        <v>309</v>
      </c>
      <c r="C168" s="26">
        <v>130501003</v>
      </c>
      <c r="D168" s="26" t="s">
        <v>306</v>
      </c>
      <c r="E168" s="26">
        <v>120501003</v>
      </c>
      <c r="F168" s="11">
        <v>0</v>
      </c>
      <c r="G168" s="26">
        <v>640302002</v>
      </c>
      <c r="H168" s="26">
        <v>510305001</v>
      </c>
    </row>
    <row r="169" spans="1:8" ht="16.5" customHeight="1" x14ac:dyDescent="0.3">
      <c r="A169" s="26" t="b">
        <v>1</v>
      </c>
      <c r="B169" s="27" t="s">
        <v>310</v>
      </c>
      <c r="C169" s="26">
        <v>130501004</v>
      </c>
      <c r="D169" s="26" t="s">
        <v>306</v>
      </c>
      <c r="E169" s="26">
        <v>120501004</v>
      </c>
      <c r="F169" s="11">
        <v>0</v>
      </c>
      <c r="G169" s="26">
        <v>640302002</v>
      </c>
      <c r="H169" s="26">
        <v>510305001</v>
      </c>
    </row>
    <row r="170" spans="1:8" ht="16.5" customHeight="1" x14ac:dyDescent="0.3">
      <c r="A170" s="26" t="b">
        <v>1</v>
      </c>
      <c r="B170" s="27" t="s">
        <v>311</v>
      </c>
      <c r="C170" s="26">
        <v>130501005</v>
      </c>
      <c r="D170" s="26" t="s">
        <v>306</v>
      </c>
      <c r="E170" s="26">
        <v>120501005</v>
      </c>
      <c r="F170" s="11">
        <v>0</v>
      </c>
      <c r="G170" s="26">
        <v>640302002</v>
      </c>
      <c r="H170" s="26">
        <v>510305001</v>
      </c>
    </row>
    <row r="171" spans="1:8" ht="16.5" customHeight="1" x14ac:dyDescent="0.3">
      <c r="A171" s="26" t="b">
        <v>1</v>
      </c>
      <c r="B171" s="27" t="s">
        <v>312</v>
      </c>
      <c r="C171" s="26">
        <v>130501006</v>
      </c>
      <c r="D171" s="26" t="s">
        <v>306</v>
      </c>
      <c r="E171" s="26">
        <v>120501006</v>
      </c>
      <c r="F171" s="11">
        <v>0</v>
      </c>
      <c r="G171" s="26">
        <v>640302002</v>
      </c>
      <c r="H171" s="26">
        <v>510305001</v>
      </c>
    </row>
    <row r="172" spans="1:8" ht="16.5" customHeight="1" x14ac:dyDescent="0.3">
      <c r="A172" s="15" t="b">
        <v>1</v>
      </c>
      <c r="B172" s="28" t="s">
        <v>313</v>
      </c>
      <c r="C172" s="15">
        <v>130502001</v>
      </c>
      <c r="D172" s="15" t="s">
        <v>306</v>
      </c>
      <c r="E172" s="15">
        <v>120502001</v>
      </c>
      <c r="F172" s="11">
        <v>0</v>
      </c>
      <c r="G172" s="15">
        <v>640304003</v>
      </c>
      <c r="H172" s="15">
        <v>510305002</v>
      </c>
    </row>
    <row r="173" spans="1:8" ht="16.5" customHeight="1" x14ac:dyDescent="0.3">
      <c r="A173" s="15" t="b">
        <v>1</v>
      </c>
      <c r="B173" s="28" t="s">
        <v>314</v>
      </c>
      <c r="C173" s="15">
        <v>130502002</v>
      </c>
      <c r="D173" s="15" t="s">
        <v>306</v>
      </c>
      <c r="E173" s="15">
        <v>120502002</v>
      </c>
      <c r="F173" s="11">
        <v>0</v>
      </c>
      <c r="G173" s="15">
        <v>640304003</v>
      </c>
      <c r="H173" s="15">
        <v>510305002</v>
      </c>
    </row>
    <row r="174" spans="1:8" ht="16.5" customHeight="1" x14ac:dyDescent="0.3">
      <c r="A174" s="15" t="b">
        <v>1</v>
      </c>
      <c r="B174" s="28" t="s">
        <v>315</v>
      </c>
      <c r="C174" s="15">
        <v>130502003</v>
      </c>
      <c r="D174" s="15" t="s">
        <v>306</v>
      </c>
      <c r="E174" s="15">
        <v>120502003</v>
      </c>
      <c r="F174" s="11">
        <v>0</v>
      </c>
      <c r="G174" s="15">
        <v>640304003</v>
      </c>
      <c r="H174" s="15">
        <v>510305002</v>
      </c>
    </row>
    <row r="175" spans="1:8" ht="16.5" customHeight="1" x14ac:dyDescent="0.3">
      <c r="A175" s="15" t="b">
        <v>1</v>
      </c>
      <c r="B175" s="28" t="s">
        <v>316</v>
      </c>
      <c r="C175" s="15">
        <v>130502004</v>
      </c>
      <c r="D175" s="15" t="s">
        <v>306</v>
      </c>
      <c r="E175" s="15">
        <v>120502004</v>
      </c>
      <c r="F175" s="11">
        <v>0</v>
      </c>
      <c r="G175" s="15">
        <v>640304003</v>
      </c>
      <c r="H175" s="15">
        <v>510305002</v>
      </c>
    </row>
    <row r="176" spans="1:8" ht="16.5" customHeight="1" x14ac:dyDescent="0.3">
      <c r="A176" s="15" t="b">
        <v>1</v>
      </c>
      <c r="B176" s="28" t="s">
        <v>317</v>
      </c>
      <c r="C176" s="15">
        <v>130502005</v>
      </c>
      <c r="D176" s="15" t="s">
        <v>306</v>
      </c>
      <c r="E176" s="15">
        <v>120502005</v>
      </c>
      <c r="F176" s="11">
        <v>0</v>
      </c>
      <c r="G176" s="15">
        <v>640304003</v>
      </c>
      <c r="H176" s="15">
        <v>510305002</v>
      </c>
    </row>
    <row r="177" spans="1:8" ht="16.5" customHeight="1" x14ac:dyDescent="0.3">
      <c r="A177" s="15" t="b">
        <v>1</v>
      </c>
      <c r="B177" s="28" t="s">
        <v>318</v>
      </c>
      <c r="C177" s="15">
        <v>130502006</v>
      </c>
      <c r="D177" s="15" t="s">
        <v>306</v>
      </c>
      <c r="E177" s="15">
        <v>120502006</v>
      </c>
      <c r="F177" s="11">
        <v>0</v>
      </c>
      <c r="G177" s="15">
        <v>640304003</v>
      </c>
      <c r="H177" s="15">
        <v>510305002</v>
      </c>
    </row>
    <row r="178" spans="1:8" ht="16.5" customHeight="1" x14ac:dyDescent="0.3">
      <c r="A178" s="26" t="b">
        <v>1</v>
      </c>
      <c r="B178" s="27" t="s">
        <v>319</v>
      </c>
      <c r="C178" s="26">
        <v>130503001</v>
      </c>
      <c r="D178" s="26" t="s">
        <v>306</v>
      </c>
      <c r="E178" s="26">
        <v>120503001</v>
      </c>
      <c r="F178" s="11">
        <v>0</v>
      </c>
      <c r="G178" s="26">
        <v>640302002</v>
      </c>
      <c r="H178" s="26">
        <v>510305001</v>
      </c>
    </row>
    <row r="179" spans="1:8" ht="16.5" customHeight="1" x14ac:dyDescent="0.3">
      <c r="A179" s="26" t="b">
        <v>1</v>
      </c>
      <c r="B179" s="27" t="s">
        <v>320</v>
      </c>
      <c r="C179" s="26">
        <v>130503002</v>
      </c>
      <c r="D179" s="26" t="s">
        <v>306</v>
      </c>
      <c r="E179" s="26">
        <v>120503002</v>
      </c>
      <c r="F179" s="11">
        <v>0</v>
      </c>
      <c r="G179" s="26">
        <v>640302002</v>
      </c>
      <c r="H179" s="26">
        <v>510305001</v>
      </c>
    </row>
    <row r="180" spans="1:8" ht="16.5" customHeight="1" x14ac:dyDescent="0.3">
      <c r="A180" s="26" t="b">
        <v>1</v>
      </c>
      <c r="B180" s="27" t="s">
        <v>321</v>
      </c>
      <c r="C180" s="26">
        <v>130503003</v>
      </c>
      <c r="D180" s="26" t="s">
        <v>306</v>
      </c>
      <c r="E180" s="26">
        <v>120503003</v>
      </c>
      <c r="F180" s="11">
        <v>0</v>
      </c>
      <c r="G180" s="26">
        <v>640302002</v>
      </c>
      <c r="H180" s="26">
        <v>510305001</v>
      </c>
    </row>
    <row r="181" spans="1:8" ht="16.5" customHeight="1" x14ac:dyDescent="0.3">
      <c r="A181" s="26" t="b">
        <v>1</v>
      </c>
      <c r="B181" s="27" t="s">
        <v>322</v>
      </c>
      <c r="C181" s="26">
        <v>130503004</v>
      </c>
      <c r="D181" s="26" t="s">
        <v>306</v>
      </c>
      <c r="E181" s="26">
        <v>120503004</v>
      </c>
      <c r="F181" s="11">
        <v>0</v>
      </c>
      <c r="G181" s="26">
        <v>640302002</v>
      </c>
      <c r="H181" s="26">
        <v>510305001</v>
      </c>
    </row>
    <row r="182" spans="1:8" ht="16.5" customHeight="1" x14ac:dyDescent="0.3">
      <c r="A182" s="26" t="b">
        <v>1</v>
      </c>
      <c r="B182" s="27" t="s">
        <v>323</v>
      </c>
      <c r="C182" s="26">
        <v>130503005</v>
      </c>
      <c r="D182" s="26" t="s">
        <v>306</v>
      </c>
      <c r="E182" s="26">
        <v>120503005</v>
      </c>
      <c r="F182" s="11">
        <v>0</v>
      </c>
      <c r="G182" s="26">
        <v>640302002</v>
      </c>
      <c r="H182" s="26">
        <v>510305001</v>
      </c>
    </row>
    <row r="183" spans="1:8" ht="16.5" customHeight="1" x14ac:dyDescent="0.3">
      <c r="A183" s="26" t="b">
        <v>1</v>
      </c>
      <c r="B183" s="27" t="s">
        <v>324</v>
      </c>
      <c r="C183" s="26">
        <v>130503006</v>
      </c>
      <c r="D183" s="26" t="s">
        <v>306</v>
      </c>
      <c r="E183" s="26">
        <v>120503006</v>
      </c>
      <c r="F183" s="11">
        <v>0</v>
      </c>
      <c r="G183" s="26">
        <v>640302002</v>
      </c>
      <c r="H183" s="26">
        <v>510305001</v>
      </c>
    </row>
    <row r="184" spans="1:8" ht="16.5" customHeight="1" x14ac:dyDescent="0.3">
      <c r="A184" s="15" t="b">
        <v>1</v>
      </c>
      <c r="B184" s="28" t="s">
        <v>325</v>
      </c>
      <c r="C184" s="15">
        <v>130504001</v>
      </c>
      <c r="D184" s="15" t="s">
        <v>306</v>
      </c>
      <c r="E184" s="15">
        <v>120504001</v>
      </c>
      <c r="F184" s="11">
        <v>0</v>
      </c>
      <c r="G184" s="15">
        <v>640305002</v>
      </c>
      <c r="H184" s="15">
        <v>510305003</v>
      </c>
    </row>
    <row r="185" spans="1:8" ht="16.5" customHeight="1" x14ac:dyDescent="0.3">
      <c r="A185" s="15" t="b">
        <v>1</v>
      </c>
      <c r="B185" s="28" t="s">
        <v>326</v>
      </c>
      <c r="C185" s="15">
        <v>130504002</v>
      </c>
      <c r="D185" s="15" t="s">
        <v>306</v>
      </c>
      <c r="E185" s="15">
        <v>120504002</v>
      </c>
      <c r="F185" s="11">
        <v>0</v>
      </c>
      <c r="G185" s="15">
        <v>640305002</v>
      </c>
      <c r="H185" s="15">
        <v>510305003</v>
      </c>
    </row>
    <row r="186" spans="1:8" ht="16.5" customHeight="1" x14ac:dyDescent="0.3">
      <c r="A186" s="15" t="b">
        <v>1</v>
      </c>
      <c r="B186" s="28" t="s">
        <v>327</v>
      </c>
      <c r="C186" s="15">
        <v>130504003</v>
      </c>
      <c r="D186" s="15" t="s">
        <v>306</v>
      </c>
      <c r="E186" s="15">
        <v>120504003</v>
      </c>
      <c r="F186" s="11">
        <v>0</v>
      </c>
      <c r="G186" s="15">
        <v>640305002</v>
      </c>
      <c r="H186" s="15">
        <v>510305003</v>
      </c>
    </row>
    <row r="187" spans="1:8" ht="16.5" customHeight="1" x14ac:dyDescent="0.3">
      <c r="A187" s="15" t="b">
        <v>1</v>
      </c>
      <c r="B187" s="28" t="s">
        <v>328</v>
      </c>
      <c r="C187" s="15">
        <v>130504004</v>
      </c>
      <c r="D187" s="15" t="s">
        <v>306</v>
      </c>
      <c r="E187" s="15">
        <v>120504004</v>
      </c>
      <c r="F187" s="11">
        <v>0</v>
      </c>
      <c r="G187" s="15">
        <v>640305002</v>
      </c>
      <c r="H187" s="15">
        <v>510305003</v>
      </c>
    </row>
    <row r="188" spans="1:8" ht="16.5" customHeight="1" x14ac:dyDescent="0.3">
      <c r="A188" s="15" t="b">
        <v>1</v>
      </c>
      <c r="B188" s="28" t="s">
        <v>329</v>
      </c>
      <c r="C188" s="15">
        <v>130504005</v>
      </c>
      <c r="D188" s="15" t="s">
        <v>306</v>
      </c>
      <c r="E188" s="15">
        <v>120504005</v>
      </c>
      <c r="F188" s="11">
        <v>0</v>
      </c>
      <c r="G188" s="15">
        <v>640305002</v>
      </c>
      <c r="H188" s="15">
        <v>510305003</v>
      </c>
    </row>
    <row r="189" spans="1:8" ht="16.5" customHeight="1" x14ac:dyDescent="0.3">
      <c r="A189" s="15" t="b">
        <v>1</v>
      </c>
      <c r="B189" s="28" t="s">
        <v>330</v>
      </c>
      <c r="C189" s="15">
        <v>130504006</v>
      </c>
      <c r="D189" s="15" t="s">
        <v>306</v>
      </c>
      <c r="E189" s="15">
        <v>120504006</v>
      </c>
      <c r="F189" s="11">
        <v>0</v>
      </c>
      <c r="G189" s="15">
        <v>640305002</v>
      </c>
      <c r="H189" s="15">
        <v>510305003</v>
      </c>
    </row>
    <row r="190" spans="1:8" ht="16.5" customHeight="1" x14ac:dyDescent="0.3">
      <c r="A190" s="26" t="b">
        <v>1</v>
      </c>
      <c r="B190" s="27" t="s">
        <v>305</v>
      </c>
      <c r="C190" s="26" t="s">
        <v>331</v>
      </c>
      <c r="D190" s="26" t="s">
        <v>306</v>
      </c>
      <c r="E190" s="26">
        <v>120505001</v>
      </c>
      <c r="F190" s="11">
        <v>0</v>
      </c>
      <c r="G190" s="26">
        <v>640302002</v>
      </c>
      <c r="H190" s="26">
        <v>510305001</v>
      </c>
    </row>
    <row r="191" spans="1:8" ht="16.5" customHeight="1" x14ac:dyDescent="0.3">
      <c r="A191" s="26" t="b">
        <v>1</v>
      </c>
      <c r="B191" s="27" t="s">
        <v>308</v>
      </c>
      <c r="C191" s="26" t="s">
        <v>332</v>
      </c>
      <c r="D191" s="26" t="s">
        <v>306</v>
      </c>
      <c r="E191" s="26">
        <v>120505002</v>
      </c>
      <c r="F191" s="11">
        <v>0</v>
      </c>
      <c r="G191" s="26">
        <v>640302002</v>
      </c>
      <c r="H191" s="26">
        <v>510305001</v>
      </c>
    </row>
    <row r="192" spans="1:8" ht="16.5" customHeight="1" x14ac:dyDescent="0.3">
      <c r="A192" s="26" t="b">
        <v>1</v>
      </c>
      <c r="B192" s="27" t="s">
        <v>309</v>
      </c>
      <c r="C192" s="26" t="s">
        <v>333</v>
      </c>
      <c r="D192" s="26" t="s">
        <v>306</v>
      </c>
      <c r="E192" s="26">
        <v>120505003</v>
      </c>
      <c r="F192" s="11">
        <v>0</v>
      </c>
      <c r="G192" s="26">
        <v>640302002</v>
      </c>
      <c r="H192" s="26">
        <v>510305001</v>
      </c>
    </row>
    <row r="193" spans="1:8" ht="16.5" customHeight="1" x14ac:dyDescent="0.3">
      <c r="A193" s="26" t="b">
        <v>1</v>
      </c>
      <c r="B193" s="27" t="s">
        <v>310</v>
      </c>
      <c r="C193" s="26" t="s">
        <v>334</v>
      </c>
      <c r="D193" s="26" t="s">
        <v>306</v>
      </c>
      <c r="E193" s="26">
        <v>120505004</v>
      </c>
      <c r="F193" s="11">
        <v>0</v>
      </c>
      <c r="G193" s="26">
        <v>640302002</v>
      </c>
      <c r="H193" s="26">
        <v>510305001</v>
      </c>
    </row>
    <row r="194" spans="1:8" ht="16.5" customHeight="1" x14ac:dyDescent="0.3">
      <c r="A194" s="26" t="b">
        <v>1</v>
      </c>
      <c r="B194" s="27" t="s">
        <v>311</v>
      </c>
      <c r="C194" s="26" t="s">
        <v>335</v>
      </c>
      <c r="D194" s="26" t="s">
        <v>306</v>
      </c>
      <c r="E194" s="26">
        <v>120505005</v>
      </c>
      <c r="F194" s="11">
        <v>0</v>
      </c>
      <c r="G194" s="26">
        <v>640302002</v>
      </c>
      <c r="H194" s="26">
        <v>510305001</v>
      </c>
    </row>
    <row r="195" spans="1:8" ht="16.5" customHeight="1" x14ac:dyDescent="0.3">
      <c r="A195" s="26" t="b">
        <v>1</v>
      </c>
      <c r="B195" s="27" t="s">
        <v>312</v>
      </c>
      <c r="C195" s="26" t="s">
        <v>336</v>
      </c>
      <c r="D195" s="26" t="s">
        <v>306</v>
      </c>
      <c r="E195" s="26">
        <v>120505006</v>
      </c>
      <c r="F195" s="11">
        <v>0</v>
      </c>
      <c r="G195" s="26">
        <v>640302002</v>
      </c>
      <c r="H195" s="26">
        <v>510305001</v>
      </c>
    </row>
    <row r="196" spans="1:8" ht="16.5" customHeight="1" x14ac:dyDescent="0.3">
      <c r="A196" s="15" t="b">
        <v>1</v>
      </c>
      <c r="B196" s="28" t="s">
        <v>337</v>
      </c>
      <c r="C196" s="15" t="s">
        <v>338</v>
      </c>
      <c r="D196" s="15" t="s">
        <v>306</v>
      </c>
      <c r="E196" s="15">
        <v>120506001</v>
      </c>
      <c r="F196" s="11">
        <v>0</v>
      </c>
      <c r="G196" s="15">
        <v>640306003</v>
      </c>
      <c r="H196" s="15">
        <v>510305004</v>
      </c>
    </row>
    <row r="197" spans="1:8" ht="16.5" customHeight="1" x14ac:dyDescent="0.3">
      <c r="A197" s="15" t="b">
        <v>1</v>
      </c>
      <c r="B197" s="28" t="s">
        <v>339</v>
      </c>
      <c r="C197" s="15" t="s">
        <v>340</v>
      </c>
      <c r="D197" s="15" t="s">
        <v>306</v>
      </c>
      <c r="E197" s="15">
        <v>120506002</v>
      </c>
      <c r="F197" s="11">
        <v>0</v>
      </c>
      <c r="G197" s="15">
        <v>640306003</v>
      </c>
      <c r="H197" s="15">
        <v>510305004</v>
      </c>
    </row>
    <row r="198" spans="1:8" ht="16.5" customHeight="1" x14ac:dyDescent="0.3">
      <c r="A198" s="15" t="b">
        <v>1</v>
      </c>
      <c r="B198" s="28" t="s">
        <v>341</v>
      </c>
      <c r="C198" s="15" t="s">
        <v>342</v>
      </c>
      <c r="D198" s="15" t="s">
        <v>306</v>
      </c>
      <c r="E198" s="15">
        <v>120506003</v>
      </c>
      <c r="F198" s="11">
        <v>0</v>
      </c>
      <c r="G198" s="15">
        <v>640306003</v>
      </c>
      <c r="H198" s="15">
        <v>510305004</v>
      </c>
    </row>
    <row r="199" spans="1:8" ht="16.5" customHeight="1" x14ac:dyDescent="0.3">
      <c r="A199" s="15" t="b">
        <v>1</v>
      </c>
      <c r="B199" s="28" t="s">
        <v>343</v>
      </c>
      <c r="C199" s="15" t="s">
        <v>344</v>
      </c>
      <c r="D199" s="15" t="s">
        <v>306</v>
      </c>
      <c r="E199" s="15">
        <v>120506004</v>
      </c>
      <c r="F199" s="11">
        <v>0</v>
      </c>
      <c r="G199" s="15">
        <v>640306003</v>
      </c>
      <c r="H199" s="15">
        <v>510305004</v>
      </c>
    </row>
    <row r="200" spans="1:8" ht="16.5" customHeight="1" x14ac:dyDescent="0.3">
      <c r="A200" s="15" t="b">
        <v>1</v>
      </c>
      <c r="B200" s="28" t="s">
        <v>345</v>
      </c>
      <c r="C200" s="15" t="s">
        <v>346</v>
      </c>
      <c r="D200" s="15" t="s">
        <v>306</v>
      </c>
      <c r="E200" s="15">
        <v>120506005</v>
      </c>
      <c r="F200" s="11">
        <v>0</v>
      </c>
      <c r="G200" s="15">
        <v>640306003</v>
      </c>
      <c r="H200" s="15">
        <v>510305004</v>
      </c>
    </row>
    <row r="201" spans="1:8" ht="16.5" customHeight="1" x14ac:dyDescent="0.3">
      <c r="A201" s="15" t="b">
        <v>1</v>
      </c>
      <c r="B201" s="28" t="s">
        <v>347</v>
      </c>
      <c r="C201" s="15" t="s">
        <v>348</v>
      </c>
      <c r="D201" s="15" t="s">
        <v>306</v>
      </c>
      <c r="E201" s="15">
        <v>120506006</v>
      </c>
      <c r="F201" s="11">
        <v>0</v>
      </c>
      <c r="G201" s="15">
        <v>640306003</v>
      </c>
      <c r="H201" s="15">
        <v>510305004</v>
      </c>
    </row>
    <row r="202" spans="1:8" ht="16.5" customHeight="1" x14ac:dyDescent="0.3">
      <c r="A202" s="26" t="b">
        <v>1</v>
      </c>
      <c r="B202" s="27" t="s">
        <v>349</v>
      </c>
      <c r="C202" s="26" t="s">
        <v>350</v>
      </c>
      <c r="D202" s="26" t="s">
        <v>306</v>
      </c>
      <c r="E202" s="26">
        <v>120507001</v>
      </c>
      <c r="F202" s="11">
        <v>0</v>
      </c>
      <c r="G202" s="26">
        <v>640302002</v>
      </c>
      <c r="H202" s="26">
        <v>510305001</v>
      </c>
    </row>
    <row r="203" spans="1:8" ht="16.5" customHeight="1" x14ac:dyDescent="0.3">
      <c r="A203" s="26" t="b">
        <v>1</v>
      </c>
      <c r="B203" s="27" t="s">
        <v>351</v>
      </c>
      <c r="C203" s="26" t="s">
        <v>352</v>
      </c>
      <c r="D203" s="26" t="s">
        <v>306</v>
      </c>
      <c r="E203" s="26">
        <v>120507002</v>
      </c>
      <c r="F203" s="11">
        <v>0</v>
      </c>
      <c r="G203" s="26">
        <v>640302002</v>
      </c>
      <c r="H203" s="26">
        <v>510305001</v>
      </c>
    </row>
    <row r="204" spans="1:8" ht="16.5" customHeight="1" x14ac:dyDescent="0.3">
      <c r="A204" s="26" t="b">
        <v>1</v>
      </c>
      <c r="B204" s="27" t="s">
        <v>353</v>
      </c>
      <c r="C204" s="26" t="s">
        <v>354</v>
      </c>
      <c r="D204" s="26" t="s">
        <v>306</v>
      </c>
      <c r="E204" s="26">
        <v>120507003</v>
      </c>
      <c r="F204" s="11">
        <v>0</v>
      </c>
      <c r="G204" s="26">
        <v>640302002</v>
      </c>
      <c r="H204" s="26">
        <v>510305001</v>
      </c>
    </row>
    <row r="205" spans="1:8" ht="16.5" customHeight="1" x14ac:dyDescent="0.3">
      <c r="A205" s="26" t="b">
        <v>1</v>
      </c>
      <c r="B205" s="27" t="s">
        <v>355</v>
      </c>
      <c r="C205" s="26" t="s">
        <v>356</v>
      </c>
      <c r="D205" s="26" t="s">
        <v>306</v>
      </c>
      <c r="E205" s="26">
        <v>120507004</v>
      </c>
      <c r="F205" s="11">
        <v>0</v>
      </c>
      <c r="G205" s="26">
        <v>640302002</v>
      </c>
      <c r="H205" s="26">
        <v>510305001</v>
      </c>
    </row>
    <row r="206" spans="1:8" ht="16.5" customHeight="1" x14ac:dyDescent="0.3">
      <c r="A206" s="26" t="b">
        <v>1</v>
      </c>
      <c r="B206" s="27" t="s">
        <v>357</v>
      </c>
      <c r="C206" s="26" t="s">
        <v>358</v>
      </c>
      <c r="D206" s="26" t="s">
        <v>306</v>
      </c>
      <c r="E206" s="26">
        <v>120507005</v>
      </c>
      <c r="F206" s="11">
        <v>0</v>
      </c>
      <c r="G206" s="26">
        <v>640302002</v>
      </c>
      <c r="H206" s="26">
        <v>510305001</v>
      </c>
    </row>
    <row r="207" spans="1:8" ht="16.5" customHeight="1" x14ac:dyDescent="0.3">
      <c r="A207" s="26" t="b">
        <v>1</v>
      </c>
      <c r="B207" s="27" t="s">
        <v>359</v>
      </c>
      <c r="C207" s="26" t="s">
        <v>360</v>
      </c>
      <c r="D207" s="26" t="s">
        <v>306</v>
      </c>
      <c r="E207" s="26">
        <v>120507006</v>
      </c>
      <c r="F207" s="11">
        <v>0</v>
      </c>
      <c r="G207" s="26">
        <v>640302002</v>
      </c>
      <c r="H207" s="26">
        <v>510305001</v>
      </c>
    </row>
    <row r="208" spans="1:8" ht="16.5" customHeight="1" x14ac:dyDescent="0.3">
      <c r="A208" s="15" t="b">
        <v>1</v>
      </c>
      <c r="B208" s="29" t="s">
        <v>361</v>
      </c>
      <c r="C208" s="29">
        <v>130600101</v>
      </c>
      <c r="D208" s="30" t="s">
        <v>362</v>
      </c>
      <c r="E208" s="29" t="s">
        <v>363</v>
      </c>
      <c r="F208" s="11">
        <v>0</v>
      </c>
      <c r="G208" s="29" t="s">
        <v>364</v>
      </c>
      <c r="H208" s="29" t="s">
        <v>365</v>
      </c>
    </row>
    <row r="209" spans="1:8" ht="16.5" customHeight="1" x14ac:dyDescent="0.3">
      <c r="A209" s="15" t="b">
        <v>1</v>
      </c>
      <c r="B209" s="29" t="s">
        <v>366</v>
      </c>
      <c r="C209" s="29">
        <v>130600102</v>
      </c>
      <c r="D209" s="30" t="s">
        <v>362</v>
      </c>
      <c r="E209" s="29" t="s">
        <v>367</v>
      </c>
      <c r="F209" s="11">
        <v>0</v>
      </c>
      <c r="G209" s="29" t="s">
        <v>364</v>
      </c>
      <c r="H209" s="29" t="s">
        <v>365</v>
      </c>
    </row>
    <row r="210" spans="1:8" ht="16.5" customHeight="1" x14ac:dyDescent="0.3">
      <c r="A210" s="15" t="b">
        <v>1</v>
      </c>
      <c r="B210" s="29" t="s">
        <v>368</v>
      </c>
      <c r="C210" s="29">
        <v>130600103</v>
      </c>
      <c r="D210" s="30" t="s">
        <v>362</v>
      </c>
      <c r="E210" s="29" t="s">
        <v>369</v>
      </c>
      <c r="F210" s="11">
        <v>0</v>
      </c>
      <c r="G210" s="29" t="s">
        <v>364</v>
      </c>
      <c r="H210" s="29" t="s">
        <v>365</v>
      </c>
    </row>
    <row r="211" spans="1:8" ht="16.5" customHeight="1" x14ac:dyDescent="0.3">
      <c r="A211" s="15" t="b">
        <v>1</v>
      </c>
      <c r="B211" s="29" t="s">
        <v>370</v>
      </c>
      <c r="C211" s="29">
        <v>130600104</v>
      </c>
      <c r="D211" s="30" t="s">
        <v>362</v>
      </c>
      <c r="E211" s="29" t="s">
        <v>371</v>
      </c>
      <c r="F211" s="11">
        <v>0</v>
      </c>
      <c r="G211" s="29" t="s">
        <v>364</v>
      </c>
      <c r="H211" s="29" t="s">
        <v>365</v>
      </c>
    </row>
    <row r="212" spans="1:8" ht="16.5" customHeight="1" x14ac:dyDescent="0.3">
      <c r="A212" s="15" t="b">
        <v>1</v>
      </c>
      <c r="B212" s="29" t="s">
        <v>372</v>
      </c>
      <c r="C212" s="29">
        <v>130600105</v>
      </c>
      <c r="D212" s="30" t="s">
        <v>362</v>
      </c>
      <c r="E212" s="29" t="s">
        <v>373</v>
      </c>
      <c r="F212" s="11">
        <v>0</v>
      </c>
      <c r="G212" s="29" t="s">
        <v>364</v>
      </c>
      <c r="H212" s="29" t="s">
        <v>365</v>
      </c>
    </row>
    <row r="213" spans="1:8" ht="16.5" customHeight="1" x14ac:dyDescent="0.3">
      <c r="A213" s="15" t="b">
        <v>1</v>
      </c>
      <c r="B213" s="29" t="s">
        <v>374</v>
      </c>
      <c r="C213" s="29">
        <v>130600201</v>
      </c>
      <c r="D213" s="30" t="s">
        <v>362</v>
      </c>
      <c r="E213" s="29" t="s">
        <v>375</v>
      </c>
      <c r="F213" s="11">
        <v>0</v>
      </c>
      <c r="G213" s="29" t="s">
        <v>364</v>
      </c>
      <c r="H213" s="29" t="s">
        <v>365</v>
      </c>
    </row>
    <row r="214" spans="1:8" ht="16.5" customHeight="1" x14ac:dyDescent="0.3">
      <c r="A214" s="15" t="b">
        <v>1</v>
      </c>
      <c r="B214" s="29" t="s">
        <v>376</v>
      </c>
      <c r="C214" s="29">
        <v>130600202</v>
      </c>
      <c r="D214" s="30" t="s">
        <v>362</v>
      </c>
      <c r="E214" s="29" t="s">
        <v>377</v>
      </c>
      <c r="F214" s="11">
        <v>0</v>
      </c>
      <c r="G214" s="29" t="s">
        <v>364</v>
      </c>
      <c r="H214" s="29" t="s">
        <v>365</v>
      </c>
    </row>
    <row r="215" spans="1:8" ht="16.5" customHeight="1" x14ac:dyDescent="0.3">
      <c r="A215" s="15" t="b">
        <v>1</v>
      </c>
      <c r="B215" s="29" t="s">
        <v>378</v>
      </c>
      <c r="C215" s="29">
        <v>130600203</v>
      </c>
      <c r="D215" s="30" t="s">
        <v>362</v>
      </c>
      <c r="E215" s="29" t="s">
        <v>379</v>
      </c>
      <c r="F215" s="11">
        <v>0</v>
      </c>
      <c r="G215" s="29" t="s">
        <v>364</v>
      </c>
      <c r="H215" s="29" t="s">
        <v>365</v>
      </c>
    </row>
    <row r="216" spans="1:8" ht="16.5" customHeight="1" x14ac:dyDescent="0.3">
      <c r="A216" s="15" t="b">
        <v>1</v>
      </c>
      <c r="B216" s="29" t="s">
        <v>380</v>
      </c>
      <c r="C216" s="29">
        <v>130600204</v>
      </c>
      <c r="D216" s="30" t="s">
        <v>362</v>
      </c>
      <c r="E216" s="29" t="s">
        <v>381</v>
      </c>
      <c r="F216" s="11">
        <v>0</v>
      </c>
      <c r="G216" s="29" t="s">
        <v>364</v>
      </c>
      <c r="H216" s="29" t="s">
        <v>365</v>
      </c>
    </row>
    <row r="217" spans="1:8" ht="16.5" customHeight="1" x14ac:dyDescent="0.3">
      <c r="A217" s="15" t="b">
        <v>1</v>
      </c>
      <c r="B217" s="29" t="s">
        <v>382</v>
      </c>
      <c r="C217" s="29">
        <v>130600205</v>
      </c>
      <c r="D217" s="30" t="s">
        <v>362</v>
      </c>
      <c r="E217" s="29" t="s">
        <v>383</v>
      </c>
      <c r="F217" s="11">
        <v>0</v>
      </c>
      <c r="G217" s="29" t="s">
        <v>364</v>
      </c>
      <c r="H217" s="29" t="s">
        <v>365</v>
      </c>
    </row>
    <row r="218" spans="1:8" ht="16.5" customHeight="1" x14ac:dyDescent="0.3">
      <c r="A218" s="15" t="b">
        <v>1</v>
      </c>
      <c r="B218" s="29" t="s">
        <v>384</v>
      </c>
      <c r="C218" s="29">
        <v>130600301</v>
      </c>
      <c r="D218" s="30" t="s">
        <v>362</v>
      </c>
      <c r="E218" s="29" t="s">
        <v>385</v>
      </c>
      <c r="F218" s="11">
        <v>0</v>
      </c>
      <c r="G218" s="29" t="s">
        <v>364</v>
      </c>
      <c r="H218" s="29" t="s">
        <v>365</v>
      </c>
    </row>
    <row r="219" spans="1:8" ht="16.5" customHeight="1" x14ac:dyDescent="0.3">
      <c r="A219" s="15" t="b">
        <v>1</v>
      </c>
      <c r="B219" s="29" t="s">
        <v>386</v>
      </c>
      <c r="C219" s="29">
        <v>130600302</v>
      </c>
      <c r="D219" s="30" t="s">
        <v>362</v>
      </c>
      <c r="E219" s="29" t="s">
        <v>387</v>
      </c>
      <c r="F219" s="11">
        <v>0</v>
      </c>
      <c r="G219" s="29" t="s">
        <v>364</v>
      </c>
      <c r="H219" s="29" t="s">
        <v>365</v>
      </c>
    </row>
    <row r="220" spans="1:8" ht="16.5" customHeight="1" x14ac:dyDescent="0.3">
      <c r="A220" s="15" t="b">
        <v>1</v>
      </c>
      <c r="B220" s="29" t="s">
        <v>388</v>
      </c>
      <c r="C220" s="29">
        <v>130600303</v>
      </c>
      <c r="D220" s="30" t="s">
        <v>362</v>
      </c>
      <c r="E220" s="29" t="s">
        <v>389</v>
      </c>
      <c r="F220" s="11">
        <v>0</v>
      </c>
      <c r="G220" s="29" t="s">
        <v>364</v>
      </c>
      <c r="H220" s="29" t="s">
        <v>365</v>
      </c>
    </row>
    <row r="221" spans="1:8" ht="16.5" customHeight="1" x14ac:dyDescent="0.3">
      <c r="A221" s="15" t="b">
        <v>1</v>
      </c>
      <c r="B221" s="29" t="s">
        <v>390</v>
      </c>
      <c r="C221" s="29">
        <v>130600304</v>
      </c>
      <c r="D221" s="30" t="s">
        <v>362</v>
      </c>
      <c r="E221" s="29" t="s">
        <v>391</v>
      </c>
      <c r="F221" s="11">
        <v>0</v>
      </c>
      <c r="G221" s="29" t="s">
        <v>364</v>
      </c>
      <c r="H221" s="29" t="s">
        <v>365</v>
      </c>
    </row>
    <row r="222" spans="1:8" ht="16.5" customHeight="1" x14ac:dyDescent="0.3">
      <c r="A222" s="15" t="b">
        <v>1</v>
      </c>
      <c r="B222" s="29" t="s">
        <v>392</v>
      </c>
      <c r="C222" s="29">
        <v>130600305</v>
      </c>
      <c r="D222" s="30" t="s">
        <v>362</v>
      </c>
      <c r="E222" s="29" t="s">
        <v>393</v>
      </c>
      <c r="F222" s="11">
        <v>0</v>
      </c>
      <c r="G222" s="29" t="s">
        <v>364</v>
      </c>
      <c r="H222" s="29" t="s">
        <v>365</v>
      </c>
    </row>
    <row r="223" spans="1:8" ht="16.5" customHeight="1" x14ac:dyDescent="0.3">
      <c r="A223" s="15" t="b">
        <v>1</v>
      </c>
      <c r="B223" s="29" t="s">
        <v>394</v>
      </c>
      <c r="C223" s="29">
        <v>130600401</v>
      </c>
      <c r="D223" s="30" t="s">
        <v>362</v>
      </c>
      <c r="E223" s="29" t="s">
        <v>395</v>
      </c>
      <c r="F223" s="11">
        <v>0</v>
      </c>
      <c r="G223" s="29" t="s">
        <v>364</v>
      </c>
      <c r="H223" s="29" t="s">
        <v>365</v>
      </c>
    </row>
    <row r="224" spans="1:8" ht="16.5" customHeight="1" x14ac:dyDescent="0.3">
      <c r="A224" s="15" t="b">
        <v>1</v>
      </c>
      <c r="B224" s="29" t="s">
        <v>396</v>
      </c>
      <c r="C224" s="29">
        <v>130600402</v>
      </c>
      <c r="D224" s="30" t="s">
        <v>362</v>
      </c>
      <c r="E224" s="29" t="s">
        <v>397</v>
      </c>
      <c r="F224" s="11">
        <v>0</v>
      </c>
      <c r="G224" s="29" t="s">
        <v>364</v>
      </c>
      <c r="H224" s="29" t="s">
        <v>365</v>
      </c>
    </row>
    <row r="225" spans="1:8" ht="16.5" customHeight="1" x14ac:dyDescent="0.3">
      <c r="A225" s="15" t="b">
        <v>1</v>
      </c>
      <c r="B225" s="29" t="s">
        <v>398</v>
      </c>
      <c r="C225" s="29">
        <v>130600403</v>
      </c>
      <c r="D225" s="30" t="s">
        <v>362</v>
      </c>
      <c r="E225" s="29" t="s">
        <v>399</v>
      </c>
      <c r="F225" s="11">
        <v>0</v>
      </c>
      <c r="G225" s="29" t="s">
        <v>364</v>
      </c>
      <c r="H225" s="29" t="s">
        <v>365</v>
      </c>
    </row>
    <row r="226" spans="1:8" ht="16.5" customHeight="1" x14ac:dyDescent="0.3">
      <c r="A226" s="15" t="b">
        <v>1</v>
      </c>
      <c r="B226" s="29" t="s">
        <v>400</v>
      </c>
      <c r="C226" s="29">
        <v>130600404</v>
      </c>
      <c r="D226" s="30" t="s">
        <v>362</v>
      </c>
      <c r="E226" s="29" t="s">
        <v>401</v>
      </c>
      <c r="F226" s="11">
        <v>0</v>
      </c>
      <c r="G226" s="29" t="s">
        <v>364</v>
      </c>
      <c r="H226" s="29" t="s">
        <v>365</v>
      </c>
    </row>
    <row r="227" spans="1:8" ht="16.5" customHeight="1" x14ac:dyDescent="0.3">
      <c r="A227" s="15" t="b">
        <v>1</v>
      </c>
      <c r="B227" s="29" t="s">
        <v>402</v>
      </c>
      <c r="C227" s="29">
        <v>130600405</v>
      </c>
      <c r="D227" s="30" t="s">
        <v>362</v>
      </c>
      <c r="E227" s="29" t="s">
        <v>403</v>
      </c>
      <c r="F227" s="11">
        <v>0</v>
      </c>
      <c r="G227" s="29" t="s">
        <v>364</v>
      </c>
      <c r="H227" s="29" t="s">
        <v>365</v>
      </c>
    </row>
    <row r="228" spans="1:8" ht="16.5" customHeight="1" x14ac:dyDescent="0.3">
      <c r="A228" s="15" t="b">
        <v>1</v>
      </c>
      <c r="B228" s="29" t="s">
        <v>404</v>
      </c>
      <c r="C228" s="29">
        <v>130600501</v>
      </c>
      <c r="D228" s="30" t="s">
        <v>362</v>
      </c>
      <c r="E228" s="29" t="s">
        <v>405</v>
      </c>
      <c r="F228" s="11">
        <v>0</v>
      </c>
      <c r="G228" s="29" t="s">
        <v>364</v>
      </c>
      <c r="H228" s="29" t="s">
        <v>365</v>
      </c>
    </row>
    <row r="229" spans="1:8" ht="16.5" customHeight="1" x14ac:dyDescent="0.3">
      <c r="A229" s="15" t="b">
        <v>1</v>
      </c>
      <c r="B229" s="29" t="s">
        <v>406</v>
      </c>
      <c r="C229" s="29">
        <v>130600502</v>
      </c>
      <c r="D229" s="30" t="s">
        <v>362</v>
      </c>
      <c r="E229" s="29" t="s">
        <v>407</v>
      </c>
      <c r="F229" s="11">
        <v>0</v>
      </c>
      <c r="G229" s="29" t="s">
        <v>364</v>
      </c>
      <c r="H229" s="29" t="s">
        <v>365</v>
      </c>
    </row>
    <row r="230" spans="1:8" ht="16.5" customHeight="1" x14ac:dyDescent="0.3">
      <c r="A230" s="15" t="b">
        <v>1</v>
      </c>
      <c r="B230" s="29" t="s">
        <v>408</v>
      </c>
      <c r="C230" s="29">
        <v>130600503</v>
      </c>
      <c r="D230" s="30" t="s">
        <v>362</v>
      </c>
      <c r="E230" s="29" t="s">
        <v>409</v>
      </c>
      <c r="F230" s="11">
        <v>0</v>
      </c>
      <c r="G230" s="29" t="s">
        <v>364</v>
      </c>
      <c r="H230" s="29" t="s">
        <v>365</v>
      </c>
    </row>
    <row r="231" spans="1:8" ht="16.5" customHeight="1" x14ac:dyDescent="0.3">
      <c r="A231" s="15" t="b">
        <v>1</v>
      </c>
      <c r="B231" s="29" t="s">
        <v>410</v>
      </c>
      <c r="C231" s="29">
        <v>130600504</v>
      </c>
      <c r="D231" s="30" t="s">
        <v>362</v>
      </c>
      <c r="E231" s="29" t="s">
        <v>411</v>
      </c>
      <c r="F231" s="11">
        <v>0</v>
      </c>
      <c r="G231" s="29" t="s">
        <v>364</v>
      </c>
      <c r="H231" s="29" t="s">
        <v>365</v>
      </c>
    </row>
    <row r="232" spans="1:8" ht="16.5" customHeight="1" x14ac:dyDescent="0.3">
      <c r="A232" s="15" t="b">
        <v>1</v>
      </c>
      <c r="B232" s="29" t="s">
        <v>412</v>
      </c>
      <c r="C232" s="29">
        <v>130600505</v>
      </c>
      <c r="D232" s="30" t="s">
        <v>362</v>
      </c>
      <c r="E232" s="29" t="s">
        <v>413</v>
      </c>
      <c r="F232" s="11">
        <v>0</v>
      </c>
      <c r="G232" s="29" t="s">
        <v>364</v>
      </c>
      <c r="H232" s="29" t="s">
        <v>365</v>
      </c>
    </row>
    <row r="233" spans="1:8" ht="16.5" customHeight="1" x14ac:dyDescent="0.3">
      <c r="A233" s="15" t="b">
        <v>1</v>
      </c>
      <c r="B233" s="29" t="s">
        <v>414</v>
      </c>
      <c r="C233" s="29">
        <v>130600601</v>
      </c>
      <c r="D233" s="30" t="s">
        <v>362</v>
      </c>
      <c r="E233" s="29" t="s">
        <v>415</v>
      </c>
      <c r="F233" s="11">
        <v>0</v>
      </c>
      <c r="G233" s="29" t="s">
        <v>364</v>
      </c>
      <c r="H233" s="29" t="s">
        <v>365</v>
      </c>
    </row>
    <row r="234" spans="1:8" ht="16.5" customHeight="1" x14ac:dyDescent="0.3">
      <c r="A234" s="15" t="b">
        <v>1</v>
      </c>
      <c r="B234" s="29" t="s">
        <v>416</v>
      </c>
      <c r="C234" s="29">
        <v>130600602</v>
      </c>
      <c r="D234" s="30" t="s">
        <v>362</v>
      </c>
      <c r="E234" s="29" t="s">
        <v>417</v>
      </c>
      <c r="F234" s="11">
        <v>0</v>
      </c>
      <c r="G234" s="29" t="s">
        <v>364</v>
      </c>
      <c r="H234" s="29" t="s">
        <v>365</v>
      </c>
    </row>
    <row r="235" spans="1:8" ht="16.5" customHeight="1" x14ac:dyDescent="0.3">
      <c r="A235" s="15" t="b">
        <v>1</v>
      </c>
      <c r="B235" s="29" t="s">
        <v>418</v>
      </c>
      <c r="C235" s="29">
        <v>130600603</v>
      </c>
      <c r="D235" s="30" t="s">
        <v>362</v>
      </c>
      <c r="E235" s="29" t="s">
        <v>419</v>
      </c>
      <c r="F235" s="11">
        <v>0</v>
      </c>
      <c r="G235" s="29" t="s">
        <v>364</v>
      </c>
      <c r="H235" s="29" t="s">
        <v>365</v>
      </c>
    </row>
    <row r="236" spans="1:8" ht="16.5" customHeight="1" x14ac:dyDescent="0.3">
      <c r="A236" s="15" t="b">
        <v>1</v>
      </c>
      <c r="B236" s="29" t="s">
        <v>420</v>
      </c>
      <c r="C236" s="29">
        <v>130600604</v>
      </c>
      <c r="D236" s="30" t="s">
        <v>362</v>
      </c>
      <c r="E236" s="29" t="s">
        <v>421</v>
      </c>
      <c r="F236" s="11">
        <v>0</v>
      </c>
      <c r="G236" s="29" t="s">
        <v>364</v>
      </c>
      <c r="H236" s="29" t="s">
        <v>365</v>
      </c>
    </row>
    <row r="237" spans="1:8" ht="16.5" customHeight="1" x14ac:dyDescent="0.3">
      <c r="A237" s="15" t="b">
        <v>1</v>
      </c>
      <c r="B237" s="29" t="s">
        <v>422</v>
      </c>
      <c r="C237" s="29">
        <v>130600605</v>
      </c>
      <c r="D237" s="30" t="s">
        <v>362</v>
      </c>
      <c r="E237" s="29" t="s">
        <v>423</v>
      </c>
      <c r="F237" s="11">
        <v>0</v>
      </c>
      <c r="G237" s="29" t="s">
        <v>364</v>
      </c>
      <c r="H237" s="29" t="s">
        <v>365</v>
      </c>
    </row>
    <row r="238" spans="1:8" ht="16.5" customHeight="1" x14ac:dyDescent="0.3">
      <c r="A238" s="15" t="b">
        <v>1</v>
      </c>
      <c r="B238" s="29" t="s">
        <v>424</v>
      </c>
      <c r="C238" s="29">
        <v>130600701</v>
      </c>
      <c r="D238" s="30" t="s">
        <v>362</v>
      </c>
      <c r="E238" s="29" t="s">
        <v>425</v>
      </c>
      <c r="F238" s="11">
        <v>0</v>
      </c>
      <c r="G238" s="29" t="s">
        <v>364</v>
      </c>
      <c r="H238" s="29" t="s">
        <v>365</v>
      </c>
    </row>
    <row r="239" spans="1:8" ht="16.5" customHeight="1" x14ac:dyDescent="0.3">
      <c r="A239" s="15" t="b">
        <v>1</v>
      </c>
      <c r="B239" s="29" t="s">
        <v>426</v>
      </c>
      <c r="C239" s="29">
        <v>130600702</v>
      </c>
      <c r="D239" s="30" t="s">
        <v>362</v>
      </c>
      <c r="E239" s="29" t="s">
        <v>427</v>
      </c>
      <c r="F239" s="11">
        <v>0</v>
      </c>
      <c r="G239" s="29" t="s">
        <v>364</v>
      </c>
      <c r="H239" s="29" t="s">
        <v>365</v>
      </c>
    </row>
    <row r="240" spans="1:8" ht="16.5" customHeight="1" x14ac:dyDescent="0.3">
      <c r="A240" s="15" t="b">
        <v>1</v>
      </c>
      <c r="B240" s="29" t="s">
        <v>428</v>
      </c>
      <c r="C240" s="29">
        <v>130600703</v>
      </c>
      <c r="D240" s="30" t="s">
        <v>362</v>
      </c>
      <c r="E240" s="29" t="s">
        <v>429</v>
      </c>
      <c r="F240" s="11">
        <v>0</v>
      </c>
      <c r="G240" s="29" t="s">
        <v>364</v>
      </c>
      <c r="H240" s="29" t="s">
        <v>365</v>
      </c>
    </row>
    <row r="241" spans="1:8" ht="16.5" customHeight="1" x14ac:dyDescent="0.3">
      <c r="A241" s="15" t="b">
        <v>1</v>
      </c>
      <c r="B241" s="29" t="s">
        <v>430</v>
      </c>
      <c r="C241" s="29">
        <v>130600704</v>
      </c>
      <c r="D241" s="30" t="s">
        <v>362</v>
      </c>
      <c r="E241" s="29" t="s">
        <v>431</v>
      </c>
      <c r="F241" s="11">
        <v>0</v>
      </c>
      <c r="G241" s="29" t="s">
        <v>364</v>
      </c>
      <c r="H241" s="29" t="s">
        <v>365</v>
      </c>
    </row>
    <row r="242" spans="1:8" ht="16.5" customHeight="1" x14ac:dyDescent="0.3">
      <c r="A242" s="15" t="b">
        <v>1</v>
      </c>
      <c r="B242" s="29" t="s">
        <v>432</v>
      </c>
      <c r="C242" s="29">
        <v>130600705</v>
      </c>
      <c r="D242" s="30" t="s">
        <v>362</v>
      </c>
      <c r="E242" s="29" t="s">
        <v>433</v>
      </c>
      <c r="F242" s="11">
        <v>0</v>
      </c>
      <c r="G242" s="29" t="s">
        <v>364</v>
      </c>
      <c r="H242" s="29" t="s">
        <v>365</v>
      </c>
    </row>
    <row r="243" spans="1:8" ht="16.5" customHeight="1" x14ac:dyDescent="0.3">
      <c r="A243" s="15" t="b">
        <v>1</v>
      </c>
      <c r="B243" s="29" t="s">
        <v>434</v>
      </c>
      <c r="C243" s="29">
        <v>130600801</v>
      </c>
      <c r="D243" s="30" t="s">
        <v>362</v>
      </c>
      <c r="E243" s="29" t="s">
        <v>435</v>
      </c>
      <c r="F243" s="11">
        <v>0</v>
      </c>
      <c r="G243" s="29" t="s">
        <v>364</v>
      </c>
      <c r="H243" s="29" t="s">
        <v>365</v>
      </c>
    </row>
    <row r="244" spans="1:8" ht="16.5" customHeight="1" x14ac:dyDescent="0.3">
      <c r="A244" s="15" t="b">
        <v>1</v>
      </c>
      <c r="B244" s="29" t="s">
        <v>436</v>
      </c>
      <c r="C244" s="29">
        <v>130600802</v>
      </c>
      <c r="D244" s="30" t="s">
        <v>362</v>
      </c>
      <c r="E244" s="29" t="s">
        <v>437</v>
      </c>
      <c r="F244" s="11">
        <v>0</v>
      </c>
      <c r="G244" s="29" t="s">
        <v>364</v>
      </c>
      <c r="H244" s="29" t="s">
        <v>365</v>
      </c>
    </row>
    <row r="245" spans="1:8" ht="16.5" customHeight="1" x14ac:dyDescent="0.3">
      <c r="A245" s="15" t="b">
        <v>1</v>
      </c>
      <c r="B245" s="29" t="s">
        <v>438</v>
      </c>
      <c r="C245" s="29">
        <v>130600803</v>
      </c>
      <c r="D245" s="30" t="s">
        <v>362</v>
      </c>
      <c r="E245" s="29" t="s">
        <v>439</v>
      </c>
      <c r="F245" s="11">
        <v>0</v>
      </c>
      <c r="G245" s="29" t="s">
        <v>364</v>
      </c>
      <c r="H245" s="29" t="s">
        <v>365</v>
      </c>
    </row>
    <row r="246" spans="1:8" ht="16.5" customHeight="1" x14ac:dyDescent="0.3">
      <c r="A246" s="15" t="b">
        <v>1</v>
      </c>
      <c r="B246" s="29" t="s">
        <v>440</v>
      </c>
      <c r="C246" s="29">
        <v>130600804</v>
      </c>
      <c r="D246" s="30" t="s">
        <v>362</v>
      </c>
      <c r="E246" s="29" t="s">
        <v>441</v>
      </c>
      <c r="F246" s="11">
        <v>0</v>
      </c>
      <c r="G246" s="29" t="s">
        <v>364</v>
      </c>
      <c r="H246" s="29" t="s">
        <v>365</v>
      </c>
    </row>
    <row r="247" spans="1:8" ht="16.5" customHeight="1" x14ac:dyDescent="0.3">
      <c r="A247" s="15" t="b">
        <v>1</v>
      </c>
      <c r="B247" s="29" t="s">
        <v>442</v>
      </c>
      <c r="C247" s="29">
        <v>130600805</v>
      </c>
      <c r="D247" s="30" t="s">
        <v>362</v>
      </c>
      <c r="E247" s="29" t="s">
        <v>443</v>
      </c>
      <c r="F247" s="11">
        <v>0</v>
      </c>
      <c r="G247" s="29" t="s">
        <v>364</v>
      </c>
      <c r="H247" s="29" t="s">
        <v>365</v>
      </c>
    </row>
    <row r="248" spans="1:8" ht="16.5" customHeight="1" x14ac:dyDescent="0.3">
      <c r="A248" s="15" t="b">
        <v>1</v>
      </c>
      <c r="B248" s="29" t="s">
        <v>444</v>
      </c>
      <c r="C248" s="29">
        <v>130600901</v>
      </c>
      <c r="D248" s="30" t="s">
        <v>362</v>
      </c>
      <c r="E248" s="29" t="s">
        <v>445</v>
      </c>
      <c r="F248" s="11">
        <v>0</v>
      </c>
      <c r="G248" s="29" t="s">
        <v>364</v>
      </c>
      <c r="H248" s="29" t="s">
        <v>365</v>
      </c>
    </row>
    <row r="249" spans="1:8" ht="16.5" customHeight="1" x14ac:dyDescent="0.3">
      <c r="A249" s="15" t="b">
        <v>1</v>
      </c>
      <c r="B249" s="29" t="s">
        <v>446</v>
      </c>
      <c r="C249" s="29">
        <v>130600902</v>
      </c>
      <c r="D249" s="30" t="s">
        <v>362</v>
      </c>
      <c r="E249" s="29" t="s">
        <v>447</v>
      </c>
      <c r="F249" s="11">
        <v>0</v>
      </c>
      <c r="G249" s="29" t="s">
        <v>364</v>
      </c>
      <c r="H249" s="29" t="s">
        <v>365</v>
      </c>
    </row>
    <row r="250" spans="1:8" ht="16.5" customHeight="1" x14ac:dyDescent="0.3">
      <c r="A250" s="15" t="b">
        <v>1</v>
      </c>
      <c r="B250" s="29" t="s">
        <v>448</v>
      </c>
      <c r="C250" s="29">
        <v>130600903</v>
      </c>
      <c r="D250" s="30" t="s">
        <v>362</v>
      </c>
      <c r="E250" s="29" t="s">
        <v>449</v>
      </c>
      <c r="F250" s="11">
        <v>0</v>
      </c>
      <c r="G250" s="29" t="s">
        <v>364</v>
      </c>
      <c r="H250" s="29" t="s">
        <v>365</v>
      </c>
    </row>
    <row r="251" spans="1:8" ht="16.5" customHeight="1" x14ac:dyDescent="0.3">
      <c r="A251" s="15" t="b">
        <v>1</v>
      </c>
      <c r="B251" s="29" t="s">
        <v>450</v>
      </c>
      <c r="C251" s="29">
        <v>130600904</v>
      </c>
      <c r="D251" s="30" t="s">
        <v>362</v>
      </c>
      <c r="E251" s="29" t="s">
        <v>451</v>
      </c>
      <c r="F251" s="11">
        <v>0</v>
      </c>
      <c r="G251" s="29" t="s">
        <v>364</v>
      </c>
      <c r="H251" s="29" t="s">
        <v>365</v>
      </c>
    </row>
    <row r="252" spans="1:8" ht="16.5" customHeight="1" x14ac:dyDescent="0.3">
      <c r="A252" s="15" t="b">
        <v>1</v>
      </c>
      <c r="B252" s="29" t="s">
        <v>452</v>
      </c>
      <c r="C252" s="29">
        <v>130600905</v>
      </c>
      <c r="D252" s="30" t="s">
        <v>362</v>
      </c>
      <c r="E252" s="29" t="s">
        <v>453</v>
      </c>
      <c r="F252" s="11">
        <v>0</v>
      </c>
      <c r="G252" s="29" t="s">
        <v>364</v>
      </c>
      <c r="H252" s="29" t="s">
        <v>365</v>
      </c>
    </row>
    <row r="253" spans="1:8" ht="16.5" customHeight="1" x14ac:dyDescent="0.3">
      <c r="A253" s="15" t="b">
        <v>1</v>
      </c>
      <c r="B253" s="29" t="s">
        <v>454</v>
      </c>
      <c r="C253" s="29">
        <v>130601001</v>
      </c>
      <c r="D253" s="30" t="s">
        <v>362</v>
      </c>
      <c r="E253" s="29" t="s">
        <v>455</v>
      </c>
      <c r="F253" s="11">
        <v>0</v>
      </c>
      <c r="G253" s="29" t="s">
        <v>364</v>
      </c>
      <c r="H253" s="29" t="s">
        <v>365</v>
      </c>
    </row>
    <row r="254" spans="1:8" ht="16.5" customHeight="1" x14ac:dyDescent="0.3">
      <c r="A254" s="15" t="b">
        <v>1</v>
      </c>
      <c r="B254" s="29" t="s">
        <v>456</v>
      </c>
      <c r="C254" s="29">
        <v>130601002</v>
      </c>
      <c r="D254" s="30" t="s">
        <v>362</v>
      </c>
      <c r="E254" s="29" t="s">
        <v>457</v>
      </c>
      <c r="F254" s="11">
        <v>0</v>
      </c>
      <c r="G254" s="29" t="s">
        <v>364</v>
      </c>
      <c r="H254" s="29" t="s">
        <v>365</v>
      </c>
    </row>
    <row r="255" spans="1:8" ht="16.5" customHeight="1" x14ac:dyDescent="0.3">
      <c r="A255" s="15" t="b">
        <v>1</v>
      </c>
      <c r="B255" s="29" t="s">
        <v>458</v>
      </c>
      <c r="C255" s="29">
        <v>130601003</v>
      </c>
      <c r="D255" s="30" t="s">
        <v>362</v>
      </c>
      <c r="E255" s="29" t="s">
        <v>459</v>
      </c>
      <c r="F255" s="11">
        <v>0</v>
      </c>
      <c r="G255" s="29" t="s">
        <v>364</v>
      </c>
      <c r="H255" s="29" t="s">
        <v>365</v>
      </c>
    </row>
    <row r="256" spans="1:8" ht="16.5" customHeight="1" x14ac:dyDescent="0.3">
      <c r="A256" s="15" t="b">
        <v>1</v>
      </c>
      <c r="B256" s="29" t="s">
        <v>460</v>
      </c>
      <c r="C256" s="29">
        <v>130601004</v>
      </c>
      <c r="D256" s="30" t="s">
        <v>362</v>
      </c>
      <c r="E256" s="29" t="s">
        <v>461</v>
      </c>
      <c r="F256" s="11">
        <v>0</v>
      </c>
      <c r="G256" s="29" t="s">
        <v>364</v>
      </c>
      <c r="H256" s="29" t="s">
        <v>365</v>
      </c>
    </row>
    <row r="257" spans="1:8" ht="16.5" customHeight="1" x14ac:dyDescent="0.3">
      <c r="A257" s="15" t="b">
        <v>1</v>
      </c>
      <c r="B257" s="29" t="s">
        <v>462</v>
      </c>
      <c r="C257" s="29">
        <v>130601005</v>
      </c>
      <c r="D257" s="30" t="s">
        <v>362</v>
      </c>
      <c r="E257" s="29" t="s">
        <v>463</v>
      </c>
      <c r="F257" s="11">
        <v>0</v>
      </c>
      <c r="G257" s="29" t="s">
        <v>364</v>
      </c>
      <c r="H257" s="29" t="s">
        <v>365</v>
      </c>
    </row>
    <row r="258" spans="1:8" ht="16.5" customHeight="1" x14ac:dyDescent="0.3">
      <c r="A258" s="15" t="b">
        <v>1</v>
      </c>
      <c r="B258" s="29" t="s">
        <v>464</v>
      </c>
      <c r="C258" s="29">
        <v>130601101</v>
      </c>
      <c r="D258" s="30" t="s">
        <v>362</v>
      </c>
      <c r="E258" s="29" t="s">
        <v>465</v>
      </c>
      <c r="F258" s="11">
        <v>0</v>
      </c>
      <c r="G258" s="29" t="s">
        <v>364</v>
      </c>
      <c r="H258" s="29" t="s">
        <v>365</v>
      </c>
    </row>
    <row r="259" spans="1:8" ht="16.5" customHeight="1" x14ac:dyDescent="0.3">
      <c r="A259" s="15" t="b">
        <v>1</v>
      </c>
      <c r="B259" s="29" t="s">
        <v>466</v>
      </c>
      <c r="C259" s="29">
        <v>130601102</v>
      </c>
      <c r="D259" s="30" t="s">
        <v>362</v>
      </c>
      <c r="E259" s="29" t="s">
        <v>467</v>
      </c>
      <c r="F259" s="11">
        <v>0</v>
      </c>
      <c r="G259" s="29" t="s">
        <v>364</v>
      </c>
      <c r="H259" s="29" t="s">
        <v>365</v>
      </c>
    </row>
    <row r="260" spans="1:8" ht="16.5" customHeight="1" x14ac:dyDescent="0.3">
      <c r="A260" s="15" t="b">
        <v>1</v>
      </c>
      <c r="B260" s="29" t="s">
        <v>468</v>
      </c>
      <c r="C260" s="29">
        <v>130601103</v>
      </c>
      <c r="D260" s="30" t="s">
        <v>362</v>
      </c>
      <c r="E260" s="29" t="s">
        <v>469</v>
      </c>
      <c r="F260" s="11">
        <v>0</v>
      </c>
      <c r="G260" s="29" t="s">
        <v>364</v>
      </c>
      <c r="H260" s="29" t="s">
        <v>365</v>
      </c>
    </row>
    <row r="261" spans="1:8" ht="16.5" customHeight="1" x14ac:dyDescent="0.3">
      <c r="A261" s="15" t="b">
        <v>1</v>
      </c>
      <c r="B261" s="29" t="s">
        <v>470</v>
      </c>
      <c r="C261" s="29">
        <v>130601104</v>
      </c>
      <c r="D261" s="30" t="s">
        <v>362</v>
      </c>
      <c r="E261" s="29" t="s">
        <v>471</v>
      </c>
      <c r="F261" s="11">
        <v>0</v>
      </c>
      <c r="G261" s="29" t="s">
        <v>364</v>
      </c>
      <c r="H261" s="29" t="s">
        <v>365</v>
      </c>
    </row>
    <row r="262" spans="1:8" ht="16.5" customHeight="1" x14ac:dyDescent="0.3">
      <c r="A262" s="15" t="b">
        <v>1</v>
      </c>
      <c r="B262" s="29" t="s">
        <v>472</v>
      </c>
      <c r="C262" s="29">
        <v>130601105</v>
      </c>
      <c r="D262" s="30" t="s">
        <v>362</v>
      </c>
      <c r="E262" s="29" t="s">
        <v>473</v>
      </c>
      <c r="F262" s="11">
        <v>0</v>
      </c>
      <c r="G262" s="29" t="s">
        <v>364</v>
      </c>
      <c r="H262" s="29" t="s">
        <v>365</v>
      </c>
    </row>
    <row r="263" spans="1:8" ht="16.5" customHeight="1" x14ac:dyDescent="0.3">
      <c r="A263" s="15" t="b">
        <v>1</v>
      </c>
      <c r="B263" s="29" t="s">
        <v>474</v>
      </c>
      <c r="C263" s="29">
        <v>130601201</v>
      </c>
      <c r="D263" s="30" t="s">
        <v>362</v>
      </c>
      <c r="E263" s="29" t="s">
        <v>475</v>
      </c>
      <c r="F263" s="11">
        <v>0</v>
      </c>
      <c r="G263" s="29" t="s">
        <v>364</v>
      </c>
      <c r="H263" s="29" t="s">
        <v>365</v>
      </c>
    </row>
    <row r="264" spans="1:8" ht="16.5" customHeight="1" x14ac:dyDescent="0.3">
      <c r="A264" s="15" t="b">
        <v>1</v>
      </c>
      <c r="B264" s="29" t="s">
        <v>476</v>
      </c>
      <c r="C264" s="29">
        <v>130601202</v>
      </c>
      <c r="D264" s="30" t="s">
        <v>362</v>
      </c>
      <c r="E264" s="29" t="s">
        <v>477</v>
      </c>
      <c r="F264" s="11">
        <v>0</v>
      </c>
      <c r="G264" s="29" t="s">
        <v>364</v>
      </c>
      <c r="H264" s="29" t="s">
        <v>365</v>
      </c>
    </row>
    <row r="265" spans="1:8" ht="16.5" customHeight="1" x14ac:dyDescent="0.3">
      <c r="A265" s="15" t="b">
        <v>1</v>
      </c>
      <c r="B265" s="29" t="s">
        <v>478</v>
      </c>
      <c r="C265" s="29">
        <v>130601203</v>
      </c>
      <c r="D265" s="30" t="s">
        <v>362</v>
      </c>
      <c r="E265" s="29" t="s">
        <v>479</v>
      </c>
      <c r="F265" s="11">
        <v>0</v>
      </c>
      <c r="G265" s="29" t="s">
        <v>364</v>
      </c>
      <c r="H265" s="29" t="s">
        <v>365</v>
      </c>
    </row>
    <row r="266" spans="1:8" ht="16.5" customHeight="1" x14ac:dyDescent="0.3">
      <c r="A266" s="15" t="b">
        <v>1</v>
      </c>
      <c r="B266" s="29" t="s">
        <v>480</v>
      </c>
      <c r="C266" s="29">
        <v>130601204</v>
      </c>
      <c r="D266" s="30" t="s">
        <v>362</v>
      </c>
      <c r="E266" s="29" t="s">
        <v>481</v>
      </c>
      <c r="F266" s="11">
        <v>0</v>
      </c>
      <c r="G266" s="29" t="s">
        <v>364</v>
      </c>
      <c r="H266" s="29" t="s">
        <v>365</v>
      </c>
    </row>
    <row r="267" spans="1:8" ht="16.5" customHeight="1" x14ac:dyDescent="0.3">
      <c r="A267" s="15" t="b">
        <v>1</v>
      </c>
      <c r="B267" s="29" t="s">
        <v>482</v>
      </c>
      <c r="C267" s="29">
        <v>130601205</v>
      </c>
      <c r="D267" s="30" t="s">
        <v>362</v>
      </c>
      <c r="E267" s="29" t="s">
        <v>483</v>
      </c>
      <c r="F267" s="11">
        <v>0</v>
      </c>
      <c r="G267" s="29" t="s">
        <v>364</v>
      </c>
      <c r="H267" s="29" t="s">
        <v>365</v>
      </c>
    </row>
    <row r="268" spans="1:8" ht="16.5" customHeight="1" x14ac:dyDescent="0.3">
      <c r="A268" s="15" t="b">
        <v>1</v>
      </c>
      <c r="B268" s="29" t="s">
        <v>484</v>
      </c>
      <c r="C268" s="29">
        <v>130601301</v>
      </c>
      <c r="D268" s="30" t="s">
        <v>362</v>
      </c>
      <c r="E268" s="29" t="s">
        <v>485</v>
      </c>
      <c r="F268" s="11">
        <v>0</v>
      </c>
      <c r="G268" s="29" t="s">
        <v>364</v>
      </c>
      <c r="H268" s="29" t="s">
        <v>365</v>
      </c>
    </row>
    <row r="269" spans="1:8" ht="16.5" customHeight="1" x14ac:dyDescent="0.3">
      <c r="A269" s="15" t="b">
        <v>1</v>
      </c>
      <c r="B269" s="29" t="s">
        <v>486</v>
      </c>
      <c r="C269" s="29">
        <v>130601302</v>
      </c>
      <c r="D269" s="30" t="s">
        <v>362</v>
      </c>
      <c r="E269" s="29" t="s">
        <v>487</v>
      </c>
      <c r="F269" s="11">
        <v>0</v>
      </c>
      <c r="G269" s="29" t="s">
        <v>364</v>
      </c>
      <c r="H269" s="29" t="s">
        <v>365</v>
      </c>
    </row>
    <row r="270" spans="1:8" ht="16.5" customHeight="1" x14ac:dyDescent="0.3">
      <c r="A270" s="15" t="b">
        <v>1</v>
      </c>
      <c r="B270" s="29" t="s">
        <v>488</v>
      </c>
      <c r="C270" s="29">
        <v>130601303</v>
      </c>
      <c r="D270" s="30" t="s">
        <v>362</v>
      </c>
      <c r="E270" s="29" t="s">
        <v>489</v>
      </c>
      <c r="F270" s="11">
        <v>0</v>
      </c>
      <c r="G270" s="29" t="s">
        <v>364</v>
      </c>
      <c r="H270" s="29" t="s">
        <v>365</v>
      </c>
    </row>
    <row r="271" spans="1:8" ht="16.5" customHeight="1" x14ac:dyDescent="0.3">
      <c r="A271" s="15" t="b">
        <v>1</v>
      </c>
      <c r="B271" s="29" t="s">
        <v>490</v>
      </c>
      <c r="C271" s="29">
        <v>130601304</v>
      </c>
      <c r="D271" s="30" t="s">
        <v>362</v>
      </c>
      <c r="E271" s="29" t="s">
        <v>491</v>
      </c>
      <c r="F271" s="11">
        <v>0</v>
      </c>
      <c r="G271" s="29" t="s">
        <v>364</v>
      </c>
      <c r="H271" s="29" t="s">
        <v>365</v>
      </c>
    </row>
    <row r="272" spans="1:8" ht="16.5" customHeight="1" x14ac:dyDescent="0.3">
      <c r="A272" s="15" t="b">
        <v>1</v>
      </c>
      <c r="B272" s="29" t="s">
        <v>492</v>
      </c>
      <c r="C272" s="29">
        <v>130601305</v>
      </c>
      <c r="D272" s="30" t="s">
        <v>362</v>
      </c>
      <c r="E272" s="29" t="s">
        <v>493</v>
      </c>
      <c r="F272" s="11">
        <v>0</v>
      </c>
      <c r="G272" s="29" t="s">
        <v>364</v>
      </c>
      <c r="H272" s="29" t="s">
        <v>365</v>
      </c>
    </row>
    <row r="273" spans="1:8" ht="16.5" customHeight="1" x14ac:dyDescent="0.3">
      <c r="A273" s="15" t="b">
        <v>1</v>
      </c>
      <c r="B273" s="29" t="s">
        <v>494</v>
      </c>
      <c r="C273" s="29">
        <v>130601401</v>
      </c>
      <c r="D273" s="30" t="s">
        <v>362</v>
      </c>
      <c r="E273" s="29" t="s">
        <v>495</v>
      </c>
      <c r="F273" s="11">
        <v>0</v>
      </c>
      <c r="G273" s="29" t="s">
        <v>364</v>
      </c>
      <c r="H273" s="29" t="s">
        <v>365</v>
      </c>
    </row>
    <row r="274" spans="1:8" ht="16.5" customHeight="1" x14ac:dyDescent="0.3">
      <c r="A274" s="15" t="b">
        <v>1</v>
      </c>
      <c r="B274" s="29" t="s">
        <v>496</v>
      </c>
      <c r="C274" s="29">
        <v>130601402</v>
      </c>
      <c r="D274" s="30" t="s">
        <v>362</v>
      </c>
      <c r="E274" s="29" t="s">
        <v>497</v>
      </c>
      <c r="F274" s="11">
        <v>0</v>
      </c>
      <c r="G274" s="29" t="s">
        <v>364</v>
      </c>
      <c r="H274" s="29" t="s">
        <v>365</v>
      </c>
    </row>
    <row r="275" spans="1:8" ht="16.5" customHeight="1" x14ac:dyDescent="0.3">
      <c r="A275" s="15" t="b">
        <v>1</v>
      </c>
      <c r="B275" s="29" t="s">
        <v>498</v>
      </c>
      <c r="C275" s="29">
        <v>130601403</v>
      </c>
      <c r="D275" s="30" t="s">
        <v>362</v>
      </c>
      <c r="E275" s="29" t="s">
        <v>499</v>
      </c>
      <c r="F275" s="11">
        <v>0</v>
      </c>
      <c r="G275" s="29" t="s">
        <v>364</v>
      </c>
      <c r="H275" s="29" t="s">
        <v>365</v>
      </c>
    </row>
    <row r="276" spans="1:8" ht="16.5" customHeight="1" x14ac:dyDescent="0.3">
      <c r="A276" s="15" t="b">
        <v>1</v>
      </c>
      <c r="B276" s="29" t="s">
        <v>500</v>
      </c>
      <c r="C276" s="29">
        <v>130601404</v>
      </c>
      <c r="D276" s="30" t="s">
        <v>362</v>
      </c>
      <c r="E276" s="29" t="s">
        <v>501</v>
      </c>
      <c r="F276" s="11">
        <v>0</v>
      </c>
      <c r="G276" s="29" t="s">
        <v>364</v>
      </c>
      <c r="H276" s="29" t="s">
        <v>365</v>
      </c>
    </row>
    <row r="277" spans="1:8" ht="16.5" customHeight="1" x14ac:dyDescent="0.3">
      <c r="A277" s="15" t="b">
        <v>1</v>
      </c>
      <c r="B277" s="29" t="s">
        <v>502</v>
      </c>
      <c r="C277" s="29">
        <v>130601405</v>
      </c>
      <c r="D277" s="30" t="s">
        <v>362</v>
      </c>
      <c r="E277" s="29" t="s">
        <v>503</v>
      </c>
      <c r="F277" s="11">
        <v>0</v>
      </c>
      <c r="G277" s="29" t="s">
        <v>364</v>
      </c>
      <c r="H277" s="29" t="s">
        <v>365</v>
      </c>
    </row>
    <row r="278" spans="1:8" ht="16.5" customHeight="1" x14ac:dyDescent="0.3">
      <c r="A278" s="15" t="b">
        <v>1</v>
      </c>
      <c r="B278" s="29" t="s">
        <v>504</v>
      </c>
      <c r="C278" s="29">
        <v>130601501</v>
      </c>
      <c r="D278" s="30" t="s">
        <v>362</v>
      </c>
      <c r="E278" s="29" t="s">
        <v>505</v>
      </c>
      <c r="F278" s="11">
        <v>0</v>
      </c>
      <c r="G278" s="29" t="s">
        <v>364</v>
      </c>
      <c r="H278" s="29" t="s">
        <v>365</v>
      </c>
    </row>
    <row r="279" spans="1:8" ht="16.5" customHeight="1" x14ac:dyDescent="0.3">
      <c r="A279" s="15" t="b">
        <v>1</v>
      </c>
      <c r="B279" s="29" t="s">
        <v>506</v>
      </c>
      <c r="C279" s="29">
        <v>130601502</v>
      </c>
      <c r="D279" s="30" t="s">
        <v>362</v>
      </c>
      <c r="E279" s="29" t="s">
        <v>507</v>
      </c>
      <c r="F279" s="11">
        <v>0</v>
      </c>
      <c r="G279" s="29" t="s">
        <v>364</v>
      </c>
      <c r="H279" s="29" t="s">
        <v>365</v>
      </c>
    </row>
    <row r="280" spans="1:8" ht="16.5" customHeight="1" x14ac:dyDescent="0.3">
      <c r="A280" s="15" t="b">
        <v>1</v>
      </c>
      <c r="B280" s="29" t="s">
        <v>508</v>
      </c>
      <c r="C280" s="29">
        <v>130601503</v>
      </c>
      <c r="D280" s="30" t="s">
        <v>362</v>
      </c>
      <c r="E280" s="29" t="s">
        <v>509</v>
      </c>
      <c r="F280" s="11">
        <v>0</v>
      </c>
      <c r="G280" s="29" t="s">
        <v>364</v>
      </c>
      <c r="H280" s="29" t="s">
        <v>365</v>
      </c>
    </row>
    <row r="281" spans="1:8" ht="16.5" customHeight="1" x14ac:dyDescent="0.3">
      <c r="A281" s="15" t="b">
        <v>1</v>
      </c>
      <c r="B281" s="29" t="s">
        <v>510</v>
      </c>
      <c r="C281" s="29">
        <v>130601504</v>
      </c>
      <c r="D281" s="30" t="s">
        <v>362</v>
      </c>
      <c r="E281" s="29" t="s">
        <v>511</v>
      </c>
      <c r="F281" s="11">
        <v>0</v>
      </c>
      <c r="G281" s="29" t="s">
        <v>364</v>
      </c>
      <c r="H281" s="29" t="s">
        <v>365</v>
      </c>
    </row>
    <row r="282" spans="1:8" ht="16.5" customHeight="1" x14ac:dyDescent="0.3">
      <c r="A282" s="15" t="b">
        <v>1</v>
      </c>
      <c r="B282" s="29" t="s">
        <v>512</v>
      </c>
      <c r="C282" s="29">
        <v>130601505</v>
      </c>
      <c r="D282" s="30" t="s">
        <v>362</v>
      </c>
      <c r="E282" s="29" t="s">
        <v>513</v>
      </c>
      <c r="F282" s="11">
        <v>0</v>
      </c>
      <c r="G282" s="29" t="s">
        <v>364</v>
      </c>
      <c r="H282" s="29" t="s">
        <v>365</v>
      </c>
    </row>
    <row r="283" spans="1:8" ht="16.5" customHeight="1" x14ac:dyDescent="0.3">
      <c r="A283" s="15" t="b">
        <v>1</v>
      </c>
      <c r="B283" s="29" t="s">
        <v>514</v>
      </c>
      <c r="C283" s="29">
        <v>130601601</v>
      </c>
      <c r="D283" s="30" t="s">
        <v>362</v>
      </c>
      <c r="E283" s="29" t="s">
        <v>515</v>
      </c>
      <c r="F283" s="11">
        <v>0</v>
      </c>
      <c r="G283" s="29" t="s">
        <v>364</v>
      </c>
      <c r="H283" s="29" t="s">
        <v>365</v>
      </c>
    </row>
    <row r="284" spans="1:8" ht="16.5" customHeight="1" x14ac:dyDescent="0.3">
      <c r="A284" s="15" t="b">
        <v>1</v>
      </c>
      <c r="B284" s="29" t="s">
        <v>516</v>
      </c>
      <c r="C284" s="29">
        <v>130601602</v>
      </c>
      <c r="D284" s="30" t="s">
        <v>362</v>
      </c>
      <c r="E284" s="29" t="s">
        <v>517</v>
      </c>
      <c r="F284" s="11">
        <v>0</v>
      </c>
      <c r="G284" s="29" t="s">
        <v>364</v>
      </c>
      <c r="H284" s="29" t="s">
        <v>365</v>
      </c>
    </row>
    <row r="285" spans="1:8" ht="16.5" customHeight="1" x14ac:dyDescent="0.3">
      <c r="A285" s="15" t="b">
        <v>1</v>
      </c>
      <c r="B285" s="29" t="s">
        <v>518</v>
      </c>
      <c r="C285" s="29">
        <v>130601603</v>
      </c>
      <c r="D285" s="30" t="s">
        <v>362</v>
      </c>
      <c r="E285" s="29" t="s">
        <v>519</v>
      </c>
      <c r="F285" s="11">
        <v>0</v>
      </c>
      <c r="G285" s="29" t="s">
        <v>364</v>
      </c>
      <c r="H285" s="29" t="s">
        <v>365</v>
      </c>
    </row>
    <row r="286" spans="1:8" ht="16.5" customHeight="1" x14ac:dyDescent="0.3">
      <c r="A286" s="15" t="b">
        <v>1</v>
      </c>
      <c r="B286" s="29" t="s">
        <v>520</v>
      </c>
      <c r="C286" s="29">
        <v>130601604</v>
      </c>
      <c r="D286" s="30" t="s">
        <v>362</v>
      </c>
      <c r="E286" s="29" t="s">
        <v>521</v>
      </c>
      <c r="F286" s="11">
        <v>0</v>
      </c>
      <c r="G286" s="29" t="s">
        <v>364</v>
      </c>
      <c r="H286" s="29" t="s">
        <v>365</v>
      </c>
    </row>
    <row r="287" spans="1:8" ht="16.5" customHeight="1" x14ac:dyDescent="0.3">
      <c r="A287" s="15" t="b">
        <v>1</v>
      </c>
      <c r="B287" s="29" t="s">
        <v>522</v>
      </c>
      <c r="C287" s="29">
        <v>130601605</v>
      </c>
      <c r="D287" s="30" t="s">
        <v>362</v>
      </c>
      <c r="E287" s="29" t="s">
        <v>523</v>
      </c>
      <c r="F287" s="11">
        <v>0</v>
      </c>
      <c r="G287" s="29" t="s">
        <v>364</v>
      </c>
      <c r="H287" s="29" t="s">
        <v>365</v>
      </c>
    </row>
    <row r="288" spans="1:8" ht="16.5" customHeight="1" x14ac:dyDescent="0.3">
      <c r="A288" s="15" t="b">
        <v>1</v>
      </c>
      <c r="B288" s="29" t="s">
        <v>524</v>
      </c>
      <c r="C288" s="29">
        <v>130601701</v>
      </c>
      <c r="D288" s="30" t="s">
        <v>362</v>
      </c>
      <c r="E288" s="29" t="s">
        <v>525</v>
      </c>
      <c r="F288" s="11">
        <v>0</v>
      </c>
      <c r="G288" s="29" t="s">
        <v>364</v>
      </c>
      <c r="H288" s="29" t="s">
        <v>365</v>
      </c>
    </row>
    <row r="289" spans="1:8" ht="16.5" customHeight="1" x14ac:dyDescent="0.3">
      <c r="A289" s="15" t="b">
        <v>1</v>
      </c>
      <c r="B289" s="29" t="s">
        <v>526</v>
      </c>
      <c r="C289" s="29">
        <v>130601702</v>
      </c>
      <c r="D289" s="30" t="s">
        <v>362</v>
      </c>
      <c r="E289" s="29" t="s">
        <v>527</v>
      </c>
      <c r="F289" s="11">
        <v>0</v>
      </c>
      <c r="G289" s="29" t="s">
        <v>364</v>
      </c>
      <c r="H289" s="29" t="s">
        <v>365</v>
      </c>
    </row>
    <row r="290" spans="1:8" ht="16.5" customHeight="1" x14ac:dyDescent="0.3">
      <c r="A290" s="15" t="b">
        <v>1</v>
      </c>
      <c r="B290" s="29" t="s">
        <v>528</v>
      </c>
      <c r="C290" s="29">
        <v>130601703</v>
      </c>
      <c r="D290" s="30" t="s">
        <v>362</v>
      </c>
      <c r="E290" s="29" t="s">
        <v>529</v>
      </c>
      <c r="F290" s="11">
        <v>0</v>
      </c>
      <c r="G290" s="29" t="s">
        <v>364</v>
      </c>
      <c r="H290" s="29" t="s">
        <v>365</v>
      </c>
    </row>
    <row r="291" spans="1:8" ht="16.5" customHeight="1" x14ac:dyDescent="0.3">
      <c r="A291" s="15" t="b">
        <v>1</v>
      </c>
      <c r="B291" s="29" t="s">
        <v>530</v>
      </c>
      <c r="C291" s="29">
        <v>130601704</v>
      </c>
      <c r="D291" s="30" t="s">
        <v>362</v>
      </c>
      <c r="E291" s="29" t="s">
        <v>531</v>
      </c>
      <c r="F291" s="11">
        <v>0</v>
      </c>
      <c r="G291" s="29" t="s">
        <v>364</v>
      </c>
      <c r="H291" s="29" t="s">
        <v>365</v>
      </c>
    </row>
    <row r="292" spans="1:8" ht="16.5" customHeight="1" x14ac:dyDescent="0.3">
      <c r="A292" s="15" t="b">
        <v>1</v>
      </c>
      <c r="B292" s="29" t="s">
        <v>532</v>
      </c>
      <c r="C292" s="29">
        <v>130601705</v>
      </c>
      <c r="D292" s="30" t="s">
        <v>362</v>
      </c>
      <c r="E292" s="29" t="s">
        <v>533</v>
      </c>
      <c r="F292" s="11">
        <v>0</v>
      </c>
      <c r="G292" s="29" t="s">
        <v>364</v>
      </c>
      <c r="H292" s="29" t="s">
        <v>365</v>
      </c>
    </row>
    <row r="293" spans="1:8" ht="16.5" customHeight="1" x14ac:dyDescent="0.3">
      <c r="A293" s="15" t="b">
        <v>1</v>
      </c>
      <c r="B293" s="29" t="s">
        <v>534</v>
      </c>
      <c r="C293" s="29">
        <v>130601801</v>
      </c>
      <c r="D293" s="30" t="s">
        <v>362</v>
      </c>
      <c r="E293" s="29" t="s">
        <v>535</v>
      </c>
      <c r="F293" s="11">
        <v>0</v>
      </c>
      <c r="G293" s="29" t="s">
        <v>364</v>
      </c>
      <c r="H293" s="29" t="s">
        <v>365</v>
      </c>
    </row>
    <row r="294" spans="1:8" ht="16.5" customHeight="1" x14ac:dyDescent="0.3">
      <c r="A294" s="15" t="b">
        <v>1</v>
      </c>
      <c r="B294" s="29" t="s">
        <v>536</v>
      </c>
      <c r="C294" s="29">
        <v>130601802</v>
      </c>
      <c r="D294" s="30" t="s">
        <v>362</v>
      </c>
      <c r="E294" s="29" t="s">
        <v>537</v>
      </c>
      <c r="F294" s="11">
        <v>0</v>
      </c>
      <c r="G294" s="29" t="s">
        <v>364</v>
      </c>
      <c r="H294" s="29" t="s">
        <v>365</v>
      </c>
    </row>
    <row r="295" spans="1:8" ht="16.5" customHeight="1" x14ac:dyDescent="0.3">
      <c r="A295" s="15" t="b">
        <v>1</v>
      </c>
      <c r="B295" s="29" t="s">
        <v>538</v>
      </c>
      <c r="C295" s="29">
        <v>130601803</v>
      </c>
      <c r="D295" s="30" t="s">
        <v>362</v>
      </c>
      <c r="E295" s="29" t="s">
        <v>539</v>
      </c>
      <c r="F295" s="11">
        <v>0</v>
      </c>
      <c r="G295" s="29" t="s">
        <v>364</v>
      </c>
      <c r="H295" s="29" t="s">
        <v>365</v>
      </c>
    </row>
    <row r="296" spans="1:8" ht="16.5" customHeight="1" x14ac:dyDescent="0.3">
      <c r="A296" s="15" t="b">
        <v>1</v>
      </c>
      <c r="B296" s="29" t="s">
        <v>540</v>
      </c>
      <c r="C296" s="29">
        <v>130601804</v>
      </c>
      <c r="D296" s="30" t="s">
        <v>362</v>
      </c>
      <c r="E296" s="29" t="s">
        <v>541</v>
      </c>
      <c r="F296" s="11">
        <v>0</v>
      </c>
      <c r="G296" s="29" t="s">
        <v>364</v>
      </c>
      <c r="H296" s="29" t="s">
        <v>365</v>
      </c>
    </row>
    <row r="297" spans="1:8" ht="16.5" customHeight="1" x14ac:dyDescent="0.3">
      <c r="A297" s="15" t="b">
        <v>1</v>
      </c>
      <c r="B297" s="29" t="s">
        <v>542</v>
      </c>
      <c r="C297" s="29">
        <v>130601805</v>
      </c>
      <c r="D297" s="30" t="s">
        <v>362</v>
      </c>
      <c r="E297" s="29" t="s">
        <v>543</v>
      </c>
      <c r="F297" s="11">
        <v>0</v>
      </c>
      <c r="G297" s="29" t="s">
        <v>364</v>
      </c>
      <c r="H297" s="29" t="s">
        <v>365</v>
      </c>
    </row>
    <row r="298" spans="1:8" ht="16.5" customHeight="1" x14ac:dyDescent="0.3">
      <c r="A298" s="15" t="b">
        <v>1</v>
      </c>
      <c r="B298" s="29" t="s">
        <v>544</v>
      </c>
      <c r="C298" s="29">
        <v>130601901</v>
      </c>
      <c r="D298" s="30" t="s">
        <v>362</v>
      </c>
      <c r="E298" s="29" t="s">
        <v>545</v>
      </c>
      <c r="F298" s="11">
        <v>0</v>
      </c>
      <c r="G298" s="29" t="s">
        <v>364</v>
      </c>
      <c r="H298" s="29" t="s">
        <v>365</v>
      </c>
    </row>
    <row r="299" spans="1:8" ht="16.5" customHeight="1" x14ac:dyDescent="0.3">
      <c r="A299" s="15" t="b">
        <v>1</v>
      </c>
      <c r="B299" s="29" t="s">
        <v>546</v>
      </c>
      <c r="C299" s="29">
        <v>130601902</v>
      </c>
      <c r="D299" s="30" t="s">
        <v>362</v>
      </c>
      <c r="E299" s="29" t="s">
        <v>547</v>
      </c>
      <c r="F299" s="11">
        <v>0</v>
      </c>
      <c r="G299" s="29" t="s">
        <v>364</v>
      </c>
      <c r="H299" s="29" t="s">
        <v>365</v>
      </c>
    </row>
    <row r="300" spans="1:8" ht="16.5" customHeight="1" x14ac:dyDescent="0.3">
      <c r="A300" s="15" t="b">
        <v>1</v>
      </c>
      <c r="B300" s="29" t="s">
        <v>548</v>
      </c>
      <c r="C300" s="29">
        <v>130601903</v>
      </c>
      <c r="D300" s="30" t="s">
        <v>362</v>
      </c>
      <c r="E300" s="29" t="s">
        <v>549</v>
      </c>
      <c r="F300" s="11">
        <v>0</v>
      </c>
      <c r="G300" s="29" t="s">
        <v>364</v>
      </c>
      <c r="H300" s="29" t="s">
        <v>365</v>
      </c>
    </row>
    <row r="301" spans="1:8" ht="16.5" customHeight="1" x14ac:dyDescent="0.3">
      <c r="A301" s="15" t="b">
        <v>1</v>
      </c>
      <c r="B301" s="29" t="s">
        <v>550</v>
      </c>
      <c r="C301" s="29">
        <v>130601904</v>
      </c>
      <c r="D301" s="30" t="s">
        <v>362</v>
      </c>
      <c r="E301" s="29" t="s">
        <v>551</v>
      </c>
      <c r="F301" s="11">
        <v>0</v>
      </c>
      <c r="G301" s="29" t="s">
        <v>364</v>
      </c>
      <c r="H301" s="29" t="s">
        <v>365</v>
      </c>
    </row>
    <row r="302" spans="1:8" ht="16.5" customHeight="1" x14ac:dyDescent="0.3">
      <c r="A302" s="15" t="b">
        <v>1</v>
      </c>
      <c r="B302" s="29" t="s">
        <v>552</v>
      </c>
      <c r="C302" s="29">
        <v>130601905</v>
      </c>
      <c r="D302" s="30" t="s">
        <v>362</v>
      </c>
      <c r="E302" s="29" t="s">
        <v>553</v>
      </c>
      <c r="F302" s="11">
        <v>0</v>
      </c>
      <c r="G302" s="29" t="s">
        <v>364</v>
      </c>
      <c r="H302" s="29" t="s">
        <v>365</v>
      </c>
    </row>
    <row r="303" spans="1:8" ht="16.5" customHeight="1" x14ac:dyDescent="0.3">
      <c r="A303" s="15" t="b">
        <v>1</v>
      </c>
      <c r="B303" s="29" t="s">
        <v>554</v>
      </c>
      <c r="C303" s="29">
        <v>130602001</v>
      </c>
      <c r="D303" s="30" t="s">
        <v>362</v>
      </c>
      <c r="E303" s="29" t="s">
        <v>555</v>
      </c>
      <c r="F303" s="11">
        <v>0</v>
      </c>
      <c r="G303" s="29" t="s">
        <v>364</v>
      </c>
      <c r="H303" s="29" t="s">
        <v>365</v>
      </c>
    </row>
    <row r="304" spans="1:8" ht="16.5" customHeight="1" x14ac:dyDescent="0.3">
      <c r="A304" s="15" t="b">
        <v>1</v>
      </c>
      <c r="B304" s="29" t="s">
        <v>556</v>
      </c>
      <c r="C304" s="29">
        <v>130602002</v>
      </c>
      <c r="D304" s="30" t="s">
        <v>362</v>
      </c>
      <c r="E304" s="29" t="s">
        <v>557</v>
      </c>
      <c r="F304" s="11">
        <v>0</v>
      </c>
      <c r="G304" s="29" t="s">
        <v>364</v>
      </c>
      <c r="H304" s="29" t="s">
        <v>365</v>
      </c>
    </row>
    <row r="305" spans="1:8" ht="16.5" customHeight="1" x14ac:dyDescent="0.3">
      <c r="A305" s="15" t="b">
        <v>1</v>
      </c>
      <c r="B305" s="29" t="s">
        <v>558</v>
      </c>
      <c r="C305" s="29">
        <v>130602003</v>
      </c>
      <c r="D305" s="30" t="s">
        <v>362</v>
      </c>
      <c r="E305" s="29" t="s">
        <v>559</v>
      </c>
      <c r="F305" s="11">
        <v>0</v>
      </c>
      <c r="G305" s="29" t="s">
        <v>364</v>
      </c>
      <c r="H305" s="29" t="s">
        <v>365</v>
      </c>
    </row>
    <row r="306" spans="1:8" ht="16.5" customHeight="1" x14ac:dyDescent="0.3">
      <c r="A306" s="15" t="b">
        <v>1</v>
      </c>
      <c r="B306" s="29" t="s">
        <v>560</v>
      </c>
      <c r="C306" s="29">
        <v>130602004</v>
      </c>
      <c r="D306" s="30" t="s">
        <v>362</v>
      </c>
      <c r="E306" s="29" t="s">
        <v>561</v>
      </c>
      <c r="F306" s="11">
        <v>0</v>
      </c>
      <c r="G306" s="29" t="s">
        <v>364</v>
      </c>
      <c r="H306" s="29" t="s">
        <v>365</v>
      </c>
    </row>
    <row r="307" spans="1:8" ht="16.5" customHeight="1" x14ac:dyDescent="0.3">
      <c r="A307" s="15" t="b">
        <v>1</v>
      </c>
      <c r="B307" s="29" t="s">
        <v>562</v>
      </c>
      <c r="C307" s="29">
        <v>130602005</v>
      </c>
      <c r="D307" s="30" t="s">
        <v>362</v>
      </c>
      <c r="E307" s="29" t="s">
        <v>563</v>
      </c>
      <c r="F307" s="11">
        <v>0</v>
      </c>
      <c r="G307" s="29" t="s">
        <v>364</v>
      </c>
      <c r="H307" s="29" t="s">
        <v>365</v>
      </c>
    </row>
    <row r="308" spans="1:8" ht="16.5" customHeight="1" x14ac:dyDescent="0.3">
      <c r="A308" s="15" t="b">
        <v>1</v>
      </c>
      <c r="B308" s="29" t="s">
        <v>564</v>
      </c>
      <c r="C308" s="29">
        <v>130602101</v>
      </c>
      <c r="D308" s="30" t="s">
        <v>362</v>
      </c>
      <c r="E308" s="29" t="s">
        <v>565</v>
      </c>
      <c r="F308" s="11">
        <v>0</v>
      </c>
      <c r="G308" s="29" t="s">
        <v>364</v>
      </c>
      <c r="H308" s="29" t="s">
        <v>365</v>
      </c>
    </row>
    <row r="309" spans="1:8" ht="16.5" customHeight="1" x14ac:dyDescent="0.3">
      <c r="A309" s="15" t="b">
        <v>1</v>
      </c>
      <c r="B309" s="29" t="s">
        <v>566</v>
      </c>
      <c r="C309" s="29">
        <v>130602102</v>
      </c>
      <c r="D309" s="30" t="s">
        <v>362</v>
      </c>
      <c r="E309" s="29" t="s">
        <v>567</v>
      </c>
      <c r="F309" s="11">
        <v>0</v>
      </c>
      <c r="G309" s="29" t="s">
        <v>364</v>
      </c>
      <c r="H309" s="29" t="s">
        <v>365</v>
      </c>
    </row>
    <row r="310" spans="1:8" ht="16.5" customHeight="1" x14ac:dyDescent="0.3">
      <c r="A310" s="15" t="b">
        <v>1</v>
      </c>
      <c r="B310" s="29" t="s">
        <v>568</v>
      </c>
      <c r="C310" s="29">
        <v>130602103</v>
      </c>
      <c r="D310" s="30" t="s">
        <v>362</v>
      </c>
      <c r="E310" s="29" t="s">
        <v>569</v>
      </c>
      <c r="F310" s="11">
        <v>0</v>
      </c>
      <c r="G310" s="29" t="s">
        <v>364</v>
      </c>
      <c r="H310" s="29" t="s">
        <v>365</v>
      </c>
    </row>
    <row r="311" spans="1:8" ht="16.5" customHeight="1" x14ac:dyDescent="0.3">
      <c r="A311" s="15" t="b">
        <v>1</v>
      </c>
      <c r="B311" s="29" t="s">
        <v>570</v>
      </c>
      <c r="C311" s="29">
        <v>130602104</v>
      </c>
      <c r="D311" s="30" t="s">
        <v>362</v>
      </c>
      <c r="E311" s="29" t="s">
        <v>571</v>
      </c>
      <c r="F311" s="11">
        <v>0</v>
      </c>
      <c r="G311" s="29" t="s">
        <v>364</v>
      </c>
      <c r="H311" s="29" t="s">
        <v>365</v>
      </c>
    </row>
    <row r="312" spans="1:8" ht="16.5" customHeight="1" x14ac:dyDescent="0.3">
      <c r="A312" s="15" t="b">
        <v>1</v>
      </c>
      <c r="B312" s="29" t="s">
        <v>572</v>
      </c>
      <c r="C312" s="29">
        <v>130602105</v>
      </c>
      <c r="D312" s="30" t="s">
        <v>362</v>
      </c>
      <c r="E312" s="29" t="s">
        <v>573</v>
      </c>
      <c r="F312" s="11">
        <v>0</v>
      </c>
      <c r="G312" s="29" t="s">
        <v>364</v>
      </c>
      <c r="H312" s="29" t="s">
        <v>365</v>
      </c>
    </row>
    <row r="313" spans="1:8" ht="16.5" customHeight="1" x14ac:dyDescent="0.3">
      <c r="A313" s="15" t="b">
        <v>1</v>
      </c>
      <c r="B313" s="29" t="s">
        <v>574</v>
      </c>
      <c r="C313" s="29">
        <v>130602201</v>
      </c>
      <c r="D313" s="30" t="s">
        <v>362</v>
      </c>
      <c r="E313" s="29" t="s">
        <v>575</v>
      </c>
      <c r="F313" s="11">
        <v>0</v>
      </c>
      <c r="G313" s="29" t="s">
        <v>364</v>
      </c>
      <c r="H313" s="29" t="s">
        <v>365</v>
      </c>
    </row>
    <row r="314" spans="1:8" ht="16.5" customHeight="1" x14ac:dyDescent="0.3">
      <c r="A314" s="15" t="b">
        <v>1</v>
      </c>
      <c r="B314" s="29" t="s">
        <v>576</v>
      </c>
      <c r="C314" s="29">
        <v>130602202</v>
      </c>
      <c r="D314" s="30" t="s">
        <v>362</v>
      </c>
      <c r="E314" s="29" t="s">
        <v>577</v>
      </c>
      <c r="F314" s="11">
        <v>0</v>
      </c>
      <c r="G314" s="29" t="s">
        <v>364</v>
      </c>
      <c r="H314" s="29" t="s">
        <v>365</v>
      </c>
    </row>
    <row r="315" spans="1:8" ht="16.5" customHeight="1" x14ac:dyDescent="0.3">
      <c r="A315" s="15" t="b">
        <v>1</v>
      </c>
      <c r="B315" s="29" t="s">
        <v>578</v>
      </c>
      <c r="C315" s="29">
        <v>130602203</v>
      </c>
      <c r="D315" s="30" t="s">
        <v>362</v>
      </c>
      <c r="E315" s="29" t="s">
        <v>579</v>
      </c>
      <c r="F315" s="11">
        <v>0</v>
      </c>
      <c r="G315" s="29" t="s">
        <v>364</v>
      </c>
      <c r="H315" s="29" t="s">
        <v>365</v>
      </c>
    </row>
    <row r="316" spans="1:8" ht="16.5" customHeight="1" x14ac:dyDescent="0.3">
      <c r="A316" s="15" t="b">
        <v>1</v>
      </c>
      <c r="B316" s="29" t="s">
        <v>580</v>
      </c>
      <c r="C316" s="29">
        <v>130602204</v>
      </c>
      <c r="D316" s="30" t="s">
        <v>362</v>
      </c>
      <c r="E316" s="29" t="s">
        <v>581</v>
      </c>
      <c r="F316" s="11">
        <v>0</v>
      </c>
      <c r="G316" s="29" t="s">
        <v>364</v>
      </c>
      <c r="H316" s="29" t="s">
        <v>365</v>
      </c>
    </row>
    <row r="317" spans="1:8" ht="16.5" customHeight="1" x14ac:dyDescent="0.3">
      <c r="A317" s="15" t="b">
        <v>1</v>
      </c>
      <c r="B317" s="29" t="s">
        <v>582</v>
      </c>
      <c r="C317" s="29">
        <v>130602205</v>
      </c>
      <c r="D317" s="30" t="s">
        <v>362</v>
      </c>
      <c r="E317" s="29" t="s">
        <v>583</v>
      </c>
      <c r="F317" s="11">
        <v>0</v>
      </c>
      <c r="G317" s="29" t="s">
        <v>364</v>
      </c>
      <c r="H317" s="29" t="s">
        <v>365</v>
      </c>
    </row>
    <row r="318" spans="1:8" ht="16.5" customHeight="1" x14ac:dyDescent="0.3">
      <c r="A318" s="15" t="b">
        <v>1</v>
      </c>
      <c r="B318" s="29" t="s">
        <v>584</v>
      </c>
      <c r="C318" s="29">
        <v>130602301</v>
      </c>
      <c r="D318" s="30" t="s">
        <v>362</v>
      </c>
      <c r="E318" s="29" t="s">
        <v>585</v>
      </c>
      <c r="F318" s="11">
        <v>0</v>
      </c>
      <c r="G318" s="29" t="s">
        <v>364</v>
      </c>
      <c r="H318" s="29" t="s">
        <v>365</v>
      </c>
    </row>
    <row r="319" spans="1:8" ht="16.5" customHeight="1" x14ac:dyDescent="0.3">
      <c r="A319" s="15" t="b">
        <v>1</v>
      </c>
      <c r="B319" s="29" t="s">
        <v>586</v>
      </c>
      <c r="C319" s="29">
        <v>130602302</v>
      </c>
      <c r="D319" s="30" t="s">
        <v>362</v>
      </c>
      <c r="E319" s="29" t="s">
        <v>587</v>
      </c>
      <c r="F319" s="11">
        <v>0</v>
      </c>
      <c r="G319" s="29" t="s">
        <v>364</v>
      </c>
      <c r="H319" s="29" t="s">
        <v>365</v>
      </c>
    </row>
    <row r="320" spans="1:8" ht="16.5" customHeight="1" x14ac:dyDescent="0.3">
      <c r="A320" s="15" t="b">
        <v>1</v>
      </c>
      <c r="B320" s="29" t="s">
        <v>588</v>
      </c>
      <c r="C320" s="29">
        <v>130602303</v>
      </c>
      <c r="D320" s="30" t="s">
        <v>362</v>
      </c>
      <c r="E320" s="29" t="s">
        <v>589</v>
      </c>
      <c r="F320" s="11">
        <v>0</v>
      </c>
      <c r="G320" s="29" t="s">
        <v>364</v>
      </c>
      <c r="H320" s="29" t="s">
        <v>365</v>
      </c>
    </row>
    <row r="321" spans="1:8" ht="16.5" customHeight="1" x14ac:dyDescent="0.3">
      <c r="A321" s="15" t="b">
        <v>1</v>
      </c>
      <c r="B321" s="29" t="s">
        <v>590</v>
      </c>
      <c r="C321" s="29">
        <v>130602304</v>
      </c>
      <c r="D321" s="30" t="s">
        <v>362</v>
      </c>
      <c r="E321" s="29" t="s">
        <v>591</v>
      </c>
      <c r="F321" s="11">
        <v>0</v>
      </c>
      <c r="G321" s="29" t="s">
        <v>364</v>
      </c>
      <c r="H321" s="29" t="s">
        <v>365</v>
      </c>
    </row>
    <row r="322" spans="1:8" ht="16.5" customHeight="1" x14ac:dyDescent="0.3">
      <c r="A322" s="15" t="b">
        <v>1</v>
      </c>
      <c r="B322" s="29" t="s">
        <v>592</v>
      </c>
      <c r="C322" s="29">
        <v>130602305</v>
      </c>
      <c r="D322" s="30" t="s">
        <v>362</v>
      </c>
      <c r="E322" s="29" t="s">
        <v>593</v>
      </c>
      <c r="F322" s="11">
        <v>0</v>
      </c>
      <c r="G322" s="29" t="s">
        <v>364</v>
      </c>
      <c r="H322" s="29" t="s">
        <v>365</v>
      </c>
    </row>
    <row r="323" spans="1:8" ht="16.5" customHeight="1" x14ac:dyDescent="0.3">
      <c r="A323" s="15" t="b">
        <v>1</v>
      </c>
      <c r="B323" s="29" t="s">
        <v>594</v>
      </c>
      <c r="C323" s="29">
        <v>130602401</v>
      </c>
      <c r="D323" s="30" t="s">
        <v>362</v>
      </c>
      <c r="E323" s="29" t="s">
        <v>595</v>
      </c>
      <c r="F323" s="11">
        <v>0</v>
      </c>
      <c r="G323" s="29" t="s">
        <v>364</v>
      </c>
      <c r="H323" s="29" t="s">
        <v>365</v>
      </c>
    </row>
    <row r="324" spans="1:8" ht="16.5" customHeight="1" x14ac:dyDescent="0.3">
      <c r="A324" s="15" t="b">
        <v>1</v>
      </c>
      <c r="B324" s="29" t="s">
        <v>596</v>
      </c>
      <c r="C324" s="29">
        <v>130602402</v>
      </c>
      <c r="D324" s="30" t="s">
        <v>362</v>
      </c>
      <c r="E324" s="29" t="s">
        <v>597</v>
      </c>
      <c r="F324" s="11">
        <v>0</v>
      </c>
      <c r="G324" s="29" t="s">
        <v>364</v>
      </c>
      <c r="H324" s="29" t="s">
        <v>365</v>
      </c>
    </row>
    <row r="325" spans="1:8" ht="16.5" customHeight="1" x14ac:dyDescent="0.3">
      <c r="A325" s="15" t="b">
        <v>1</v>
      </c>
      <c r="B325" s="29" t="s">
        <v>598</v>
      </c>
      <c r="C325" s="29">
        <v>130602403</v>
      </c>
      <c r="D325" s="30" t="s">
        <v>362</v>
      </c>
      <c r="E325" s="29" t="s">
        <v>599</v>
      </c>
      <c r="F325" s="11">
        <v>0</v>
      </c>
      <c r="G325" s="29" t="s">
        <v>364</v>
      </c>
      <c r="H325" s="29" t="s">
        <v>365</v>
      </c>
    </row>
    <row r="326" spans="1:8" ht="16.5" customHeight="1" x14ac:dyDescent="0.3">
      <c r="A326" s="15" t="b">
        <v>1</v>
      </c>
      <c r="B326" s="29" t="s">
        <v>600</v>
      </c>
      <c r="C326" s="29">
        <v>130602404</v>
      </c>
      <c r="D326" s="30" t="s">
        <v>362</v>
      </c>
      <c r="E326" s="29" t="s">
        <v>601</v>
      </c>
      <c r="F326" s="11">
        <v>0</v>
      </c>
      <c r="G326" s="29" t="s">
        <v>364</v>
      </c>
      <c r="H326" s="29" t="s">
        <v>365</v>
      </c>
    </row>
    <row r="327" spans="1:8" ht="16.5" customHeight="1" x14ac:dyDescent="0.3">
      <c r="A327" s="15" t="b">
        <v>1</v>
      </c>
      <c r="B327" s="29" t="s">
        <v>602</v>
      </c>
      <c r="C327" s="29">
        <v>130602405</v>
      </c>
      <c r="D327" s="30" t="s">
        <v>362</v>
      </c>
      <c r="E327" s="29" t="s">
        <v>603</v>
      </c>
      <c r="F327" s="11">
        <v>0</v>
      </c>
      <c r="G327" s="29" t="s">
        <v>364</v>
      </c>
      <c r="H327" s="29" t="s">
        <v>365</v>
      </c>
    </row>
    <row r="328" spans="1:8" ht="16.5" customHeight="1" x14ac:dyDescent="0.3">
      <c r="A328" s="15" t="b">
        <v>1</v>
      </c>
      <c r="B328" s="29" t="s">
        <v>604</v>
      </c>
      <c r="C328" s="29">
        <v>130602501</v>
      </c>
      <c r="D328" s="30" t="s">
        <v>362</v>
      </c>
      <c r="E328" s="29" t="s">
        <v>605</v>
      </c>
      <c r="F328" s="11">
        <v>0</v>
      </c>
      <c r="G328" s="29" t="s">
        <v>364</v>
      </c>
      <c r="H328" s="29" t="s">
        <v>365</v>
      </c>
    </row>
    <row r="329" spans="1:8" ht="16.5" customHeight="1" x14ac:dyDescent="0.3">
      <c r="A329" s="15" t="b">
        <v>1</v>
      </c>
      <c r="B329" s="29" t="s">
        <v>606</v>
      </c>
      <c r="C329" s="29">
        <v>130602502</v>
      </c>
      <c r="D329" s="30" t="s">
        <v>362</v>
      </c>
      <c r="E329" s="29" t="s">
        <v>607</v>
      </c>
      <c r="F329" s="11">
        <v>0</v>
      </c>
      <c r="G329" s="29" t="s">
        <v>364</v>
      </c>
      <c r="H329" s="29" t="s">
        <v>365</v>
      </c>
    </row>
    <row r="330" spans="1:8" ht="16.5" customHeight="1" x14ac:dyDescent="0.3">
      <c r="A330" s="15" t="b">
        <v>1</v>
      </c>
      <c r="B330" s="29" t="s">
        <v>608</v>
      </c>
      <c r="C330" s="29">
        <v>130602503</v>
      </c>
      <c r="D330" s="30" t="s">
        <v>362</v>
      </c>
      <c r="E330" s="29" t="s">
        <v>609</v>
      </c>
      <c r="F330" s="11">
        <v>0</v>
      </c>
      <c r="G330" s="29" t="s">
        <v>364</v>
      </c>
      <c r="H330" s="29" t="s">
        <v>365</v>
      </c>
    </row>
    <row r="331" spans="1:8" ht="16.5" customHeight="1" x14ac:dyDescent="0.3">
      <c r="A331" s="15" t="b">
        <v>1</v>
      </c>
      <c r="B331" s="29" t="s">
        <v>610</v>
      </c>
      <c r="C331" s="29">
        <v>130602504</v>
      </c>
      <c r="D331" s="30" t="s">
        <v>362</v>
      </c>
      <c r="E331" s="29" t="s">
        <v>611</v>
      </c>
      <c r="F331" s="11">
        <v>0</v>
      </c>
      <c r="G331" s="29" t="s">
        <v>364</v>
      </c>
      <c r="H331" s="29" t="s">
        <v>365</v>
      </c>
    </row>
    <row r="332" spans="1:8" ht="16.5" customHeight="1" x14ac:dyDescent="0.3">
      <c r="A332" s="15" t="b">
        <v>1</v>
      </c>
      <c r="B332" s="29" t="s">
        <v>612</v>
      </c>
      <c r="C332" s="29">
        <v>130602505</v>
      </c>
      <c r="D332" s="30" t="s">
        <v>362</v>
      </c>
      <c r="E332" s="29" t="s">
        <v>613</v>
      </c>
      <c r="F332" s="11">
        <v>0</v>
      </c>
      <c r="G332" s="29" t="s">
        <v>364</v>
      </c>
      <c r="H332" s="29" t="s">
        <v>365</v>
      </c>
    </row>
    <row r="333" spans="1:8" ht="16.5" customHeight="1" x14ac:dyDescent="0.3">
      <c r="A333" s="15" t="b">
        <v>1</v>
      </c>
      <c r="B333" s="29" t="s">
        <v>614</v>
      </c>
      <c r="C333" s="29">
        <v>130602601</v>
      </c>
      <c r="D333" s="30" t="s">
        <v>362</v>
      </c>
      <c r="E333" s="29" t="s">
        <v>615</v>
      </c>
      <c r="F333" s="11">
        <v>0</v>
      </c>
      <c r="G333" s="29" t="s">
        <v>364</v>
      </c>
      <c r="H333" s="29" t="s">
        <v>365</v>
      </c>
    </row>
    <row r="334" spans="1:8" ht="16.5" customHeight="1" x14ac:dyDescent="0.3">
      <c r="A334" s="15" t="b">
        <v>1</v>
      </c>
      <c r="B334" s="29" t="s">
        <v>616</v>
      </c>
      <c r="C334" s="29">
        <v>130602602</v>
      </c>
      <c r="D334" s="30" t="s">
        <v>362</v>
      </c>
      <c r="E334" s="29" t="s">
        <v>617</v>
      </c>
      <c r="F334" s="11">
        <v>0</v>
      </c>
      <c r="G334" s="29" t="s">
        <v>364</v>
      </c>
      <c r="H334" s="29" t="s">
        <v>365</v>
      </c>
    </row>
    <row r="335" spans="1:8" ht="16.5" customHeight="1" x14ac:dyDescent="0.3">
      <c r="A335" s="15" t="b">
        <v>1</v>
      </c>
      <c r="B335" s="29" t="s">
        <v>618</v>
      </c>
      <c r="C335" s="29">
        <v>130602603</v>
      </c>
      <c r="D335" s="30" t="s">
        <v>362</v>
      </c>
      <c r="E335" s="29" t="s">
        <v>619</v>
      </c>
      <c r="F335" s="11">
        <v>0</v>
      </c>
      <c r="G335" s="29" t="s">
        <v>364</v>
      </c>
      <c r="H335" s="29" t="s">
        <v>365</v>
      </c>
    </row>
    <row r="336" spans="1:8" ht="16.5" customHeight="1" x14ac:dyDescent="0.3">
      <c r="A336" s="15" t="b">
        <v>1</v>
      </c>
      <c r="B336" s="29" t="s">
        <v>620</v>
      </c>
      <c r="C336" s="29">
        <v>130602604</v>
      </c>
      <c r="D336" s="30" t="s">
        <v>362</v>
      </c>
      <c r="E336" s="29" t="s">
        <v>621</v>
      </c>
      <c r="F336" s="11">
        <v>0</v>
      </c>
      <c r="G336" s="29" t="s">
        <v>364</v>
      </c>
      <c r="H336" s="29" t="s">
        <v>365</v>
      </c>
    </row>
    <row r="337" spans="1:8" ht="16.5" customHeight="1" x14ac:dyDescent="0.3">
      <c r="A337" s="15" t="b">
        <v>1</v>
      </c>
      <c r="B337" s="29" t="s">
        <v>622</v>
      </c>
      <c r="C337" s="29">
        <v>130602605</v>
      </c>
      <c r="D337" s="30" t="s">
        <v>362</v>
      </c>
      <c r="E337" s="29" t="s">
        <v>623</v>
      </c>
      <c r="F337" s="11">
        <v>0</v>
      </c>
      <c r="G337" s="29" t="s">
        <v>364</v>
      </c>
      <c r="H337" s="29" t="s">
        <v>365</v>
      </c>
    </row>
    <row r="338" spans="1:8" ht="16.5" customHeight="1" x14ac:dyDescent="0.3">
      <c r="A338" s="15" t="b">
        <v>1</v>
      </c>
      <c r="B338" s="29" t="s">
        <v>624</v>
      </c>
      <c r="C338" s="29">
        <v>130602701</v>
      </c>
      <c r="D338" s="30" t="s">
        <v>362</v>
      </c>
      <c r="E338" s="29" t="s">
        <v>625</v>
      </c>
      <c r="F338" s="11">
        <v>0</v>
      </c>
      <c r="G338" s="29" t="s">
        <v>364</v>
      </c>
      <c r="H338" s="29" t="s">
        <v>365</v>
      </c>
    </row>
    <row r="339" spans="1:8" ht="16.5" customHeight="1" x14ac:dyDescent="0.3">
      <c r="A339" s="15" t="b">
        <v>1</v>
      </c>
      <c r="B339" s="29" t="s">
        <v>626</v>
      </c>
      <c r="C339" s="29">
        <v>130602702</v>
      </c>
      <c r="D339" s="30" t="s">
        <v>362</v>
      </c>
      <c r="E339" s="29" t="s">
        <v>627</v>
      </c>
      <c r="F339" s="11">
        <v>0</v>
      </c>
      <c r="G339" s="29" t="s">
        <v>364</v>
      </c>
      <c r="H339" s="29" t="s">
        <v>365</v>
      </c>
    </row>
    <row r="340" spans="1:8" ht="16.5" customHeight="1" x14ac:dyDescent="0.3">
      <c r="A340" s="15" t="b">
        <v>1</v>
      </c>
      <c r="B340" s="29" t="s">
        <v>628</v>
      </c>
      <c r="C340" s="29">
        <v>130602703</v>
      </c>
      <c r="D340" s="30" t="s">
        <v>362</v>
      </c>
      <c r="E340" s="29" t="s">
        <v>629</v>
      </c>
      <c r="F340" s="11">
        <v>0</v>
      </c>
      <c r="G340" s="29" t="s">
        <v>364</v>
      </c>
      <c r="H340" s="29" t="s">
        <v>365</v>
      </c>
    </row>
    <row r="341" spans="1:8" ht="16.5" customHeight="1" x14ac:dyDescent="0.3">
      <c r="A341" s="15" t="b">
        <v>1</v>
      </c>
      <c r="B341" s="29" t="s">
        <v>630</v>
      </c>
      <c r="C341" s="29">
        <v>130602704</v>
      </c>
      <c r="D341" s="30" t="s">
        <v>362</v>
      </c>
      <c r="E341" s="29" t="s">
        <v>631</v>
      </c>
      <c r="F341" s="11">
        <v>0</v>
      </c>
      <c r="G341" s="29" t="s">
        <v>364</v>
      </c>
      <c r="H341" s="29" t="s">
        <v>365</v>
      </c>
    </row>
    <row r="342" spans="1:8" ht="16.5" customHeight="1" x14ac:dyDescent="0.3">
      <c r="A342" s="15" t="b">
        <v>1</v>
      </c>
      <c r="B342" s="29" t="s">
        <v>632</v>
      </c>
      <c r="C342" s="29">
        <v>130602705</v>
      </c>
      <c r="D342" s="30" t="s">
        <v>362</v>
      </c>
      <c r="E342" s="29" t="s">
        <v>633</v>
      </c>
      <c r="F342" s="11">
        <v>0</v>
      </c>
      <c r="G342" s="29" t="s">
        <v>364</v>
      </c>
      <c r="H342" s="29" t="s">
        <v>365</v>
      </c>
    </row>
    <row r="343" spans="1:8" ht="16.5" customHeight="1" x14ac:dyDescent="0.3">
      <c r="A343" s="15" t="b">
        <v>1</v>
      </c>
      <c r="B343" s="29" t="s">
        <v>634</v>
      </c>
      <c r="C343" s="29">
        <v>130602801</v>
      </c>
      <c r="D343" s="30" t="s">
        <v>362</v>
      </c>
      <c r="E343" s="29" t="s">
        <v>635</v>
      </c>
      <c r="F343" s="11">
        <v>0</v>
      </c>
      <c r="G343" s="29" t="s">
        <v>364</v>
      </c>
      <c r="H343" s="29" t="s">
        <v>365</v>
      </c>
    </row>
    <row r="344" spans="1:8" ht="16.5" customHeight="1" x14ac:dyDescent="0.3">
      <c r="A344" s="15" t="b">
        <v>1</v>
      </c>
      <c r="B344" s="29" t="s">
        <v>636</v>
      </c>
      <c r="C344" s="29">
        <v>130602802</v>
      </c>
      <c r="D344" s="30" t="s">
        <v>362</v>
      </c>
      <c r="E344" s="29" t="s">
        <v>637</v>
      </c>
      <c r="F344" s="11">
        <v>0</v>
      </c>
      <c r="G344" s="29" t="s">
        <v>364</v>
      </c>
      <c r="H344" s="29" t="s">
        <v>365</v>
      </c>
    </row>
    <row r="345" spans="1:8" ht="16.5" customHeight="1" x14ac:dyDescent="0.3">
      <c r="A345" s="15" t="b">
        <v>1</v>
      </c>
      <c r="B345" s="29" t="s">
        <v>638</v>
      </c>
      <c r="C345" s="29">
        <v>130602803</v>
      </c>
      <c r="D345" s="30" t="s">
        <v>362</v>
      </c>
      <c r="E345" s="29" t="s">
        <v>639</v>
      </c>
      <c r="F345" s="11">
        <v>0</v>
      </c>
      <c r="G345" s="29" t="s">
        <v>364</v>
      </c>
      <c r="H345" s="29" t="s">
        <v>365</v>
      </c>
    </row>
    <row r="346" spans="1:8" ht="16.5" customHeight="1" x14ac:dyDescent="0.3">
      <c r="A346" s="15" t="b">
        <v>1</v>
      </c>
      <c r="B346" s="29" t="s">
        <v>640</v>
      </c>
      <c r="C346" s="29">
        <v>130602804</v>
      </c>
      <c r="D346" s="30" t="s">
        <v>362</v>
      </c>
      <c r="E346" s="29" t="s">
        <v>641</v>
      </c>
      <c r="F346" s="11">
        <v>0</v>
      </c>
      <c r="G346" s="29" t="s">
        <v>364</v>
      </c>
      <c r="H346" s="29" t="s">
        <v>365</v>
      </c>
    </row>
    <row r="347" spans="1:8" ht="16.5" customHeight="1" x14ac:dyDescent="0.3">
      <c r="A347" s="15" t="b">
        <v>1</v>
      </c>
      <c r="B347" s="29" t="s">
        <v>642</v>
      </c>
      <c r="C347" s="29">
        <v>130602805</v>
      </c>
      <c r="D347" s="30" t="s">
        <v>362</v>
      </c>
      <c r="E347" s="29" t="s">
        <v>643</v>
      </c>
      <c r="F347" s="11">
        <v>0</v>
      </c>
      <c r="G347" s="29" t="s">
        <v>364</v>
      </c>
      <c r="H347" s="29" t="s">
        <v>365</v>
      </c>
    </row>
    <row r="348" spans="1:8" ht="16.5" customHeight="1" x14ac:dyDescent="0.3">
      <c r="A348" s="15" t="b">
        <v>1</v>
      </c>
      <c r="B348" s="29" t="s">
        <v>644</v>
      </c>
      <c r="C348" s="29">
        <v>130602901</v>
      </c>
      <c r="D348" s="30" t="s">
        <v>362</v>
      </c>
      <c r="E348" s="29" t="s">
        <v>645</v>
      </c>
      <c r="F348" s="11">
        <v>0</v>
      </c>
      <c r="G348" s="29" t="s">
        <v>364</v>
      </c>
      <c r="H348" s="29" t="s">
        <v>365</v>
      </c>
    </row>
    <row r="349" spans="1:8" ht="16.5" customHeight="1" x14ac:dyDescent="0.3">
      <c r="A349" s="15" t="b">
        <v>1</v>
      </c>
      <c r="B349" s="29" t="s">
        <v>646</v>
      </c>
      <c r="C349" s="29">
        <v>130602902</v>
      </c>
      <c r="D349" s="30" t="s">
        <v>362</v>
      </c>
      <c r="E349" s="29" t="s">
        <v>647</v>
      </c>
      <c r="F349" s="11">
        <v>0</v>
      </c>
      <c r="G349" s="29" t="s">
        <v>364</v>
      </c>
      <c r="H349" s="29" t="s">
        <v>365</v>
      </c>
    </row>
    <row r="350" spans="1:8" ht="16.5" customHeight="1" x14ac:dyDescent="0.3">
      <c r="A350" s="15" t="b">
        <v>1</v>
      </c>
      <c r="B350" s="29" t="s">
        <v>648</v>
      </c>
      <c r="C350" s="29">
        <v>130602903</v>
      </c>
      <c r="D350" s="30" t="s">
        <v>362</v>
      </c>
      <c r="E350" s="29" t="s">
        <v>649</v>
      </c>
      <c r="F350" s="11">
        <v>0</v>
      </c>
      <c r="G350" s="29" t="s">
        <v>364</v>
      </c>
      <c r="H350" s="29" t="s">
        <v>365</v>
      </c>
    </row>
    <row r="351" spans="1:8" ht="16.5" customHeight="1" x14ac:dyDescent="0.3">
      <c r="A351" s="15" t="b">
        <v>1</v>
      </c>
      <c r="B351" s="29" t="s">
        <v>650</v>
      </c>
      <c r="C351" s="29">
        <v>130602904</v>
      </c>
      <c r="D351" s="30" t="s">
        <v>362</v>
      </c>
      <c r="E351" s="29" t="s">
        <v>651</v>
      </c>
      <c r="F351" s="11">
        <v>0</v>
      </c>
      <c r="G351" s="29" t="s">
        <v>364</v>
      </c>
      <c r="H351" s="29" t="s">
        <v>365</v>
      </c>
    </row>
    <row r="352" spans="1:8" ht="16.5" customHeight="1" x14ac:dyDescent="0.3">
      <c r="A352" s="15" t="b">
        <v>1</v>
      </c>
      <c r="B352" s="29" t="s">
        <v>652</v>
      </c>
      <c r="C352" s="29">
        <v>130602905</v>
      </c>
      <c r="D352" s="30" t="s">
        <v>362</v>
      </c>
      <c r="E352" s="29" t="s">
        <v>653</v>
      </c>
      <c r="F352" s="11">
        <v>0</v>
      </c>
      <c r="G352" s="29" t="s">
        <v>364</v>
      </c>
      <c r="H352" s="29" t="s">
        <v>365</v>
      </c>
    </row>
    <row r="353" spans="1:8" ht="16.5" customHeight="1" x14ac:dyDescent="0.3">
      <c r="A353" s="15" t="b">
        <v>1</v>
      </c>
      <c r="B353" s="29" t="s">
        <v>654</v>
      </c>
      <c r="C353" s="29">
        <v>130603001</v>
      </c>
      <c r="D353" s="30" t="s">
        <v>362</v>
      </c>
      <c r="E353" s="29" t="s">
        <v>655</v>
      </c>
      <c r="F353" s="11">
        <v>0</v>
      </c>
      <c r="G353" s="29" t="s">
        <v>364</v>
      </c>
      <c r="H353" s="29" t="s">
        <v>365</v>
      </c>
    </row>
    <row r="354" spans="1:8" ht="16.5" customHeight="1" x14ac:dyDescent="0.3">
      <c r="A354" s="15" t="b">
        <v>1</v>
      </c>
      <c r="B354" s="29" t="s">
        <v>656</v>
      </c>
      <c r="C354" s="29">
        <v>130603002</v>
      </c>
      <c r="D354" s="30" t="s">
        <v>362</v>
      </c>
      <c r="E354" s="29" t="s">
        <v>657</v>
      </c>
      <c r="F354" s="11">
        <v>0</v>
      </c>
      <c r="G354" s="29" t="s">
        <v>364</v>
      </c>
      <c r="H354" s="29" t="s">
        <v>365</v>
      </c>
    </row>
    <row r="355" spans="1:8" ht="16.5" customHeight="1" x14ac:dyDescent="0.3">
      <c r="A355" s="15" t="b">
        <v>1</v>
      </c>
      <c r="B355" s="29" t="s">
        <v>658</v>
      </c>
      <c r="C355" s="29">
        <v>130603003</v>
      </c>
      <c r="D355" s="30" t="s">
        <v>362</v>
      </c>
      <c r="E355" s="29" t="s">
        <v>659</v>
      </c>
      <c r="F355" s="11">
        <v>0</v>
      </c>
      <c r="G355" s="29" t="s">
        <v>364</v>
      </c>
      <c r="H355" s="29" t="s">
        <v>365</v>
      </c>
    </row>
    <row r="356" spans="1:8" ht="16.5" customHeight="1" x14ac:dyDescent="0.3">
      <c r="A356" s="15" t="b">
        <v>1</v>
      </c>
      <c r="B356" s="29" t="s">
        <v>660</v>
      </c>
      <c r="C356" s="29">
        <v>130603004</v>
      </c>
      <c r="D356" s="30" t="s">
        <v>362</v>
      </c>
      <c r="E356" s="29" t="s">
        <v>661</v>
      </c>
      <c r="F356" s="11">
        <v>0</v>
      </c>
      <c r="G356" s="29" t="s">
        <v>364</v>
      </c>
      <c r="H356" s="29" t="s">
        <v>365</v>
      </c>
    </row>
    <row r="357" spans="1:8" ht="16.5" customHeight="1" x14ac:dyDescent="0.3">
      <c r="A357" s="15" t="b">
        <v>1</v>
      </c>
      <c r="B357" s="29" t="s">
        <v>662</v>
      </c>
      <c r="C357" s="29">
        <v>130603005</v>
      </c>
      <c r="D357" s="30" t="s">
        <v>362</v>
      </c>
      <c r="E357" s="29" t="s">
        <v>663</v>
      </c>
      <c r="F357" s="11">
        <v>0</v>
      </c>
      <c r="G357" s="29" t="s">
        <v>364</v>
      </c>
      <c r="H357" s="29" t="s">
        <v>365</v>
      </c>
    </row>
    <row r="358" spans="1:8" ht="16.5" customHeight="1" x14ac:dyDescent="0.3">
      <c r="A358" s="15" t="b">
        <v>1</v>
      </c>
      <c r="B358" s="29" t="s">
        <v>664</v>
      </c>
      <c r="C358" s="29">
        <v>130603101</v>
      </c>
      <c r="D358" s="30" t="s">
        <v>362</v>
      </c>
      <c r="E358" s="29" t="s">
        <v>665</v>
      </c>
      <c r="F358" s="11">
        <v>0</v>
      </c>
      <c r="G358" s="29" t="s">
        <v>364</v>
      </c>
      <c r="H358" s="29" t="s">
        <v>365</v>
      </c>
    </row>
    <row r="359" spans="1:8" ht="16.5" customHeight="1" x14ac:dyDescent="0.3">
      <c r="A359" s="15" t="b">
        <v>1</v>
      </c>
      <c r="B359" s="29" t="s">
        <v>666</v>
      </c>
      <c r="C359" s="29">
        <v>130603102</v>
      </c>
      <c r="D359" s="30" t="s">
        <v>362</v>
      </c>
      <c r="E359" s="29" t="s">
        <v>667</v>
      </c>
      <c r="F359" s="11">
        <v>0</v>
      </c>
      <c r="G359" s="29" t="s">
        <v>364</v>
      </c>
      <c r="H359" s="29" t="s">
        <v>365</v>
      </c>
    </row>
    <row r="360" spans="1:8" ht="16.5" customHeight="1" x14ac:dyDescent="0.3">
      <c r="A360" s="15" t="b">
        <v>1</v>
      </c>
      <c r="B360" s="29" t="s">
        <v>668</v>
      </c>
      <c r="C360" s="29">
        <v>130603103</v>
      </c>
      <c r="D360" s="30" t="s">
        <v>362</v>
      </c>
      <c r="E360" s="29" t="s">
        <v>669</v>
      </c>
      <c r="F360" s="11">
        <v>0</v>
      </c>
      <c r="G360" s="29" t="s">
        <v>364</v>
      </c>
      <c r="H360" s="29" t="s">
        <v>365</v>
      </c>
    </row>
    <row r="361" spans="1:8" ht="16.5" customHeight="1" x14ac:dyDescent="0.3">
      <c r="A361" s="15" t="b">
        <v>1</v>
      </c>
      <c r="B361" s="29" t="s">
        <v>670</v>
      </c>
      <c r="C361" s="29">
        <v>130603104</v>
      </c>
      <c r="D361" s="30" t="s">
        <v>362</v>
      </c>
      <c r="E361" s="29" t="s">
        <v>671</v>
      </c>
      <c r="F361" s="11">
        <v>0</v>
      </c>
      <c r="G361" s="29" t="s">
        <v>364</v>
      </c>
      <c r="H361" s="29" t="s">
        <v>365</v>
      </c>
    </row>
    <row r="362" spans="1:8" ht="16.5" customHeight="1" x14ac:dyDescent="0.3">
      <c r="A362" s="15" t="b">
        <v>1</v>
      </c>
      <c r="B362" s="29" t="s">
        <v>672</v>
      </c>
      <c r="C362" s="29">
        <v>130603105</v>
      </c>
      <c r="D362" s="30" t="s">
        <v>362</v>
      </c>
      <c r="E362" s="29" t="s">
        <v>673</v>
      </c>
      <c r="F362" s="11">
        <v>0</v>
      </c>
      <c r="G362" s="29" t="s">
        <v>364</v>
      </c>
      <c r="H362" s="29" t="s">
        <v>365</v>
      </c>
    </row>
    <row r="363" spans="1:8" ht="16.5" customHeight="1" x14ac:dyDescent="0.3">
      <c r="A363" s="15" t="b">
        <v>1</v>
      </c>
      <c r="B363" s="29" t="s">
        <v>674</v>
      </c>
      <c r="C363" s="29">
        <v>130603201</v>
      </c>
      <c r="D363" s="30" t="s">
        <v>362</v>
      </c>
      <c r="E363" s="29" t="s">
        <v>675</v>
      </c>
      <c r="F363" s="11">
        <v>0</v>
      </c>
      <c r="G363" s="29" t="s">
        <v>364</v>
      </c>
      <c r="H363" s="29" t="s">
        <v>365</v>
      </c>
    </row>
    <row r="364" spans="1:8" ht="16.5" customHeight="1" x14ac:dyDescent="0.3">
      <c r="A364" s="15" t="b">
        <v>1</v>
      </c>
      <c r="B364" s="29" t="s">
        <v>676</v>
      </c>
      <c r="C364" s="29">
        <v>130603202</v>
      </c>
      <c r="D364" s="30" t="s">
        <v>362</v>
      </c>
      <c r="E364" s="29" t="s">
        <v>677</v>
      </c>
      <c r="F364" s="11">
        <v>0</v>
      </c>
      <c r="G364" s="29" t="s">
        <v>364</v>
      </c>
      <c r="H364" s="29" t="s">
        <v>365</v>
      </c>
    </row>
    <row r="365" spans="1:8" ht="16.5" customHeight="1" x14ac:dyDescent="0.3">
      <c r="A365" s="15" t="b">
        <v>1</v>
      </c>
      <c r="B365" s="29" t="s">
        <v>678</v>
      </c>
      <c r="C365" s="29">
        <v>130603203</v>
      </c>
      <c r="D365" s="30" t="s">
        <v>362</v>
      </c>
      <c r="E365" s="29" t="s">
        <v>679</v>
      </c>
      <c r="F365" s="11">
        <v>0</v>
      </c>
      <c r="G365" s="29" t="s">
        <v>364</v>
      </c>
      <c r="H365" s="29" t="s">
        <v>365</v>
      </c>
    </row>
    <row r="366" spans="1:8" ht="16.5" customHeight="1" x14ac:dyDescent="0.3">
      <c r="A366" s="15" t="b">
        <v>1</v>
      </c>
      <c r="B366" s="29" t="s">
        <v>680</v>
      </c>
      <c r="C366" s="29">
        <v>130603204</v>
      </c>
      <c r="D366" s="30" t="s">
        <v>362</v>
      </c>
      <c r="E366" s="29" t="s">
        <v>681</v>
      </c>
      <c r="F366" s="11">
        <v>0</v>
      </c>
      <c r="G366" s="29" t="s">
        <v>364</v>
      </c>
      <c r="H366" s="29" t="s">
        <v>365</v>
      </c>
    </row>
    <row r="367" spans="1:8" ht="16.5" customHeight="1" x14ac:dyDescent="0.3">
      <c r="A367" s="15" t="b">
        <v>1</v>
      </c>
      <c r="B367" s="29" t="s">
        <v>682</v>
      </c>
      <c r="C367" s="29">
        <v>130603205</v>
      </c>
      <c r="D367" s="30" t="s">
        <v>362</v>
      </c>
      <c r="E367" s="29" t="s">
        <v>683</v>
      </c>
      <c r="F367" s="11">
        <v>0</v>
      </c>
      <c r="G367" s="29" t="s">
        <v>364</v>
      </c>
      <c r="H367" s="29" t="s">
        <v>365</v>
      </c>
    </row>
    <row r="368" spans="1:8" ht="16.5" customHeight="1" x14ac:dyDescent="0.3">
      <c r="A368" s="15" t="b">
        <v>1</v>
      </c>
      <c r="B368" s="29" t="s">
        <v>684</v>
      </c>
      <c r="C368" s="29">
        <v>130603301</v>
      </c>
      <c r="D368" s="30" t="s">
        <v>362</v>
      </c>
      <c r="E368" s="29" t="s">
        <v>685</v>
      </c>
      <c r="F368" s="11">
        <v>0</v>
      </c>
      <c r="G368" s="29" t="s">
        <v>364</v>
      </c>
      <c r="H368" s="29" t="s">
        <v>365</v>
      </c>
    </row>
    <row r="369" spans="1:8" ht="16.5" customHeight="1" x14ac:dyDescent="0.3">
      <c r="A369" s="15" t="b">
        <v>1</v>
      </c>
      <c r="B369" s="29" t="s">
        <v>686</v>
      </c>
      <c r="C369" s="29">
        <v>130603302</v>
      </c>
      <c r="D369" s="30" t="s">
        <v>362</v>
      </c>
      <c r="E369" s="29" t="s">
        <v>687</v>
      </c>
      <c r="F369" s="11">
        <v>0</v>
      </c>
      <c r="G369" s="29" t="s">
        <v>364</v>
      </c>
      <c r="H369" s="29" t="s">
        <v>365</v>
      </c>
    </row>
    <row r="370" spans="1:8" ht="16.5" customHeight="1" x14ac:dyDescent="0.3">
      <c r="A370" s="15" t="b">
        <v>1</v>
      </c>
      <c r="B370" s="29" t="s">
        <v>688</v>
      </c>
      <c r="C370" s="29">
        <v>130603303</v>
      </c>
      <c r="D370" s="30" t="s">
        <v>362</v>
      </c>
      <c r="E370" s="29" t="s">
        <v>689</v>
      </c>
      <c r="F370" s="11">
        <v>0</v>
      </c>
      <c r="G370" s="29" t="s">
        <v>364</v>
      </c>
      <c r="H370" s="29" t="s">
        <v>365</v>
      </c>
    </row>
    <row r="371" spans="1:8" ht="16.5" customHeight="1" x14ac:dyDescent="0.3">
      <c r="A371" s="15" t="b">
        <v>1</v>
      </c>
      <c r="B371" s="29" t="s">
        <v>690</v>
      </c>
      <c r="C371" s="29">
        <v>130603304</v>
      </c>
      <c r="D371" s="30" t="s">
        <v>362</v>
      </c>
      <c r="E371" s="29" t="s">
        <v>691</v>
      </c>
      <c r="F371" s="11">
        <v>0</v>
      </c>
      <c r="G371" s="29" t="s">
        <v>364</v>
      </c>
      <c r="H371" s="29" t="s">
        <v>365</v>
      </c>
    </row>
    <row r="372" spans="1:8" ht="16.5" customHeight="1" x14ac:dyDescent="0.3">
      <c r="A372" s="15" t="b">
        <v>1</v>
      </c>
      <c r="B372" s="29" t="s">
        <v>692</v>
      </c>
      <c r="C372" s="29">
        <v>130603305</v>
      </c>
      <c r="D372" s="30" t="s">
        <v>362</v>
      </c>
      <c r="E372" s="29" t="s">
        <v>693</v>
      </c>
      <c r="F372" s="11">
        <v>0</v>
      </c>
      <c r="G372" s="29" t="s">
        <v>364</v>
      </c>
      <c r="H372" s="29" t="s">
        <v>365</v>
      </c>
    </row>
    <row r="373" spans="1:8" ht="16.5" customHeight="1" x14ac:dyDescent="0.3">
      <c r="A373" s="15" t="b">
        <v>1</v>
      </c>
      <c r="B373" s="29" t="s">
        <v>694</v>
      </c>
      <c r="C373" s="29">
        <v>130603401</v>
      </c>
      <c r="D373" s="30" t="s">
        <v>362</v>
      </c>
      <c r="E373" s="29" t="s">
        <v>695</v>
      </c>
      <c r="F373" s="11">
        <v>0</v>
      </c>
      <c r="G373" s="29" t="s">
        <v>364</v>
      </c>
      <c r="H373" s="29" t="s">
        <v>365</v>
      </c>
    </row>
    <row r="374" spans="1:8" ht="16.5" customHeight="1" x14ac:dyDescent="0.3">
      <c r="A374" s="15" t="b">
        <v>1</v>
      </c>
      <c r="B374" s="29" t="s">
        <v>696</v>
      </c>
      <c r="C374" s="29">
        <v>130603402</v>
      </c>
      <c r="D374" s="30" t="s">
        <v>362</v>
      </c>
      <c r="E374" s="29" t="s">
        <v>697</v>
      </c>
      <c r="F374" s="11">
        <v>0</v>
      </c>
      <c r="G374" s="29" t="s">
        <v>364</v>
      </c>
      <c r="H374" s="29" t="s">
        <v>365</v>
      </c>
    </row>
    <row r="375" spans="1:8" ht="16.5" customHeight="1" x14ac:dyDescent="0.3">
      <c r="A375" s="15" t="b">
        <v>1</v>
      </c>
      <c r="B375" s="29" t="s">
        <v>698</v>
      </c>
      <c r="C375" s="29">
        <v>130603403</v>
      </c>
      <c r="D375" s="30" t="s">
        <v>362</v>
      </c>
      <c r="E375" s="29" t="s">
        <v>699</v>
      </c>
      <c r="F375" s="11">
        <v>0</v>
      </c>
      <c r="G375" s="29" t="s">
        <v>364</v>
      </c>
      <c r="H375" s="29" t="s">
        <v>365</v>
      </c>
    </row>
    <row r="376" spans="1:8" ht="16.5" customHeight="1" x14ac:dyDescent="0.3">
      <c r="A376" s="15" t="b">
        <v>1</v>
      </c>
      <c r="B376" s="29" t="s">
        <v>700</v>
      </c>
      <c r="C376" s="29">
        <v>130603404</v>
      </c>
      <c r="D376" s="30" t="s">
        <v>362</v>
      </c>
      <c r="E376" s="29" t="s">
        <v>701</v>
      </c>
      <c r="F376" s="11">
        <v>0</v>
      </c>
      <c r="G376" s="29" t="s">
        <v>364</v>
      </c>
      <c r="H376" s="29" t="s">
        <v>365</v>
      </c>
    </row>
    <row r="377" spans="1:8" ht="16.5" customHeight="1" x14ac:dyDescent="0.3">
      <c r="A377" s="15" t="b">
        <v>1</v>
      </c>
      <c r="B377" s="29" t="s">
        <v>702</v>
      </c>
      <c r="C377" s="29">
        <v>130603405</v>
      </c>
      <c r="D377" s="30" t="s">
        <v>362</v>
      </c>
      <c r="E377" s="29" t="s">
        <v>703</v>
      </c>
      <c r="F377" s="11">
        <v>0</v>
      </c>
      <c r="G377" s="29" t="s">
        <v>364</v>
      </c>
      <c r="H377" s="29" t="s">
        <v>365</v>
      </c>
    </row>
    <row r="378" spans="1:8" ht="16.5" customHeight="1" x14ac:dyDescent="0.3">
      <c r="A378" s="15" t="b">
        <v>1</v>
      </c>
      <c r="B378" s="29" t="s">
        <v>704</v>
      </c>
      <c r="C378" s="29">
        <v>130603501</v>
      </c>
      <c r="D378" s="30" t="s">
        <v>362</v>
      </c>
      <c r="E378" s="29" t="s">
        <v>705</v>
      </c>
      <c r="F378" s="11">
        <v>0</v>
      </c>
      <c r="G378" s="29" t="s">
        <v>364</v>
      </c>
      <c r="H378" s="29" t="s">
        <v>365</v>
      </c>
    </row>
    <row r="379" spans="1:8" ht="16.5" customHeight="1" x14ac:dyDescent="0.3">
      <c r="A379" s="15" t="b">
        <v>1</v>
      </c>
      <c r="B379" s="29" t="s">
        <v>706</v>
      </c>
      <c r="C379" s="29">
        <v>130603502</v>
      </c>
      <c r="D379" s="30" t="s">
        <v>362</v>
      </c>
      <c r="E379" s="29" t="s">
        <v>707</v>
      </c>
      <c r="F379" s="11">
        <v>0</v>
      </c>
      <c r="G379" s="29" t="s">
        <v>364</v>
      </c>
      <c r="H379" s="29" t="s">
        <v>365</v>
      </c>
    </row>
    <row r="380" spans="1:8" ht="16.5" customHeight="1" x14ac:dyDescent="0.3">
      <c r="A380" s="15" t="b">
        <v>1</v>
      </c>
      <c r="B380" s="29" t="s">
        <v>708</v>
      </c>
      <c r="C380" s="29">
        <v>130603503</v>
      </c>
      <c r="D380" s="30" t="s">
        <v>362</v>
      </c>
      <c r="E380" s="29" t="s">
        <v>709</v>
      </c>
      <c r="F380" s="11">
        <v>0</v>
      </c>
      <c r="G380" s="29" t="s">
        <v>364</v>
      </c>
      <c r="H380" s="29" t="s">
        <v>365</v>
      </c>
    </row>
    <row r="381" spans="1:8" ht="16.5" customHeight="1" x14ac:dyDescent="0.3">
      <c r="A381" s="15" t="b">
        <v>1</v>
      </c>
      <c r="B381" s="29" t="s">
        <v>710</v>
      </c>
      <c r="C381" s="29">
        <v>130603504</v>
      </c>
      <c r="D381" s="30" t="s">
        <v>362</v>
      </c>
      <c r="E381" s="29" t="s">
        <v>711</v>
      </c>
      <c r="F381" s="11">
        <v>0</v>
      </c>
      <c r="G381" s="29" t="s">
        <v>364</v>
      </c>
      <c r="H381" s="29" t="s">
        <v>365</v>
      </c>
    </row>
    <row r="382" spans="1:8" ht="16.5" customHeight="1" x14ac:dyDescent="0.3">
      <c r="A382" s="15" t="b">
        <v>1</v>
      </c>
      <c r="B382" s="29" t="s">
        <v>712</v>
      </c>
      <c r="C382" s="29">
        <v>130603505</v>
      </c>
      <c r="D382" s="30" t="s">
        <v>362</v>
      </c>
      <c r="E382" s="29" t="s">
        <v>713</v>
      </c>
      <c r="F382" s="11">
        <v>0</v>
      </c>
      <c r="G382" s="29" t="s">
        <v>364</v>
      </c>
      <c r="H382" s="29" t="s">
        <v>365</v>
      </c>
    </row>
    <row r="383" spans="1:8" ht="16.5" customHeight="1" x14ac:dyDescent="0.3">
      <c r="A383" s="15" t="b">
        <v>1</v>
      </c>
      <c r="B383" s="29" t="s">
        <v>714</v>
      </c>
      <c r="C383" s="29">
        <v>130603601</v>
      </c>
      <c r="D383" s="30" t="s">
        <v>362</v>
      </c>
      <c r="E383" s="29" t="s">
        <v>715</v>
      </c>
      <c r="F383" s="11">
        <v>0</v>
      </c>
      <c r="G383" s="29" t="s">
        <v>364</v>
      </c>
      <c r="H383" s="29" t="s">
        <v>365</v>
      </c>
    </row>
    <row r="384" spans="1:8" ht="16.5" customHeight="1" x14ac:dyDescent="0.3">
      <c r="A384" s="15" t="b">
        <v>1</v>
      </c>
      <c r="B384" s="29" t="s">
        <v>716</v>
      </c>
      <c r="C384" s="29">
        <v>130603602</v>
      </c>
      <c r="D384" s="30" t="s">
        <v>362</v>
      </c>
      <c r="E384" s="29" t="s">
        <v>717</v>
      </c>
      <c r="F384" s="11">
        <v>0</v>
      </c>
      <c r="G384" s="29" t="s">
        <v>364</v>
      </c>
      <c r="H384" s="29" t="s">
        <v>365</v>
      </c>
    </row>
    <row r="385" spans="1:8" ht="16.5" customHeight="1" x14ac:dyDescent="0.3">
      <c r="A385" s="15" t="b">
        <v>1</v>
      </c>
      <c r="B385" s="29" t="s">
        <v>718</v>
      </c>
      <c r="C385" s="29">
        <v>130603603</v>
      </c>
      <c r="D385" s="30" t="s">
        <v>362</v>
      </c>
      <c r="E385" s="29" t="s">
        <v>719</v>
      </c>
      <c r="F385" s="11">
        <v>0</v>
      </c>
      <c r="G385" s="29" t="s">
        <v>364</v>
      </c>
      <c r="H385" s="29" t="s">
        <v>365</v>
      </c>
    </row>
    <row r="386" spans="1:8" ht="16.5" customHeight="1" x14ac:dyDescent="0.3">
      <c r="A386" s="15" t="b">
        <v>1</v>
      </c>
      <c r="B386" s="29" t="s">
        <v>720</v>
      </c>
      <c r="C386" s="29">
        <v>130603604</v>
      </c>
      <c r="D386" s="30" t="s">
        <v>362</v>
      </c>
      <c r="E386" s="29" t="s">
        <v>721</v>
      </c>
      <c r="F386" s="11">
        <v>0</v>
      </c>
      <c r="G386" s="29" t="s">
        <v>364</v>
      </c>
      <c r="H386" s="29" t="s">
        <v>365</v>
      </c>
    </row>
    <row r="387" spans="1:8" ht="16.5" customHeight="1" x14ac:dyDescent="0.3">
      <c r="A387" s="15" t="b">
        <v>1</v>
      </c>
      <c r="B387" s="29" t="s">
        <v>722</v>
      </c>
      <c r="C387" s="29">
        <v>130603605</v>
      </c>
      <c r="D387" s="30" t="s">
        <v>362</v>
      </c>
      <c r="E387" s="29" t="s">
        <v>723</v>
      </c>
      <c r="F387" s="11">
        <v>0</v>
      </c>
      <c r="G387" s="29" t="s">
        <v>364</v>
      </c>
      <c r="H387" s="29" t="s">
        <v>365</v>
      </c>
    </row>
    <row r="388" spans="1:8" ht="16.5" customHeight="1" x14ac:dyDescent="0.3">
      <c r="A388" s="15" t="b">
        <v>1</v>
      </c>
      <c r="B388" s="29" t="s">
        <v>724</v>
      </c>
      <c r="C388" s="29">
        <v>130603701</v>
      </c>
      <c r="D388" s="30" t="s">
        <v>362</v>
      </c>
      <c r="E388" s="29" t="s">
        <v>725</v>
      </c>
      <c r="F388" s="11">
        <v>0</v>
      </c>
      <c r="G388" s="29" t="s">
        <v>364</v>
      </c>
      <c r="H388" s="29" t="s">
        <v>365</v>
      </c>
    </row>
    <row r="389" spans="1:8" ht="16.5" customHeight="1" x14ac:dyDescent="0.3">
      <c r="A389" s="15" t="b">
        <v>1</v>
      </c>
      <c r="B389" s="29" t="s">
        <v>726</v>
      </c>
      <c r="C389" s="29">
        <v>130603702</v>
      </c>
      <c r="D389" s="30" t="s">
        <v>362</v>
      </c>
      <c r="E389" s="29" t="s">
        <v>727</v>
      </c>
      <c r="F389" s="11">
        <v>0</v>
      </c>
      <c r="G389" s="29" t="s">
        <v>364</v>
      </c>
      <c r="H389" s="29" t="s">
        <v>365</v>
      </c>
    </row>
    <row r="390" spans="1:8" ht="16.5" customHeight="1" x14ac:dyDescent="0.3">
      <c r="A390" s="15" t="b">
        <v>1</v>
      </c>
      <c r="B390" s="29" t="s">
        <v>728</v>
      </c>
      <c r="C390" s="29">
        <v>130603703</v>
      </c>
      <c r="D390" s="30" t="s">
        <v>362</v>
      </c>
      <c r="E390" s="29" t="s">
        <v>729</v>
      </c>
      <c r="F390" s="11">
        <v>0</v>
      </c>
      <c r="G390" s="29" t="s">
        <v>364</v>
      </c>
      <c r="H390" s="29" t="s">
        <v>365</v>
      </c>
    </row>
    <row r="391" spans="1:8" ht="16.5" customHeight="1" x14ac:dyDescent="0.3">
      <c r="A391" s="15" t="b">
        <v>1</v>
      </c>
      <c r="B391" s="29" t="s">
        <v>730</v>
      </c>
      <c r="C391" s="29">
        <v>130603704</v>
      </c>
      <c r="D391" s="30" t="s">
        <v>362</v>
      </c>
      <c r="E391" s="29" t="s">
        <v>731</v>
      </c>
      <c r="F391" s="11">
        <v>0</v>
      </c>
      <c r="G391" s="29" t="s">
        <v>364</v>
      </c>
      <c r="H391" s="29" t="s">
        <v>365</v>
      </c>
    </row>
    <row r="392" spans="1:8" ht="16.5" customHeight="1" x14ac:dyDescent="0.3">
      <c r="A392" s="15" t="b">
        <v>1</v>
      </c>
      <c r="B392" s="29" t="s">
        <v>732</v>
      </c>
      <c r="C392" s="29">
        <v>130603705</v>
      </c>
      <c r="D392" s="30" t="s">
        <v>362</v>
      </c>
      <c r="E392" s="29" t="s">
        <v>733</v>
      </c>
      <c r="F392" s="11">
        <v>0</v>
      </c>
      <c r="G392" s="29" t="s">
        <v>364</v>
      </c>
      <c r="H392" s="29" t="s">
        <v>365</v>
      </c>
    </row>
    <row r="393" spans="1:8" ht="16.5" customHeight="1" x14ac:dyDescent="0.3">
      <c r="A393" s="15" t="b">
        <v>1</v>
      </c>
      <c r="B393" s="29" t="s">
        <v>734</v>
      </c>
      <c r="C393" s="29">
        <v>130603801</v>
      </c>
      <c r="D393" s="30" t="s">
        <v>362</v>
      </c>
      <c r="E393" s="29" t="s">
        <v>735</v>
      </c>
      <c r="F393" s="11">
        <v>0</v>
      </c>
      <c r="G393" s="29" t="s">
        <v>364</v>
      </c>
      <c r="H393" s="29" t="s">
        <v>365</v>
      </c>
    </row>
    <row r="394" spans="1:8" ht="16.5" customHeight="1" x14ac:dyDescent="0.3">
      <c r="A394" s="15" t="b">
        <v>1</v>
      </c>
      <c r="B394" s="29" t="s">
        <v>736</v>
      </c>
      <c r="C394" s="29">
        <v>130603802</v>
      </c>
      <c r="D394" s="30" t="s">
        <v>362</v>
      </c>
      <c r="E394" s="29" t="s">
        <v>737</v>
      </c>
      <c r="F394" s="11">
        <v>0</v>
      </c>
      <c r="G394" s="29" t="s">
        <v>364</v>
      </c>
      <c r="H394" s="29" t="s">
        <v>365</v>
      </c>
    </row>
    <row r="395" spans="1:8" ht="16.5" customHeight="1" x14ac:dyDescent="0.3">
      <c r="A395" s="15" t="b">
        <v>1</v>
      </c>
      <c r="B395" s="29" t="s">
        <v>738</v>
      </c>
      <c r="C395" s="29">
        <v>130603803</v>
      </c>
      <c r="D395" s="30" t="s">
        <v>362</v>
      </c>
      <c r="E395" s="29" t="s">
        <v>739</v>
      </c>
      <c r="F395" s="11">
        <v>0</v>
      </c>
      <c r="G395" s="29" t="s">
        <v>364</v>
      </c>
      <c r="H395" s="29" t="s">
        <v>365</v>
      </c>
    </row>
    <row r="396" spans="1:8" ht="16.5" customHeight="1" x14ac:dyDescent="0.3">
      <c r="A396" s="15" t="b">
        <v>1</v>
      </c>
      <c r="B396" s="29" t="s">
        <v>740</v>
      </c>
      <c r="C396" s="29" t="s">
        <v>741</v>
      </c>
      <c r="D396" s="30" t="s">
        <v>362</v>
      </c>
      <c r="E396" s="29" t="s">
        <v>742</v>
      </c>
      <c r="F396" s="11">
        <v>0</v>
      </c>
      <c r="G396" s="29" t="s">
        <v>364</v>
      </c>
      <c r="H396" s="29" t="s">
        <v>365</v>
      </c>
    </row>
    <row r="397" spans="1:8" ht="16.5" customHeight="1" x14ac:dyDescent="0.3">
      <c r="A397" s="15" t="b">
        <v>1</v>
      </c>
      <c r="B397" s="29" t="s">
        <v>743</v>
      </c>
      <c r="C397" s="29">
        <v>130603805</v>
      </c>
      <c r="D397" s="30" t="s">
        <v>362</v>
      </c>
      <c r="E397" s="29" t="s">
        <v>744</v>
      </c>
      <c r="F397" s="11">
        <v>0</v>
      </c>
      <c r="G397" s="29" t="s">
        <v>364</v>
      </c>
      <c r="H397" s="29" t="s">
        <v>365</v>
      </c>
    </row>
    <row r="398" spans="1:8" ht="16.5" customHeight="1" x14ac:dyDescent="0.3">
      <c r="A398" s="15" t="b">
        <v>1</v>
      </c>
      <c r="B398" s="29" t="s">
        <v>745</v>
      </c>
      <c r="C398" s="29">
        <v>130603901</v>
      </c>
      <c r="D398" s="30" t="s">
        <v>362</v>
      </c>
      <c r="E398" s="29" t="s">
        <v>746</v>
      </c>
      <c r="F398" s="11">
        <v>0</v>
      </c>
      <c r="G398" s="29" t="s">
        <v>364</v>
      </c>
      <c r="H398" s="29" t="s">
        <v>365</v>
      </c>
    </row>
    <row r="399" spans="1:8" ht="16.5" customHeight="1" x14ac:dyDescent="0.3">
      <c r="A399" s="15" t="b">
        <v>1</v>
      </c>
      <c r="B399" s="29" t="s">
        <v>747</v>
      </c>
      <c r="C399" s="29">
        <v>130603902</v>
      </c>
      <c r="D399" s="30" t="s">
        <v>362</v>
      </c>
      <c r="E399" s="29" t="s">
        <v>748</v>
      </c>
      <c r="F399" s="11">
        <v>0</v>
      </c>
      <c r="G399" s="29" t="s">
        <v>364</v>
      </c>
      <c r="H399" s="29" t="s">
        <v>365</v>
      </c>
    </row>
    <row r="400" spans="1:8" ht="16.5" customHeight="1" x14ac:dyDescent="0.3">
      <c r="A400" s="15" t="b">
        <v>1</v>
      </c>
      <c r="B400" s="29" t="s">
        <v>749</v>
      </c>
      <c r="C400" s="29">
        <v>130603903</v>
      </c>
      <c r="D400" s="30" t="s">
        <v>362</v>
      </c>
      <c r="E400" s="29" t="s">
        <v>750</v>
      </c>
      <c r="F400" s="11">
        <v>0</v>
      </c>
      <c r="G400" s="29" t="s">
        <v>364</v>
      </c>
      <c r="H400" s="29" t="s">
        <v>365</v>
      </c>
    </row>
    <row r="401" spans="1:8" ht="16.5" customHeight="1" x14ac:dyDescent="0.3">
      <c r="A401" s="15" t="b">
        <v>1</v>
      </c>
      <c r="B401" s="29" t="s">
        <v>751</v>
      </c>
      <c r="C401" s="29">
        <v>130603904</v>
      </c>
      <c r="D401" s="30" t="s">
        <v>362</v>
      </c>
      <c r="E401" s="29" t="s">
        <v>752</v>
      </c>
      <c r="F401" s="11">
        <v>0</v>
      </c>
      <c r="G401" s="29" t="s">
        <v>364</v>
      </c>
      <c r="H401" s="29" t="s">
        <v>365</v>
      </c>
    </row>
    <row r="402" spans="1:8" ht="16.5" customHeight="1" x14ac:dyDescent="0.3">
      <c r="A402" s="15" t="b">
        <v>1</v>
      </c>
      <c r="B402" s="29" t="s">
        <v>753</v>
      </c>
      <c r="C402" s="29">
        <v>130603905</v>
      </c>
      <c r="D402" s="30" t="s">
        <v>362</v>
      </c>
      <c r="E402" s="29" t="s">
        <v>754</v>
      </c>
      <c r="F402" s="11">
        <v>0</v>
      </c>
      <c r="G402" s="29" t="s">
        <v>364</v>
      </c>
      <c r="H402" s="29" t="s">
        <v>365</v>
      </c>
    </row>
    <row r="403" spans="1:8" ht="16.5" customHeight="1" x14ac:dyDescent="0.3">
      <c r="A403" s="15" t="b">
        <v>1</v>
      </c>
      <c r="B403" s="29" t="s">
        <v>755</v>
      </c>
      <c r="C403" s="29">
        <v>130604001</v>
      </c>
      <c r="D403" s="30" t="s">
        <v>362</v>
      </c>
      <c r="E403" s="29" t="s">
        <v>756</v>
      </c>
      <c r="F403" s="11">
        <v>0</v>
      </c>
      <c r="G403" s="29" t="s">
        <v>364</v>
      </c>
      <c r="H403" s="29" t="s">
        <v>365</v>
      </c>
    </row>
    <row r="404" spans="1:8" ht="16.5" customHeight="1" x14ac:dyDescent="0.3">
      <c r="A404" s="15" t="b">
        <v>1</v>
      </c>
      <c r="B404" s="29" t="s">
        <v>757</v>
      </c>
      <c r="C404" s="29">
        <v>130604002</v>
      </c>
      <c r="D404" s="30" t="s">
        <v>362</v>
      </c>
      <c r="E404" s="29" t="s">
        <v>758</v>
      </c>
      <c r="F404" s="11">
        <v>0</v>
      </c>
      <c r="G404" s="29" t="s">
        <v>364</v>
      </c>
      <c r="H404" s="29" t="s">
        <v>365</v>
      </c>
    </row>
    <row r="405" spans="1:8" ht="16.5" customHeight="1" x14ac:dyDescent="0.3">
      <c r="A405" s="15" t="b">
        <v>1</v>
      </c>
      <c r="B405" s="29" t="s">
        <v>759</v>
      </c>
      <c r="C405" s="29">
        <v>130604003</v>
      </c>
      <c r="D405" s="30" t="s">
        <v>362</v>
      </c>
      <c r="E405" s="29" t="s">
        <v>760</v>
      </c>
      <c r="F405" s="11">
        <v>0</v>
      </c>
      <c r="G405" s="29" t="s">
        <v>364</v>
      </c>
      <c r="H405" s="29" t="s">
        <v>365</v>
      </c>
    </row>
    <row r="406" spans="1:8" ht="16.5" customHeight="1" x14ac:dyDescent="0.3">
      <c r="A406" s="15" t="b">
        <v>1</v>
      </c>
      <c r="B406" s="29" t="s">
        <v>761</v>
      </c>
      <c r="C406" s="29">
        <v>130604004</v>
      </c>
      <c r="D406" s="30" t="s">
        <v>362</v>
      </c>
      <c r="E406" s="29" t="s">
        <v>762</v>
      </c>
      <c r="F406" s="11">
        <v>0</v>
      </c>
      <c r="G406" s="29" t="s">
        <v>364</v>
      </c>
      <c r="H406" s="29" t="s">
        <v>365</v>
      </c>
    </row>
    <row r="407" spans="1:8" ht="16.5" customHeight="1" x14ac:dyDescent="0.3">
      <c r="A407" s="15" t="b">
        <v>1</v>
      </c>
      <c r="B407" s="29" t="s">
        <v>763</v>
      </c>
      <c r="C407" s="29">
        <v>130604005</v>
      </c>
      <c r="D407" s="30" t="s">
        <v>362</v>
      </c>
      <c r="E407" s="29" t="s">
        <v>764</v>
      </c>
      <c r="F407" s="11">
        <v>0</v>
      </c>
      <c r="G407" s="29" t="s">
        <v>364</v>
      </c>
      <c r="H407" s="29" t="s">
        <v>365</v>
      </c>
    </row>
    <row r="408" spans="1:8" ht="16.5" customHeight="1" x14ac:dyDescent="0.3">
      <c r="A408" s="15" t="b">
        <v>1</v>
      </c>
      <c r="B408" s="31" t="s">
        <v>85</v>
      </c>
      <c r="C408" s="31" t="s">
        <v>765</v>
      </c>
      <c r="D408" s="31" t="s">
        <v>766</v>
      </c>
      <c r="E408" s="31" t="s">
        <v>767</v>
      </c>
      <c r="F408" s="11">
        <v>0</v>
      </c>
      <c r="G408" s="31" t="s">
        <v>768</v>
      </c>
      <c r="H408" s="31">
        <v>510307001</v>
      </c>
    </row>
    <row r="409" spans="1:8" ht="16.5" customHeight="1" x14ac:dyDescent="0.3">
      <c r="A409" s="15" t="b">
        <v>1</v>
      </c>
      <c r="B409" s="31" t="s">
        <v>86</v>
      </c>
      <c r="C409" s="31">
        <f>C408+1</f>
        <v>130701002</v>
      </c>
      <c r="D409" s="31" t="s">
        <v>766</v>
      </c>
      <c r="E409" s="31" t="s">
        <v>767</v>
      </c>
      <c r="F409" s="11">
        <v>0</v>
      </c>
      <c r="G409" s="31">
        <v>640302003</v>
      </c>
      <c r="H409" s="31">
        <v>510307002</v>
      </c>
    </row>
    <row r="410" spans="1:8" ht="16.5" customHeight="1" x14ac:dyDescent="0.3">
      <c r="A410" s="15" t="b">
        <v>1</v>
      </c>
      <c r="B410" s="31" t="s">
        <v>87</v>
      </c>
      <c r="C410" s="31">
        <f>C409+1</f>
        <v>130701003</v>
      </c>
      <c r="D410" s="31" t="s">
        <v>766</v>
      </c>
      <c r="E410" s="31" t="s">
        <v>767</v>
      </c>
      <c r="F410" s="11">
        <v>0</v>
      </c>
      <c r="G410" s="31">
        <v>640307003</v>
      </c>
      <c r="H410" s="31">
        <v>510307003</v>
      </c>
    </row>
    <row r="411" spans="1:8" ht="16.5" customHeight="1" x14ac:dyDescent="0.3">
      <c r="A411" s="15" t="b">
        <v>1</v>
      </c>
      <c r="B411" s="32" t="s">
        <v>769</v>
      </c>
      <c r="C411" s="32">
        <v>130800001</v>
      </c>
      <c r="D411" s="33" t="s">
        <v>770</v>
      </c>
      <c r="E411" s="32">
        <v>120800001</v>
      </c>
      <c r="F411" s="11">
        <v>0</v>
      </c>
      <c r="G411" s="32">
        <v>640800001</v>
      </c>
      <c r="H411" s="32">
        <v>510308001</v>
      </c>
    </row>
    <row r="412" spans="1:8" ht="16.5" customHeight="1" x14ac:dyDescent="0.3">
      <c r="A412" s="15" t="b">
        <v>1</v>
      </c>
      <c r="B412" s="32" t="s">
        <v>771</v>
      </c>
      <c r="C412" s="32">
        <v>130900001</v>
      </c>
      <c r="D412" s="33" t="s">
        <v>772</v>
      </c>
      <c r="E412" s="32">
        <v>120700001</v>
      </c>
      <c r="F412" s="11">
        <v>0</v>
      </c>
      <c r="G412" s="32">
        <v>640900001</v>
      </c>
      <c r="H412" s="32">
        <v>510309001</v>
      </c>
    </row>
    <row r="413" spans="1:8" ht="16.5" customHeight="1" x14ac:dyDescent="0.3">
      <c r="A413" s="15" t="b">
        <v>1</v>
      </c>
      <c r="B413" s="32" t="s">
        <v>773</v>
      </c>
      <c r="C413" s="32">
        <v>131000001</v>
      </c>
      <c r="D413" s="33" t="s">
        <v>774</v>
      </c>
      <c r="E413" s="32">
        <v>120700001</v>
      </c>
      <c r="F413" s="11">
        <v>0</v>
      </c>
      <c r="G413" s="32">
        <v>641000001</v>
      </c>
      <c r="H413" s="32">
        <v>510310001</v>
      </c>
    </row>
    <row r="414" spans="1:8" ht="16.5" customHeight="1" x14ac:dyDescent="0.3">
      <c r="A414" s="44" t="b">
        <v>0</v>
      </c>
      <c r="B414" s="41" t="s">
        <v>775</v>
      </c>
      <c r="C414" s="41" t="s">
        <v>820</v>
      </c>
      <c r="D414" s="42" t="s">
        <v>817</v>
      </c>
      <c r="E414" s="41" t="s">
        <v>776</v>
      </c>
      <c r="F414" s="43">
        <v>0</v>
      </c>
      <c r="G414" s="41" t="s">
        <v>777</v>
      </c>
      <c r="H414" s="4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9"/>
  <sheetViews>
    <sheetView workbookViewId="0">
      <pane ySplit="5" topLeftCell="A30" activePane="bottomLeft" state="frozen"/>
      <selection pane="bottomLeft" activeCell="A39" sqref="A39:E39"/>
    </sheetView>
  </sheetViews>
  <sheetFormatPr defaultColWidth="9" defaultRowHeight="16.5" customHeight="1" x14ac:dyDescent="0.3"/>
  <cols>
    <col min="1" max="1" width="8.875" style="7" customWidth="1"/>
    <col min="2" max="2" width="19.75" style="21" bestFit="1" customWidth="1"/>
    <col min="3" max="3" width="15.5" style="21" bestFit="1" customWidth="1"/>
    <col min="4" max="4" width="41.125" style="21" customWidth="1"/>
    <col min="5" max="5" width="13.5" style="21" bestFit="1" customWidth="1"/>
    <col min="6" max="7" width="14.625" style="21" customWidth="1"/>
    <col min="8" max="9" width="14.625" style="3" customWidth="1"/>
    <col min="10" max="10" width="22.625" style="21" customWidth="1"/>
    <col min="11" max="12" width="14.625" style="21" customWidth="1"/>
    <col min="13" max="14" width="22.625" style="21" customWidth="1"/>
    <col min="15" max="15" width="14.875" style="7" customWidth="1"/>
    <col min="16" max="16" width="19.375" style="7" customWidth="1"/>
    <col min="17" max="17" width="16" style="7" customWidth="1"/>
    <col min="18" max="16384" width="9" style="7"/>
  </cols>
  <sheetData>
    <row r="1" spans="1:14" ht="16.5" customHeight="1" x14ac:dyDescent="0.3">
      <c r="A1" s="1" t="s">
        <v>0</v>
      </c>
      <c r="B1" s="2" t="s">
        <v>0</v>
      </c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</row>
    <row r="2" spans="1:14" ht="147.75" customHeight="1" x14ac:dyDescent="0.3">
      <c r="A2" s="8" t="s">
        <v>1</v>
      </c>
      <c r="B2" s="8" t="s">
        <v>1</v>
      </c>
      <c r="C2" s="9" t="s">
        <v>2</v>
      </c>
      <c r="D2" s="10" t="s">
        <v>3</v>
      </c>
      <c r="E2" s="11" t="s">
        <v>4</v>
      </c>
      <c r="F2" s="6"/>
      <c r="G2" s="6"/>
      <c r="H2" s="6"/>
      <c r="I2" s="6"/>
      <c r="J2" s="6"/>
      <c r="K2" s="6"/>
      <c r="L2" s="6"/>
      <c r="M2" s="6"/>
      <c r="N2" s="6"/>
    </row>
    <row r="3" spans="1:14" ht="16.5" customHeight="1" x14ac:dyDescent="0.3">
      <c r="A3" s="12" t="s">
        <v>5</v>
      </c>
      <c r="B3" s="13" t="s">
        <v>5</v>
      </c>
      <c r="C3" s="12" t="s">
        <v>6</v>
      </c>
      <c r="D3" s="12" t="s">
        <v>6</v>
      </c>
      <c r="E3" s="12" t="s">
        <v>6</v>
      </c>
      <c r="F3" s="6"/>
      <c r="G3" s="6"/>
      <c r="H3" s="6"/>
      <c r="I3" s="6"/>
      <c r="J3" s="6"/>
      <c r="K3" s="6"/>
      <c r="L3" s="6"/>
      <c r="M3" s="6"/>
      <c r="N3" s="6"/>
    </row>
    <row r="4" spans="1:14" ht="16.5" customHeight="1" x14ac:dyDescent="0.3">
      <c r="A4" s="14" t="s">
        <v>7</v>
      </c>
      <c r="B4" s="14" t="s">
        <v>8</v>
      </c>
      <c r="C4" s="14" t="s">
        <v>9</v>
      </c>
      <c r="D4" s="14" t="s">
        <v>8</v>
      </c>
      <c r="E4" s="11" t="s">
        <v>8</v>
      </c>
      <c r="F4" s="6"/>
      <c r="G4" s="6"/>
      <c r="H4" s="6"/>
      <c r="I4" s="6"/>
      <c r="J4" s="6"/>
      <c r="K4" s="6"/>
      <c r="L4" s="6"/>
      <c r="M4" s="6"/>
      <c r="N4" s="6"/>
    </row>
    <row r="5" spans="1:14" ht="16.5" customHeight="1" x14ac:dyDescent="0.3">
      <c r="A5" s="11" t="s">
        <v>10</v>
      </c>
      <c r="B5" s="11" t="s">
        <v>11</v>
      </c>
      <c r="C5" s="11" t="s">
        <v>823</v>
      </c>
      <c r="D5" s="11" t="s">
        <v>825</v>
      </c>
      <c r="E5" s="11" t="s">
        <v>13</v>
      </c>
      <c r="F5" s="6"/>
      <c r="G5" s="6"/>
      <c r="H5" s="6"/>
      <c r="I5" s="6"/>
      <c r="J5" s="6"/>
      <c r="K5" s="6"/>
      <c r="L5" s="6"/>
      <c r="M5" s="6"/>
      <c r="N5" s="6"/>
    </row>
    <row r="6" spans="1:14" ht="16.5" customHeight="1" x14ac:dyDescent="0.3">
      <c r="A6" s="15" t="b">
        <v>1</v>
      </c>
      <c r="B6" s="16" t="s">
        <v>14</v>
      </c>
      <c r="C6" s="15">
        <v>640000001</v>
      </c>
      <c r="D6" s="16" t="s">
        <v>15</v>
      </c>
      <c r="E6" s="11" t="s">
        <v>16</v>
      </c>
      <c r="F6" s="6"/>
      <c r="G6" s="6"/>
      <c r="H6" s="6"/>
      <c r="I6" s="6"/>
      <c r="J6" s="6"/>
      <c r="K6" s="6"/>
      <c r="L6" s="6"/>
      <c r="M6" s="6"/>
      <c r="N6" s="6"/>
    </row>
    <row r="7" spans="1:14" ht="16.5" customHeight="1" x14ac:dyDescent="0.3">
      <c r="A7" s="15" t="b">
        <v>1</v>
      </c>
      <c r="B7" s="16" t="s">
        <v>17</v>
      </c>
      <c r="C7" s="15">
        <v>640100002</v>
      </c>
      <c r="D7" s="16" t="s">
        <v>18</v>
      </c>
      <c r="E7" s="11" t="s">
        <v>16</v>
      </c>
      <c r="F7" s="6"/>
      <c r="G7" s="6"/>
      <c r="H7" s="6"/>
      <c r="I7" s="6"/>
      <c r="J7" s="6"/>
      <c r="K7" s="6"/>
      <c r="L7" s="6"/>
      <c r="M7" s="6"/>
      <c r="N7" s="6"/>
    </row>
    <row r="8" spans="1:14" ht="16.5" customHeight="1" x14ac:dyDescent="0.3">
      <c r="A8" s="15" t="b">
        <v>1</v>
      </c>
      <c r="B8" s="16" t="s">
        <v>19</v>
      </c>
      <c r="C8" s="15">
        <v>640301001</v>
      </c>
      <c r="D8" s="16" t="s">
        <v>20</v>
      </c>
      <c r="E8" s="11" t="s">
        <v>16</v>
      </c>
      <c r="F8" s="6"/>
      <c r="G8" s="6"/>
      <c r="H8" s="6"/>
      <c r="I8" s="6"/>
      <c r="J8" s="6"/>
      <c r="K8" s="6"/>
      <c r="L8" s="6"/>
      <c r="M8" s="6"/>
      <c r="N8" s="6"/>
    </row>
    <row r="9" spans="1:14" ht="16.5" customHeight="1" x14ac:dyDescent="0.3">
      <c r="A9" s="15" t="b">
        <v>1</v>
      </c>
      <c r="B9" s="16" t="s">
        <v>21</v>
      </c>
      <c r="C9" s="15">
        <v>640301002</v>
      </c>
      <c r="D9" s="16" t="s">
        <v>22</v>
      </c>
      <c r="E9" s="11" t="s">
        <v>16</v>
      </c>
      <c r="F9" s="6"/>
      <c r="G9" s="6"/>
      <c r="H9" s="6"/>
      <c r="I9" s="6"/>
      <c r="J9" s="6"/>
      <c r="K9" s="6"/>
      <c r="L9" s="6"/>
      <c r="M9" s="6"/>
      <c r="N9" s="6"/>
    </row>
    <row r="10" spans="1:14" ht="16.5" customHeight="1" x14ac:dyDescent="0.3">
      <c r="A10" s="15" t="b">
        <v>1</v>
      </c>
      <c r="B10" s="16" t="s">
        <v>23</v>
      </c>
      <c r="C10" s="15">
        <v>640301003</v>
      </c>
      <c r="D10" s="16" t="s">
        <v>24</v>
      </c>
      <c r="E10" s="11" t="s">
        <v>16</v>
      </c>
      <c r="F10" s="6"/>
      <c r="G10" s="6"/>
      <c r="H10" s="6"/>
      <c r="I10" s="6"/>
      <c r="J10" s="6"/>
      <c r="K10" s="6"/>
      <c r="L10" s="6"/>
      <c r="M10" s="6"/>
      <c r="N10" s="6"/>
    </row>
    <row r="11" spans="1:14" ht="16.5" customHeight="1" x14ac:dyDescent="0.3">
      <c r="A11" s="15" t="b">
        <v>1</v>
      </c>
      <c r="B11" s="16" t="s">
        <v>25</v>
      </c>
      <c r="C11" s="15">
        <v>640302001</v>
      </c>
      <c r="D11" s="16" t="s">
        <v>26</v>
      </c>
      <c r="E11" s="11" t="s">
        <v>16</v>
      </c>
      <c r="F11" s="6"/>
      <c r="G11" s="6"/>
      <c r="H11" s="6"/>
      <c r="I11" s="6"/>
      <c r="J11" s="6"/>
      <c r="K11" s="6"/>
      <c r="L11" s="6"/>
      <c r="M11" s="6"/>
      <c r="N11" s="6"/>
    </row>
    <row r="12" spans="1:14" ht="16.5" customHeight="1" x14ac:dyDescent="0.3">
      <c r="A12" s="15" t="b">
        <v>1</v>
      </c>
      <c r="B12" s="16" t="s">
        <v>27</v>
      </c>
      <c r="C12" s="15">
        <v>640302002</v>
      </c>
      <c r="D12" s="16" t="s">
        <v>28</v>
      </c>
      <c r="E12" s="11" t="s">
        <v>16</v>
      </c>
      <c r="F12" s="6"/>
      <c r="G12" s="6"/>
      <c r="H12" s="6"/>
      <c r="I12" s="6"/>
      <c r="J12" s="6"/>
      <c r="K12" s="6"/>
      <c r="L12" s="6"/>
      <c r="M12" s="6"/>
      <c r="N12" s="6"/>
    </row>
    <row r="13" spans="1:14" ht="16.5" customHeight="1" x14ac:dyDescent="0.3">
      <c r="A13" s="15" t="b">
        <v>1</v>
      </c>
      <c r="B13" s="16" t="s">
        <v>29</v>
      </c>
      <c r="C13" s="15">
        <v>640302003</v>
      </c>
      <c r="D13" s="16" t="s">
        <v>30</v>
      </c>
      <c r="E13" s="11" t="s">
        <v>16</v>
      </c>
      <c r="F13" s="6"/>
      <c r="G13" s="6"/>
      <c r="H13" s="6"/>
      <c r="I13" s="6"/>
      <c r="J13" s="6"/>
      <c r="K13" s="6"/>
      <c r="L13" s="6"/>
      <c r="M13" s="6"/>
      <c r="N13" s="6"/>
    </row>
    <row r="14" spans="1:14" ht="16.5" customHeight="1" x14ac:dyDescent="0.3">
      <c r="A14" s="15" t="b">
        <v>1</v>
      </c>
      <c r="B14" s="16" t="s">
        <v>31</v>
      </c>
      <c r="C14" s="15">
        <v>640302004</v>
      </c>
      <c r="D14" s="16" t="s">
        <v>32</v>
      </c>
      <c r="E14" s="11" t="s">
        <v>16</v>
      </c>
      <c r="F14" s="6"/>
      <c r="G14" s="6"/>
      <c r="H14" s="6"/>
      <c r="I14" s="6"/>
      <c r="J14" s="6"/>
      <c r="K14" s="6"/>
      <c r="L14" s="6"/>
      <c r="M14" s="6"/>
      <c r="N14" s="6"/>
    </row>
    <row r="15" spans="1:14" ht="16.5" customHeight="1" x14ac:dyDescent="0.3">
      <c r="A15" s="15" t="b">
        <v>1</v>
      </c>
      <c r="B15" s="16" t="s">
        <v>33</v>
      </c>
      <c r="C15" s="15">
        <v>640303001</v>
      </c>
      <c r="D15" s="16" t="s">
        <v>34</v>
      </c>
      <c r="E15" s="11" t="s">
        <v>16</v>
      </c>
      <c r="F15" s="6"/>
      <c r="G15" s="6"/>
      <c r="H15" s="6"/>
      <c r="I15" s="6"/>
      <c r="J15" s="6"/>
      <c r="K15" s="6"/>
      <c r="L15" s="6"/>
      <c r="M15" s="6"/>
      <c r="N15" s="6"/>
    </row>
    <row r="16" spans="1:14" ht="16.5" customHeight="1" x14ac:dyDescent="0.3">
      <c r="A16" s="15" t="b">
        <v>1</v>
      </c>
      <c r="B16" s="16" t="s">
        <v>35</v>
      </c>
      <c r="C16" s="15">
        <v>640303002</v>
      </c>
      <c r="D16" s="16" t="s">
        <v>36</v>
      </c>
      <c r="E16" s="11" t="s">
        <v>16</v>
      </c>
      <c r="F16" s="6"/>
      <c r="G16" s="6"/>
      <c r="H16" s="6"/>
      <c r="I16" s="6"/>
      <c r="J16" s="6"/>
      <c r="K16" s="6"/>
      <c r="L16" s="6"/>
      <c r="M16" s="6"/>
      <c r="N16" s="6"/>
    </row>
    <row r="17" spans="1:14" ht="16.5" customHeight="1" x14ac:dyDescent="0.3">
      <c r="A17" s="15" t="b">
        <v>1</v>
      </c>
      <c r="B17" s="16" t="s">
        <v>37</v>
      </c>
      <c r="C17" s="15">
        <v>640303003</v>
      </c>
      <c r="D17" s="16" t="s">
        <v>38</v>
      </c>
      <c r="E17" s="11" t="s">
        <v>16</v>
      </c>
      <c r="F17" s="6"/>
      <c r="G17" s="6"/>
      <c r="H17" s="6"/>
      <c r="I17" s="6"/>
      <c r="J17" s="6"/>
      <c r="K17" s="6"/>
      <c r="L17" s="6"/>
      <c r="M17" s="6"/>
      <c r="N17" s="6"/>
    </row>
    <row r="18" spans="1:14" ht="16.5" customHeight="1" x14ac:dyDescent="0.3">
      <c r="A18" s="15" t="b">
        <v>1</v>
      </c>
      <c r="B18" s="16" t="s">
        <v>39</v>
      </c>
      <c r="C18" s="15">
        <v>640304001</v>
      </c>
      <c r="D18" s="16" t="s">
        <v>40</v>
      </c>
      <c r="E18" s="11" t="s">
        <v>16</v>
      </c>
      <c r="F18" s="6"/>
      <c r="G18" s="6"/>
      <c r="H18" s="6"/>
      <c r="I18" s="6"/>
      <c r="J18" s="6"/>
      <c r="K18" s="6"/>
      <c r="L18" s="6"/>
      <c r="M18" s="6"/>
      <c r="N18" s="6"/>
    </row>
    <row r="19" spans="1:14" ht="16.5" customHeight="1" x14ac:dyDescent="0.3">
      <c r="A19" s="15" t="b">
        <v>1</v>
      </c>
      <c r="B19" s="16" t="s">
        <v>41</v>
      </c>
      <c r="C19" s="15">
        <v>640304002</v>
      </c>
      <c r="D19" s="16" t="s">
        <v>42</v>
      </c>
      <c r="E19" s="11" t="s">
        <v>16</v>
      </c>
      <c r="F19" s="6"/>
      <c r="G19" s="6"/>
      <c r="H19" s="6"/>
      <c r="I19" s="6"/>
      <c r="J19" s="6"/>
      <c r="K19" s="6"/>
      <c r="L19" s="6"/>
      <c r="M19" s="6"/>
      <c r="N19" s="6"/>
    </row>
    <row r="20" spans="1:14" ht="16.5" customHeight="1" x14ac:dyDescent="0.3">
      <c r="A20" s="15" t="b">
        <v>1</v>
      </c>
      <c r="B20" s="16" t="s">
        <v>43</v>
      </c>
      <c r="C20" s="15">
        <v>640304003</v>
      </c>
      <c r="D20" s="16" t="s">
        <v>44</v>
      </c>
      <c r="E20" s="11" t="s">
        <v>16</v>
      </c>
      <c r="F20" s="6"/>
      <c r="G20" s="6"/>
      <c r="H20" s="6"/>
      <c r="I20" s="6"/>
      <c r="J20" s="6"/>
      <c r="K20" s="6"/>
      <c r="L20" s="6"/>
      <c r="M20" s="6"/>
      <c r="N20" s="6"/>
    </row>
    <row r="21" spans="1:14" ht="16.5" customHeight="1" x14ac:dyDescent="0.3">
      <c r="A21" s="15" t="b">
        <v>1</v>
      </c>
      <c r="B21" s="17" t="s">
        <v>45</v>
      </c>
      <c r="C21" s="18">
        <v>640305001</v>
      </c>
      <c r="D21" s="17" t="s">
        <v>46</v>
      </c>
      <c r="E21" s="11" t="s">
        <v>16</v>
      </c>
      <c r="F21" s="6"/>
      <c r="G21" s="6"/>
      <c r="H21" s="6"/>
      <c r="I21" s="6"/>
      <c r="J21" s="6"/>
      <c r="K21" s="6"/>
      <c r="L21" s="6"/>
      <c r="M21" s="6"/>
      <c r="N21" s="6"/>
    </row>
    <row r="22" spans="1:14" ht="16.5" customHeight="1" x14ac:dyDescent="0.3">
      <c r="A22" s="15" t="b">
        <v>1</v>
      </c>
      <c r="B22" s="17" t="s">
        <v>47</v>
      </c>
      <c r="C22" s="18">
        <v>640305002</v>
      </c>
      <c r="D22" s="17" t="s">
        <v>48</v>
      </c>
      <c r="E22" s="11" t="s">
        <v>16</v>
      </c>
      <c r="F22" s="6"/>
      <c r="G22" s="6"/>
      <c r="H22" s="6"/>
      <c r="I22" s="6"/>
      <c r="J22" s="6"/>
      <c r="K22" s="6"/>
      <c r="L22" s="6"/>
      <c r="M22" s="6"/>
      <c r="N22" s="6"/>
    </row>
    <row r="23" spans="1:14" ht="16.5" customHeight="1" x14ac:dyDescent="0.3">
      <c r="A23" s="15" t="b">
        <v>1</v>
      </c>
      <c r="B23" s="17" t="s">
        <v>49</v>
      </c>
      <c r="C23" s="18">
        <v>640305003</v>
      </c>
      <c r="D23" s="17" t="s">
        <v>50</v>
      </c>
      <c r="E23" s="11" t="s">
        <v>16</v>
      </c>
      <c r="F23" s="6"/>
      <c r="G23" s="6"/>
      <c r="H23" s="6"/>
      <c r="I23" s="6"/>
      <c r="J23" s="6"/>
      <c r="K23" s="6"/>
      <c r="L23" s="6"/>
      <c r="M23" s="6"/>
      <c r="N23" s="6"/>
    </row>
    <row r="24" spans="1:14" ht="16.5" customHeight="1" x14ac:dyDescent="0.3">
      <c r="A24" s="15" t="b">
        <v>1</v>
      </c>
      <c r="B24" s="17" t="s">
        <v>51</v>
      </c>
      <c r="C24" s="18">
        <v>640306001</v>
      </c>
      <c r="D24" s="17" t="s">
        <v>52</v>
      </c>
      <c r="E24" s="11" t="s">
        <v>16</v>
      </c>
      <c r="F24" s="6"/>
      <c r="G24" s="6"/>
      <c r="H24" s="6"/>
      <c r="I24" s="6"/>
      <c r="J24" s="6"/>
      <c r="K24" s="6"/>
      <c r="L24" s="6"/>
      <c r="M24" s="6"/>
      <c r="N24" s="6"/>
    </row>
    <row r="25" spans="1:14" ht="16.5" customHeight="1" x14ac:dyDescent="0.3">
      <c r="A25" s="15" t="b">
        <v>1</v>
      </c>
      <c r="B25" s="17" t="s">
        <v>53</v>
      </c>
      <c r="C25" s="18">
        <v>640306002</v>
      </c>
      <c r="D25" s="17" t="s">
        <v>54</v>
      </c>
      <c r="E25" s="11" t="s">
        <v>16</v>
      </c>
      <c r="F25" s="6"/>
      <c r="G25" s="6"/>
      <c r="H25" s="6"/>
      <c r="I25" s="6"/>
      <c r="J25" s="6"/>
      <c r="K25" s="6"/>
      <c r="L25" s="6"/>
      <c r="M25" s="6"/>
      <c r="N25" s="6"/>
    </row>
    <row r="26" spans="1:14" ht="16.5" customHeight="1" x14ac:dyDescent="0.3">
      <c r="A26" s="15" t="b">
        <v>1</v>
      </c>
      <c r="B26" s="17" t="s">
        <v>55</v>
      </c>
      <c r="C26" s="18">
        <v>640306003</v>
      </c>
      <c r="D26" s="17" t="s">
        <v>56</v>
      </c>
      <c r="E26" s="11" t="s">
        <v>16</v>
      </c>
      <c r="F26" s="6"/>
      <c r="G26" s="6"/>
      <c r="H26" s="6"/>
      <c r="I26" s="6"/>
      <c r="J26" s="6"/>
      <c r="K26" s="6"/>
      <c r="L26" s="6"/>
      <c r="M26" s="6"/>
      <c r="N26" s="6"/>
    </row>
    <row r="27" spans="1:14" ht="16.5" customHeight="1" x14ac:dyDescent="0.3">
      <c r="A27" s="15" t="b">
        <v>1</v>
      </c>
      <c r="B27" s="17" t="s">
        <v>57</v>
      </c>
      <c r="C27" s="18">
        <v>640307001</v>
      </c>
      <c r="D27" s="17" t="s">
        <v>58</v>
      </c>
      <c r="E27" s="11" t="s">
        <v>16</v>
      </c>
      <c r="F27" s="6"/>
      <c r="G27" s="6"/>
      <c r="H27" s="6"/>
      <c r="I27" s="6"/>
      <c r="J27" s="6"/>
      <c r="K27" s="6"/>
      <c r="L27" s="6"/>
      <c r="M27" s="6"/>
      <c r="N27" s="6"/>
    </row>
    <row r="28" spans="1:14" ht="16.5" customHeight="1" x14ac:dyDescent="0.3">
      <c r="A28" s="15" t="b">
        <v>1</v>
      </c>
      <c r="B28" s="17" t="s">
        <v>59</v>
      </c>
      <c r="C28" s="18">
        <v>640307002</v>
      </c>
      <c r="D28" s="17" t="s">
        <v>60</v>
      </c>
      <c r="E28" s="11" t="s">
        <v>16</v>
      </c>
      <c r="F28" s="6"/>
      <c r="G28" s="6"/>
      <c r="H28" s="6"/>
      <c r="I28" s="6"/>
      <c r="J28" s="6"/>
      <c r="K28" s="6"/>
      <c r="L28" s="6"/>
      <c r="M28" s="6"/>
      <c r="N28" s="6"/>
    </row>
    <row r="29" spans="1:14" ht="16.5" customHeight="1" x14ac:dyDescent="0.3">
      <c r="A29" s="15" t="b">
        <v>1</v>
      </c>
      <c r="B29" s="17" t="s">
        <v>61</v>
      </c>
      <c r="C29" s="18">
        <v>640307003</v>
      </c>
      <c r="D29" s="17" t="s">
        <v>62</v>
      </c>
      <c r="E29" s="11" t="s">
        <v>16</v>
      </c>
      <c r="F29" s="6"/>
      <c r="G29" s="6"/>
      <c r="H29" s="6"/>
      <c r="I29" s="6"/>
      <c r="J29" s="6"/>
      <c r="K29" s="6"/>
      <c r="L29" s="6"/>
      <c r="M29" s="6"/>
      <c r="N29" s="6"/>
    </row>
    <row r="30" spans="1:14" ht="16.5" customHeight="1" x14ac:dyDescent="0.3">
      <c r="A30" s="15" t="b">
        <v>1</v>
      </c>
      <c r="B30" s="17" t="s">
        <v>63</v>
      </c>
      <c r="C30" s="18">
        <v>640308001</v>
      </c>
      <c r="D30" s="17" t="s">
        <v>64</v>
      </c>
      <c r="E30" s="11" t="s">
        <v>16</v>
      </c>
      <c r="F30" s="6"/>
      <c r="G30" s="6"/>
      <c r="H30" s="6"/>
      <c r="I30" s="6"/>
      <c r="J30" s="6"/>
      <c r="K30" s="6"/>
      <c r="L30" s="6"/>
      <c r="M30" s="6"/>
      <c r="N30" s="6"/>
    </row>
    <row r="31" spans="1:14" ht="16.5" customHeight="1" x14ac:dyDescent="0.3">
      <c r="A31" s="15" t="b">
        <v>1</v>
      </c>
      <c r="B31" s="17" t="s">
        <v>65</v>
      </c>
      <c r="C31" s="18">
        <v>640308002</v>
      </c>
      <c r="D31" s="17" t="s">
        <v>66</v>
      </c>
      <c r="E31" s="11" t="s">
        <v>16</v>
      </c>
      <c r="F31" s="6"/>
      <c r="G31" s="6"/>
      <c r="H31" s="6"/>
      <c r="I31" s="6"/>
      <c r="J31" s="6"/>
      <c r="K31" s="6"/>
      <c r="L31" s="6"/>
      <c r="M31" s="6"/>
      <c r="N31" s="6"/>
    </row>
    <row r="32" spans="1:14" ht="16.5" customHeight="1" x14ac:dyDescent="0.3">
      <c r="A32" s="15" t="b">
        <v>1</v>
      </c>
      <c r="B32" s="17" t="s">
        <v>67</v>
      </c>
      <c r="C32" s="16">
        <v>640308003</v>
      </c>
      <c r="D32" s="17" t="s">
        <v>68</v>
      </c>
      <c r="E32" s="11" t="s">
        <v>16</v>
      </c>
      <c r="F32" s="6"/>
      <c r="G32" s="6"/>
      <c r="H32" s="6"/>
      <c r="I32" s="6"/>
      <c r="J32" s="6"/>
      <c r="K32" s="6"/>
      <c r="L32" s="6"/>
      <c r="M32" s="6"/>
      <c r="N32" s="6"/>
    </row>
    <row r="33" spans="1:14" ht="16.5" customHeight="1" x14ac:dyDescent="0.3">
      <c r="A33" s="15" t="b">
        <v>1</v>
      </c>
      <c r="B33" s="16" t="s">
        <v>69</v>
      </c>
      <c r="C33" s="16">
        <v>640500001</v>
      </c>
      <c r="D33" s="19" t="s">
        <v>70</v>
      </c>
      <c r="E33" s="11" t="s">
        <v>16</v>
      </c>
      <c r="F33" s="6"/>
      <c r="G33" s="6"/>
      <c r="H33" s="6"/>
      <c r="I33" s="6"/>
      <c r="J33" s="6"/>
      <c r="K33" s="6"/>
      <c r="L33" s="6"/>
      <c r="M33" s="6"/>
      <c r="N33" s="6"/>
    </row>
    <row r="34" spans="1:14" ht="16.5" customHeight="1" x14ac:dyDescent="0.3">
      <c r="A34" s="15" t="b">
        <v>1</v>
      </c>
      <c r="B34" s="16" t="s">
        <v>71</v>
      </c>
      <c r="C34" s="16" t="s">
        <v>72</v>
      </c>
      <c r="D34" s="16" t="s">
        <v>73</v>
      </c>
      <c r="E34" s="11" t="s">
        <v>16</v>
      </c>
      <c r="F34" s="6"/>
      <c r="G34" s="6"/>
      <c r="H34" s="6"/>
      <c r="I34" s="6"/>
      <c r="J34" s="6"/>
      <c r="K34" s="6"/>
      <c r="L34" s="6"/>
      <c r="M34" s="6"/>
      <c r="N34" s="6"/>
    </row>
    <row r="35" spans="1:14" ht="16.5" customHeight="1" x14ac:dyDescent="0.3">
      <c r="A35" s="15" t="b">
        <v>1</v>
      </c>
      <c r="B35" s="16" t="s">
        <v>74</v>
      </c>
      <c r="C35" s="16" t="s">
        <v>75</v>
      </c>
      <c r="D35" s="16" t="s">
        <v>76</v>
      </c>
      <c r="E35" s="11" t="s">
        <v>16</v>
      </c>
      <c r="F35" s="6"/>
      <c r="G35" s="6"/>
      <c r="H35" s="6"/>
      <c r="I35" s="6"/>
      <c r="J35" s="6"/>
      <c r="K35" s="6"/>
      <c r="L35" s="6"/>
      <c r="M35" s="6"/>
      <c r="N35" s="6"/>
    </row>
    <row r="36" spans="1:14" ht="16.5" customHeight="1" x14ac:dyDescent="0.3">
      <c r="A36" s="15" t="b">
        <v>1</v>
      </c>
      <c r="B36" s="16" t="s">
        <v>77</v>
      </c>
      <c r="C36" s="16">
        <v>640800001</v>
      </c>
      <c r="D36" s="16" t="s">
        <v>78</v>
      </c>
      <c r="E36" s="11" t="s">
        <v>16</v>
      </c>
      <c r="F36" s="6"/>
      <c r="G36" s="6"/>
      <c r="H36" s="6"/>
      <c r="I36" s="6"/>
      <c r="J36" s="6"/>
      <c r="K36" s="6"/>
      <c r="L36" s="6"/>
      <c r="M36" s="6"/>
      <c r="N36" s="6"/>
    </row>
    <row r="37" spans="1:14" ht="16.5" customHeight="1" x14ac:dyDescent="0.3">
      <c r="A37" s="15" t="b">
        <v>1</v>
      </c>
      <c r="B37" s="16" t="s">
        <v>79</v>
      </c>
      <c r="C37" s="16">
        <v>640900001</v>
      </c>
      <c r="D37" s="16" t="s">
        <v>80</v>
      </c>
      <c r="E37" s="11" t="s">
        <v>16</v>
      </c>
      <c r="F37" s="6"/>
      <c r="G37" s="6"/>
      <c r="H37" s="6"/>
      <c r="I37" s="6"/>
      <c r="J37" s="6"/>
      <c r="K37" s="6"/>
      <c r="L37" s="6"/>
      <c r="M37" s="6"/>
      <c r="N37" s="6"/>
    </row>
    <row r="38" spans="1:14" ht="16.5" customHeight="1" x14ac:dyDescent="0.3">
      <c r="A38" s="15" t="b">
        <v>1</v>
      </c>
      <c r="B38" s="16" t="s">
        <v>81</v>
      </c>
      <c r="C38" s="16" t="s">
        <v>84</v>
      </c>
      <c r="D38" s="16" t="s">
        <v>82</v>
      </c>
      <c r="E38" s="11" t="s">
        <v>16</v>
      </c>
      <c r="F38" s="6"/>
      <c r="G38" s="6"/>
      <c r="H38" s="6"/>
      <c r="I38" s="6"/>
      <c r="J38" s="6"/>
      <c r="K38" s="6"/>
      <c r="L38" s="6"/>
      <c r="M38" s="6"/>
      <c r="N38" s="6"/>
    </row>
    <row r="39" spans="1:14" ht="16.5" customHeight="1" x14ac:dyDescent="0.3">
      <c r="A39" s="34" t="b">
        <v>0</v>
      </c>
      <c r="B39" s="22" t="s">
        <v>83</v>
      </c>
      <c r="C39" s="22" t="s">
        <v>824</v>
      </c>
      <c r="D39" s="22" t="s">
        <v>826</v>
      </c>
      <c r="E39" s="11" t="s">
        <v>16</v>
      </c>
      <c r="F39" s="6"/>
      <c r="G39" s="6"/>
      <c r="H39" s="6"/>
      <c r="I39" s="6"/>
      <c r="J39" s="6"/>
      <c r="K39" s="6"/>
      <c r="L39" s="6"/>
      <c r="M39" s="6"/>
      <c r="N39" s="6"/>
    </row>
    <row r="40" spans="1:14" ht="16.5" customHeight="1" x14ac:dyDescent="0.3"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6.5" customHeight="1" x14ac:dyDescent="0.3">
      <c r="B41" s="20"/>
      <c r="C41" s="20"/>
      <c r="D41" s="20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6.5" customHeight="1" x14ac:dyDescent="0.3">
      <c r="B42" s="20"/>
      <c r="C42" s="20"/>
      <c r="D42" s="20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6.5" customHeight="1" x14ac:dyDescent="0.3">
      <c r="B43" s="20"/>
      <c r="C43" s="20"/>
      <c r="D43" s="20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16.5" customHeight="1" x14ac:dyDescent="0.3">
      <c r="B44" s="20"/>
      <c r="C44" s="20"/>
      <c r="D44" s="20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16.5" customHeight="1" x14ac:dyDescent="0.3">
      <c r="B45" s="20"/>
      <c r="C45" s="20"/>
      <c r="D45" s="20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16.5" customHeight="1" x14ac:dyDescent="0.3">
      <c r="B46" s="20"/>
      <c r="C46" s="20"/>
      <c r="D46" s="20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ht="16.5" customHeight="1" x14ac:dyDescent="0.3">
      <c r="B47" s="20"/>
      <c r="C47" s="20"/>
      <c r="D47" s="20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ht="16.5" customHeight="1" x14ac:dyDescent="0.3">
      <c r="B48" s="20"/>
      <c r="C48" s="20"/>
      <c r="D48" s="20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2:14" ht="16.5" customHeight="1" x14ac:dyDescent="0.3">
      <c r="B49" s="20"/>
      <c r="C49" s="20"/>
      <c r="D49" s="20"/>
      <c r="E49" s="6"/>
      <c r="F49" s="6"/>
      <c r="G49" s="6"/>
      <c r="H49" s="6"/>
      <c r="I49" s="6"/>
      <c r="J49" s="6"/>
      <c r="K49" s="6"/>
      <c r="L49" s="6"/>
      <c r="M49" s="6"/>
      <c r="N49" s="6"/>
    </row>
  </sheetData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11"/>
  <sheetViews>
    <sheetView tabSelected="1" workbookViewId="0">
      <pane xSplit="3" ySplit="5" topLeftCell="G6" activePane="bottomRight" state="frozen"/>
      <selection pane="topRight" activeCell="D1" sqref="D1"/>
      <selection pane="bottomLeft" activeCell="A6" sqref="A6"/>
      <selection pane="bottomRight" activeCell="J7" sqref="J7"/>
    </sheetView>
  </sheetViews>
  <sheetFormatPr defaultColWidth="9" defaultRowHeight="16.5" customHeight="1" x14ac:dyDescent="0.3"/>
  <cols>
    <col min="1" max="1" width="16.75" style="7" bestFit="1" customWidth="1"/>
    <col min="2" max="2" width="19.875" style="7" bestFit="1" customWidth="1"/>
    <col min="3" max="3" width="19.875" style="7" customWidth="1"/>
    <col min="4" max="4" width="13.375" style="7" bestFit="1" customWidth="1"/>
    <col min="5" max="5" width="13.375" style="7" customWidth="1"/>
    <col min="6" max="6" width="19" style="7" customWidth="1"/>
    <col min="7" max="7" width="8.125" style="7" bestFit="1" customWidth="1"/>
    <col min="8" max="9" width="8.25" style="7" bestFit="1" customWidth="1"/>
    <col min="10" max="10" width="14.625" style="7" customWidth="1"/>
    <col min="11" max="11" width="20.125" style="7" customWidth="1"/>
    <col min="12" max="12" width="9.125" style="7" customWidth="1"/>
    <col min="13" max="13" width="14.875" style="7" customWidth="1"/>
    <col min="14" max="14" width="14.75" style="7" customWidth="1"/>
    <col min="15" max="15" width="16.25" style="7" customWidth="1"/>
    <col min="16" max="16" width="15.625" style="7" customWidth="1"/>
    <col min="17" max="18" width="21" style="7" customWidth="1"/>
    <col min="19" max="19" width="22.625" style="7" customWidth="1"/>
    <col min="20" max="20" width="13" style="7" customWidth="1"/>
    <col min="21" max="21" width="15.375" style="7" customWidth="1"/>
    <col min="22" max="22" width="20.125" style="7" customWidth="1"/>
    <col min="23" max="23" width="31" style="7" customWidth="1"/>
    <col min="24" max="24" width="21" style="7" customWidth="1"/>
    <col min="25" max="16384" width="9" style="7"/>
  </cols>
  <sheetData>
    <row r="1" spans="1:24" ht="16.5" customHeight="1" x14ac:dyDescent="0.3">
      <c r="A1" s="1" t="s">
        <v>868</v>
      </c>
      <c r="B1" s="2" t="s">
        <v>868</v>
      </c>
      <c r="C1" s="35"/>
      <c r="D1" s="4"/>
      <c r="E1" s="4"/>
      <c r="F1" s="23"/>
      <c r="G1" s="23"/>
      <c r="H1" s="23"/>
      <c r="I1" s="23"/>
      <c r="J1" s="23"/>
      <c r="K1" s="23"/>
      <c r="L1" s="23"/>
      <c r="M1" s="4"/>
      <c r="N1" s="4"/>
      <c r="O1" s="4"/>
      <c r="P1" s="23"/>
      <c r="Q1" s="23"/>
      <c r="R1" s="23"/>
      <c r="S1" s="23"/>
      <c r="T1" s="23"/>
      <c r="U1" s="23"/>
      <c r="V1" s="23"/>
      <c r="W1" s="23"/>
    </row>
    <row r="2" spans="1:24" s="37" customFormat="1" ht="159.75" customHeight="1" x14ac:dyDescent="0.3">
      <c r="A2" s="8" t="s">
        <v>1</v>
      </c>
      <c r="B2" s="8" t="s">
        <v>1</v>
      </c>
      <c r="C2" s="36" t="s">
        <v>881</v>
      </c>
      <c r="D2" s="36" t="s">
        <v>869</v>
      </c>
      <c r="E2" s="66" t="s">
        <v>880</v>
      </c>
      <c r="F2" s="66" t="s">
        <v>879</v>
      </c>
      <c r="G2" s="82" t="s">
        <v>778</v>
      </c>
      <c r="H2" s="82" t="s">
        <v>779</v>
      </c>
      <c r="I2" s="82" t="s">
        <v>780</v>
      </c>
      <c r="J2" s="83" t="s">
        <v>781</v>
      </c>
      <c r="K2" s="36" t="s">
        <v>1243</v>
      </c>
      <c r="L2" s="8" t="s">
        <v>1</v>
      </c>
      <c r="M2" s="81" t="s">
        <v>844</v>
      </c>
      <c r="N2" s="81" t="s">
        <v>845</v>
      </c>
      <c r="O2" s="81" t="s">
        <v>870</v>
      </c>
      <c r="P2" s="10" t="s">
        <v>871</v>
      </c>
      <c r="Q2" s="8" t="s">
        <v>875</v>
      </c>
      <c r="R2" s="8" t="s">
        <v>876</v>
      </c>
      <c r="S2" s="10" t="s">
        <v>841</v>
      </c>
      <c r="T2" s="36" t="s">
        <v>874</v>
      </c>
      <c r="U2" s="36" t="s">
        <v>873</v>
      </c>
      <c r="V2" s="10" t="s">
        <v>872</v>
      </c>
      <c r="W2" s="10" t="s">
        <v>1223</v>
      </c>
      <c r="X2" s="10" t="s">
        <v>782</v>
      </c>
    </row>
    <row r="3" spans="1:24" s="38" customFormat="1" ht="16.5" customHeight="1" x14ac:dyDescent="0.3">
      <c r="A3" s="12" t="s">
        <v>5</v>
      </c>
      <c r="B3" s="13" t="s">
        <v>5</v>
      </c>
      <c r="C3" s="12" t="s">
        <v>783</v>
      </c>
      <c r="D3" s="12" t="s">
        <v>783</v>
      </c>
      <c r="E3" s="12" t="s">
        <v>783</v>
      </c>
      <c r="F3" s="12" t="s">
        <v>783</v>
      </c>
      <c r="G3" s="12" t="s">
        <v>783</v>
      </c>
      <c r="H3" s="12" t="s">
        <v>783</v>
      </c>
      <c r="I3" s="12" t="s">
        <v>783</v>
      </c>
      <c r="J3" s="12" t="s">
        <v>783</v>
      </c>
      <c r="K3" s="12" t="s">
        <v>783</v>
      </c>
      <c r="L3" s="12" t="s">
        <v>783</v>
      </c>
      <c r="M3" s="12" t="s">
        <v>783</v>
      </c>
      <c r="N3" s="12" t="s">
        <v>783</v>
      </c>
      <c r="O3" s="12" t="s">
        <v>783</v>
      </c>
      <c r="P3" s="12" t="s">
        <v>783</v>
      </c>
      <c r="Q3" s="12" t="s">
        <v>783</v>
      </c>
      <c r="R3" s="12" t="s">
        <v>783</v>
      </c>
      <c r="S3" s="12" t="s">
        <v>783</v>
      </c>
      <c r="T3" s="12" t="s">
        <v>783</v>
      </c>
      <c r="U3" s="12" t="s">
        <v>783</v>
      </c>
      <c r="V3" s="12" t="s">
        <v>6</v>
      </c>
      <c r="W3" s="12" t="s">
        <v>6</v>
      </c>
      <c r="X3" s="12" t="s">
        <v>783</v>
      </c>
    </row>
    <row r="4" spans="1:24" s="38" customFormat="1" ht="40.5" customHeight="1" x14ac:dyDescent="0.3">
      <c r="A4" s="14" t="s">
        <v>7</v>
      </c>
      <c r="B4" s="14" t="s">
        <v>8</v>
      </c>
      <c r="C4" s="14" t="s">
        <v>9</v>
      </c>
      <c r="D4" s="14" t="s">
        <v>9</v>
      </c>
      <c r="E4" s="14" t="s">
        <v>9</v>
      </c>
      <c r="F4" s="14" t="s">
        <v>9</v>
      </c>
      <c r="G4" s="39" t="s">
        <v>784</v>
      </c>
      <c r="H4" s="39" t="s">
        <v>784</v>
      </c>
      <c r="I4" s="39" t="s">
        <v>9</v>
      </c>
      <c r="J4" s="14" t="s">
        <v>9</v>
      </c>
      <c r="K4" s="14" t="s">
        <v>9</v>
      </c>
      <c r="L4" s="14" t="s">
        <v>9</v>
      </c>
      <c r="M4" s="14" t="s">
        <v>9</v>
      </c>
      <c r="N4" s="14" t="s">
        <v>9</v>
      </c>
      <c r="O4" s="14" t="s">
        <v>9</v>
      </c>
      <c r="P4" s="14" t="s">
        <v>784</v>
      </c>
      <c r="Q4" s="14" t="s">
        <v>9</v>
      </c>
      <c r="R4" s="14" t="s">
        <v>9</v>
      </c>
      <c r="S4" s="47" t="s">
        <v>9</v>
      </c>
      <c r="T4" s="14" t="s">
        <v>9</v>
      </c>
      <c r="U4" s="14" t="s">
        <v>9</v>
      </c>
      <c r="V4" s="14" t="s">
        <v>9</v>
      </c>
      <c r="W4" s="14" t="s">
        <v>9</v>
      </c>
      <c r="X4" s="14" t="s">
        <v>9</v>
      </c>
    </row>
    <row r="5" spans="1:24" s="38" customFormat="1" ht="16.5" customHeight="1" x14ac:dyDescent="0.3">
      <c r="A5" s="11" t="s">
        <v>10</v>
      </c>
      <c r="B5" s="11" t="s">
        <v>785</v>
      </c>
      <c r="C5" s="11" t="s">
        <v>12</v>
      </c>
      <c r="D5" s="11" t="s">
        <v>877</v>
      </c>
      <c r="E5" s="46" t="s">
        <v>878</v>
      </c>
      <c r="F5" s="46" t="s">
        <v>929</v>
      </c>
      <c r="G5" s="40" t="s">
        <v>786</v>
      </c>
      <c r="H5" s="40" t="s">
        <v>787</v>
      </c>
      <c r="I5" s="40" t="s">
        <v>788</v>
      </c>
      <c r="J5" s="11" t="s">
        <v>789</v>
      </c>
      <c r="K5" s="11" t="s">
        <v>903</v>
      </c>
      <c r="L5" s="11" t="s">
        <v>790</v>
      </c>
      <c r="M5" s="11" t="s">
        <v>842</v>
      </c>
      <c r="N5" s="11" t="s">
        <v>843</v>
      </c>
      <c r="O5" s="11" t="s">
        <v>867</v>
      </c>
      <c r="P5" s="11" t="s">
        <v>791</v>
      </c>
      <c r="Q5" s="11" t="s">
        <v>792</v>
      </c>
      <c r="R5" s="11" t="s">
        <v>792</v>
      </c>
      <c r="S5" s="48" t="s">
        <v>816</v>
      </c>
      <c r="T5" s="11" t="s">
        <v>793</v>
      </c>
      <c r="U5" s="11" t="s">
        <v>794</v>
      </c>
      <c r="V5" s="11" t="s">
        <v>795</v>
      </c>
      <c r="W5" s="11" t="s">
        <v>796</v>
      </c>
      <c r="X5" s="11" t="s">
        <v>797</v>
      </c>
    </row>
    <row r="6" spans="1:24" s="50" customFormat="1" ht="16.5" customHeight="1" x14ac:dyDescent="0.3">
      <c r="A6" s="57" t="b">
        <v>1</v>
      </c>
      <c r="B6" s="58" t="s">
        <v>829</v>
      </c>
      <c r="C6" s="57">
        <v>121101022</v>
      </c>
      <c r="D6" s="57">
        <v>11</v>
      </c>
      <c r="E6" s="57">
        <v>2</v>
      </c>
      <c r="F6" s="57">
        <v>12</v>
      </c>
      <c r="G6" s="57">
        <v>0</v>
      </c>
      <c r="H6" s="57">
        <v>0</v>
      </c>
      <c r="I6" s="57">
        <v>0</v>
      </c>
      <c r="J6" s="59">
        <v>0</v>
      </c>
      <c r="K6" s="57">
        <v>500</v>
      </c>
      <c r="L6" s="57">
        <v>9</v>
      </c>
      <c r="M6" s="57">
        <v>18</v>
      </c>
      <c r="N6" s="57">
        <v>23</v>
      </c>
      <c r="O6" s="57">
        <v>5</v>
      </c>
      <c r="P6" s="57">
        <v>600</v>
      </c>
      <c r="Q6" s="57">
        <v>25</v>
      </c>
      <c r="R6" s="57">
        <v>50</v>
      </c>
      <c r="S6" s="60">
        <v>9030101</v>
      </c>
      <c r="T6" s="57">
        <v>160002003</v>
      </c>
      <c r="U6" s="57">
        <v>1</v>
      </c>
      <c r="V6" s="57">
        <v>-1</v>
      </c>
      <c r="W6" s="61">
        <v>15912</v>
      </c>
      <c r="X6" s="57">
        <v>-1</v>
      </c>
    </row>
    <row r="7" spans="1:24" s="50" customFormat="1" ht="16.5" customHeight="1" x14ac:dyDescent="0.3">
      <c r="A7" s="57" t="b">
        <v>1</v>
      </c>
      <c r="B7" s="58" t="s">
        <v>828</v>
      </c>
      <c r="C7" s="57">
        <v>121101033</v>
      </c>
      <c r="D7" s="57">
        <v>11</v>
      </c>
      <c r="E7" s="57">
        <v>3</v>
      </c>
      <c r="F7" s="57">
        <v>13</v>
      </c>
      <c r="G7" s="57">
        <v>0</v>
      </c>
      <c r="H7" s="57">
        <v>0</v>
      </c>
      <c r="I7" s="57">
        <v>0</v>
      </c>
      <c r="J7" s="59">
        <v>0</v>
      </c>
      <c r="K7" s="57">
        <v>750</v>
      </c>
      <c r="L7" s="57">
        <v>9</v>
      </c>
      <c r="M7" s="57">
        <v>18</v>
      </c>
      <c r="N7" s="57">
        <v>23</v>
      </c>
      <c r="O7" s="57">
        <v>5</v>
      </c>
      <c r="P7" s="57">
        <v>600</v>
      </c>
      <c r="Q7" s="57">
        <v>25</v>
      </c>
      <c r="R7" s="57">
        <v>50</v>
      </c>
      <c r="S7" s="60">
        <v>9030102</v>
      </c>
      <c r="T7" s="57">
        <v>160002003</v>
      </c>
      <c r="U7" s="57">
        <v>1</v>
      </c>
      <c r="V7" s="57">
        <v>-1</v>
      </c>
      <c r="W7" s="61">
        <v>15913</v>
      </c>
      <c r="X7" s="57">
        <v>-1</v>
      </c>
    </row>
    <row r="8" spans="1:24" s="50" customFormat="1" ht="16.5" customHeight="1" x14ac:dyDescent="0.3">
      <c r="A8" s="57" t="b">
        <v>1</v>
      </c>
      <c r="B8" s="58" t="s">
        <v>827</v>
      </c>
      <c r="C8" s="57">
        <v>121101044</v>
      </c>
      <c r="D8" s="57">
        <v>11</v>
      </c>
      <c r="E8" s="57">
        <v>4</v>
      </c>
      <c r="F8" s="57">
        <v>14</v>
      </c>
      <c r="G8" s="57">
        <v>0</v>
      </c>
      <c r="H8" s="57">
        <v>0</v>
      </c>
      <c r="I8" s="57">
        <v>0</v>
      </c>
      <c r="J8" s="59">
        <v>0</v>
      </c>
      <c r="K8" s="57">
        <v>1000</v>
      </c>
      <c r="L8" s="57">
        <v>9</v>
      </c>
      <c r="M8" s="57">
        <v>18</v>
      </c>
      <c r="N8" s="57">
        <v>23</v>
      </c>
      <c r="O8" s="57">
        <v>5</v>
      </c>
      <c r="P8" s="57">
        <v>600</v>
      </c>
      <c r="Q8" s="57">
        <v>25</v>
      </c>
      <c r="R8" s="57">
        <v>50</v>
      </c>
      <c r="S8" s="60">
        <v>9030103</v>
      </c>
      <c r="T8" s="57">
        <v>160002003</v>
      </c>
      <c r="U8" s="57">
        <v>1</v>
      </c>
      <c r="V8" s="57">
        <v>-1</v>
      </c>
      <c r="W8" s="61">
        <v>15914</v>
      </c>
      <c r="X8" s="57">
        <v>-1</v>
      </c>
    </row>
    <row r="9" spans="1:24" s="50" customFormat="1" ht="16.5" customHeight="1" x14ac:dyDescent="0.3">
      <c r="A9" s="62" t="b">
        <v>1</v>
      </c>
      <c r="B9" s="63" t="s">
        <v>830</v>
      </c>
      <c r="C9" s="62">
        <v>121102022</v>
      </c>
      <c r="D9" s="62">
        <v>11</v>
      </c>
      <c r="E9" s="62">
        <v>2</v>
      </c>
      <c r="F9" s="62">
        <v>22</v>
      </c>
      <c r="G9" s="62">
        <v>0</v>
      </c>
      <c r="H9" s="62">
        <v>0</v>
      </c>
      <c r="I9" s="62">
        <v>0</v>
      </c>
      <c r="J9" s="64">
        <v>0</v>
      </c>
      <c r="K9" s="62">
        <v>750</v>
      </c>
      <c r="L9" s="62">
        <v>9</v>
      </c>
      <c r="M9" s="62">
        <v>18</v>
      </c>
      <c r="N9" s="62">
        <v>23</v>
      </c>
      <c r="O9" s="62">
        <v>5</v>
      </c>
      <c r="P9" s="62">
        <v>600</v>
      </c>
      <c r="Q9" s="62">
        <v>25</v>
      </c>
      <c r="R9" s="62">
        <v>50</v>
      </c>
      <c r="S9" s="65">
        <v>9040101</v>
      </c>
      <c r="T9" s="62">
        <v>160002003</v>
      </c>
      <c r="U9" s="62">
        <v>1</v>
      </c>
      <c r="V9" s="62">
        <v>-1</v>
      </c>
      <c r="W9" s="62">
        <v>15922</v>
      </c>
      <c r="X9" s="62">
        <v>-1</v>
      </c>
    </row>
    <row r="10" spans="1:24" s="50" customFormat="1" ht="16.5" customHeight="1" x14ac:dyDescent="0.3">
      <c r="A10" s="62" t="b">
        <v>1</v>
      </c>
      <c r="B10" s="63" t="s">
        <v>831</v>
      </c>
      <c r="C10" s="62">
        <v>121102033</v>
      </c>
      <c r="D10" s="62">
        <v>11</v>
      </c>
      <c r="E10" s="62">
        <v>3</v>
      </c>
      <c r="F10" s="62">
        <v>23</v>
      </c>
      <c r="G10" s="62">
        <v>0</v>
      </c>
      <c r="H10" s="62">
        <v>0</v>
      </c>
      <c r="I10" s="62">
        <v>0</v>
      </c>
      <c r="J10" s="64">
        <v>0</v>
      </c>
      <c r="K10" s="62">
        <v>1000</v>
      </c>
      <c r="L10" s="62">
        <v>9</v>
      </c>
      <c r="M10" s="62">
        <v>18</v>
      </c>
      <c r="N10" s="62">
        <v>23</v>
      </c>
      <c r="O10" s="62">
        <v>5</v>
      </c>
      <c r="P10" s="62">
        <v>600</v>
      </c>
      <c r="Q10" s="62">
        <v>25</v>
      </c>
      <c r="R10" s="62">
        <v>50</v>
      </c>
      <c r="S10" s="65">
        <v>9040102</v>
      </c>
      <c r="T10" s="62">
        <v>160002003</v>
      </c>
      <c r="U10" s="62">
        <v>1</v>
      </c>
      <c r="V10" s="62">
        <v>-1</v>
      </c>
      <c r="W10" s="62">
        <v>15923</v>
      </c>
      <c r="X10" s="62">
        <v>-1</v>
      </c>
    </row>
    <row r="11" spans="1:24" s="50" customFormat="1" ht="16.5" customHeight="1" x14ac:dyDescent="0.3">
      <c r="A11" s="62" t="b">
        <v>1</v>
      </c>
      <c r="B11" s="63" t="s">
        <v>832</v>
      </c>
      <c r="C11" s="62">
        <v>121102044</v>
      </c>
      <c r="D11" s="62">
        <v>11</v>
      </c>
      <c r="E11" s="62">
        <v>4</v>
      </c>
      <c r="F11" s="62">
        <v>24</v>
      </c>
      <c r="G11" s="62">
        <v>0</v>
      </c>
      <c r="H11" s="62">
        <v>0</v>
      </c>
      <c r="I11" s="62">
        <v>0</v>
      </c>
      <c r="J11" s="64">
        <v>0</v>
      </c>
      <c r="K11" s="62">
        <v>1250</v>
      </c>
      <c r="L11" s="62">
        <v>9</v>
      </c>
      <c r="M11" s="62">
        <v>18</v>
      </c>
      <c r="N11" s="62">
        <v>23</v>
      </c>
      <c r="O11" s="62">
        <v>5</v>
      </c>
      <c r="P11" s="62">
        <v>600</v>
      </c>
      <c r="Q11" s="62">
        <v>25</v>
      </c>
      <c r="R11" s="62">
        <v>50</v>
      </c>
      <c r="S11" s="65">
        <v>9040103</v>
      </c>
      <c r="T11" s="62">
        <v>160002003</v>
      </c>
      <c r="U11" s="62">
        <v>1</v>
      </c>
      <c r="V11" s="62">
        <v>-1</v>
      </c>
      <c r="W11" s="62">
        <v>15924</v>
      </c>
      <c r="X11" s="62">
        <v>-1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86"/>
  <sheetViews>
    <sheetView topLeftCell="A58" workbookViewId="0">
      <selection activeCell="D75" sqref="D75"/>
    </sheetView>
  </sheetViews>
  <sheetFormatPr defaultColWidth="9" defaultRowHeight="16.5" customHeight="1" x14ac:dyDescent="0.3"/>
  <cols>
    <col min="1" max="1" width="25.75" style="7" bestFit="1" customWidth="1"/>
    <col min="2" max="2" width="31.625" style="7" customWidth="1"/>
    <col min="3" max="3" width="17.75" style="7" bestFit="1" customWidth="1"/>
    <col min="4" max="4" width="21" style="7" bestFit="1" customWidth="1"/>
    <col min="5" max="5" width="14" style="7" bestFit="1" customWidth="1"/>
    <col min="6" max="6" width="14" style="7" customWidth="1"/>
    <col min="7" max="7" width="11.5" style="7" bestFit="1" customWidth="1"/>
    <col min="8" max="8" width="14.625" style="7" bestFit="1" customWidth="1"/>
    <col min="9" max="9" width="15.5" style="7" bestFit="1" customWidth="1"/>
    <col min="10" max="10" width="13" style="7" bestFit="1" customWidth="1"/>
    <col min="11" max="11" width="13.375" style="7" bestFit="1" customWidth="1"/>
    <col min="12" max="16384" width="9" style="7"/>
  </cols>
  <sheetData>
    <row r="1" spans="1:11" ht="16.5" customHeight="1" x14ac:dyDescent="0.3">
      <c r="A1" s="1" t="s">
        <v>798</v>
      </c>
      <c r="B1" s="2" t="s">
        <v>798</v>
      </c>
      <c r="E1" s="4"/>
      <c r="F1" s="4"/>
      <c r="G1" s="4"/>
      <c r="H1" s="4" t="s">
        <v>846</v>
      </c>
      <c r="I1" s="4"/>
      <c r="J1" s="4"/>
      <c r="K1" s="4"/>
    </row>
    <row r="2" spans="1:11" ht="99" customHeight="1" x14ac:dyDescent="0.3">
      <c r="A2" s="8" t="s">
        <v>1</v>
      </c>
      <c r="B2" s="8" t="s">
        <v>1</v>
      </c>
      <c r="C2" s="8" t="s">
        <v>1</v>
      </c>
      <c r="D2" s="10" t="s">
        <v>847</v>
      </c>
      <c r="E2" s="8" t="s">
        <v>848</v>
      </c>
      <c r="F2" s="66" t="s">
        <v>1249</v>
      </c>
      <c r="G2" s="10" t="s">
        <v>849</v>
      </c>
      <c r="H2" s="10" t="s">
        <v>904</v>
      </c>
      <c r="I2" s="10" t="s">
        <v>850</v>
      </c>
      <c r="J2" s="8" t="s">
        <v>851</v>
      </c>
      <c r="K2" s="8" t="s">
        <v>852</v>
      </c>
    </row>
    <row r="3" spans="1:11" ht="16.5" customHeight="1" x14ac:dyDescent="0.3">
      <c r="A3" s="45" t="s">
        <v>5</v>
      </c>
      <c r="B3" s="45" t="s">
        <v>5</v>
      </c>
      <c r="C3" s="45" t="s">
        <v>783</v>
      </c>
      <c r="D3" s="12" t="s">
        <v>783</v>
      </c>
      <c r="E3" s="45" t="s">
        <v>783</v>
      </c>
      <c r="F3" s="45" t="s">
        <v>783</v>
      </c>
      <c r="G3" s="45" t="s">
        <v>783</v>
      </c>
      <c r="H3" s="45" t="s">
        <v>783</v>
      </c>
      <c r="I3" s="45" t="s">
        <v>783</v>
      </c>
      <c r="J3" s="45" t="s">
        <v>783</v>
      </c>
      <c r="K3" s="45" t="s">
        <v>783</v>
      </c>
    </row>
    <row r="4" spans="1:11" ht="40.5" customHeight="1" x14ac:dyDescent="0.3">
      <c r="A4" s="67" t="s">
        <v>7</v>
      </c>
      <c r="B4" s="67" t="s">
        <v>8</v>
      </c>
      <c r="C4" s="67" t="s">
        <v>9</v>
      </c>
      <c r="D4" s="68" t="s">
        <v>9</v>
      </c>
      <c r="E4" s="67" t="s">
        <v>9</v>
      </c>
      <c r="F4" s="67" t="s">
        <v>9</v>
      </c>
      <c r="G4" s="67" t="s">
        <v>9</v>
      </c>
      <c r="H4" s="69" t="s">
        <v>784</v>
      </c>
      <c r="I4" s="67" t="s">
        <v>9</v>
      </c>
      <c r="J4" s="67" t="s">
        <v>9</v>
      </c>
      <c r="K4" s="67" t="s">
        <v>9</v>
      </c>
    </row>
    <row r="5" spans="1:11" ht="16.5" customHeight="1" x14ac:dyDescent="0.3">
      <c r="A5" s="70" t="s">
        <v>10</v>
      </c>
      <c r="B5" s="70" t="s">
        <v>11</v>
      </c>
      <c r="C5" s="70" t="s">
        <v>12</v>
      </c>
      <c r="D5" s="70" t="s">
        <v>816</v>
      </c>
      <c r="E5" s="70" t="s">
        <v>853</v>
      </c>
      <c r="F5" s="70" t="s">
        <v>922</v>
      </c>
      <c r="G5" s="70" t="s">
        <v>854</v>
      </c>
      <c r="H5" s="70" t="s">
        <v>902</v>
      </c>
      <c r="I5" s="70" t="s">
        <v>855</v>
      </c>
      <c r="J5" s="70" t="s">
        <v>856</v>
      </c>
      <c r="K5" s="70" t="s">
        <v>857</v>
      </c>
    </row>
    <row r="6" spans="1:11" ht="16.5" customHeight="1" x14ac:dyDescent="0.3">
      <c r="A6" s="71" t="b">
        <v>1</v>
      </c>
      <c r="B6" s="71" t="s">
        <v>882</v>
      </c>
      <c r="C6" s="79">
        <v>9010001</v>
      </c>
      <c r="D6" s="71">
        <v>9020001</v>
      </c>
      <c r="E6" s="71">
        <v>2</v>
      </c>
      <c r="F6" s="71">
        <v>1</v>
      </c>
      <c r="G6" s="71">
        <v>1</v>
      </c>
      <c r="H6" s="71">
        <v>0.4</v>
      </c>
      <c r="I6" s="71">
        <v>156104006</v>
      </c>
      <c r="J6" s="71">
        <v>1</v>
      </c>
      <c r="K6" s="71">
        <v>1</v>
      </c>
    </row>
    <row r="7" spans="1:11" ht="16.5" customHeight="1" x14ac:dyDescent="0.3">
      <c r="A7" s="71" t="b">
        <v>1</v>
      </c>
      <c r="B7" s="71" t="s">
        <v>799</v>
      </c>
      <c r="C7" s="79">
        <f t="shared" ref="C7:C14" si="0">C6+1</f>
        <v>9010002</v>
      </c>
      <c r="D7" s="71">
        <f>D6</f>
        <v>9020001</v>
      </c>
      <c r="E7" s="71">
        <f>E6</f>
        <v>2</v>
      </c>
      <c r="F7" s="71">
        <v>1</v>
      </c>
      <c r="G7" s="71">
        <f>G6+1</f>
        <v>2</v>
      </c>
      <c r="H7" s="72">
        <f>H6*H$1</f>
        <v>0.2</v>
      </c>
      <c r="I7" s="71">
        <v>-1</v>
      </c>
      <c r="J7" s="71">
        <v>-1</v>
      </c>
      <c r="K7" s="71">
        <v>-1</v>
      </c>
    </row>
    <row r="8" spans="1:11" ht="16.5" customHeight="1" x14ac:dyDescent="0.3">
      <c r="A8" s="73" t="b">
        <v>1</v>
      </c>
      <c r="B8" s="73" t="s">
        <v>800</v>
      </c>
      <c r="C8" s="80">
        <f t="shared" si="0"/>
        <v>9010003</v>
      </c>
      <c r="D8" s="73">
        <f t="shared" ref="D8:D14" si="1">D7</f>
        <v>9020001</v>
      </c>
      <c r="E8" s="73">
        <v>3</v>
      </c>
      <c r="F8" s="73">
        <v>1</v>
      </c>
      <c r="G8" s="73">
        <v>1</v>
      </c>
      <c r="H8" s="73">
        <v>0.4</v>
      </c>
      <c r="I8" s="73">
        <v>156104001</v>
      </c>
      <c r="J8" s="73">
        <v>1</v>
      </c>
      <c r="K8" s="73">
        <v>1</v>
      </c>
    </row>
    <row r="9" spans="1:11" ht="16.5" customHeight="1" x14ac:dyDescent="0.3">
      <c r="A9" s="73" t="b">
        <v>1</v>
      </c>
      <c r="B9" s="73" t="s">
        <v>801</v>
      </c>
      <c r="C9" s="80">
        <f t="shared" si="0"/>
        <v>9010004</v>
      </c>
      <c r="D9" s="73">
        <f t="shared" si="1"/>
        <v>9020001</v>
      </c>
      <c r="E9" s="73">
        <f>E8</f>
        <v>3</v>
      </c>
      <c r="F9" s="73">
        <v>1</v>
      </c>
      <c r="G9" s="73">
        <f>G8+1</f>
        <v>2</v>
      </c>
      <c r="H9" s="73">
        <f>H8*H$1</f>
        <v>0.2</v>
      </c>
      <c r="I9" s="73">
        <v>156104006</v>
      </c>
      <c r="J9" s="73">
        <v>1</v>
      </c>
      <c r="K9" s="73">
        <v>1</v>
      </c>
    </row>
    <row r="10" spans="1:11" ht="16.5" customHeight="1" x14ac:dyDescent="0.3">
      <c r="A10" s="73" t="b">
        <v>1</v>
      </c>
      <c r="B10" s="73" t="s">
        <v>802</v>
      </c>
      <c r="C10" s="80">
        <f t="shared" si="0"/>
        <v>9010005</v>
      </c>
      <c r="D10" s="73">
        <f t="shared" si="1"/>
        <v>9020001</v>
      </c>
      <c r="E10" s="73">
        <f>E9</f>
        <v>3</v>
      </c>
      <c r="F10" s="73">
        <v>1</v>
      </c>
      <c r="G10" s="73">
        <f>G9+1</f>
        <v>3</v>
      </c>
      <c r="H10" s="73">
        <f>H9*H$1</f>
        <v>0.1</v>
      </c>
      <c r="I10" s="73">
        <v>-1</v>
      </c>
      <c r="J10" s="73">
        <v>-1</v>
      </c>
      <c r="K10" s="73">
        <v>-1</v>
      </c>
    </row>
    <row r="11" spans="1:11" ht="16.5" customHeight="1" x14ac:dyDescent="0.3">
      <c r="A11" s="71" t="b">
        <v>1</v>
      </c>
      <c r="B11" s="71" t="s">
        <v>803</v>
      </c>
      <c r="C11" s="79">
        <f t="shared" si="0"/>
        <v>9010006</v>
      </c>
      <c r="D11" s="71">
        <f t="shared" si="1"/>
        <v>9020001</v>
      </c>
      <c r="E11" s="71">
        <v>4</v>
      </c>
      <c r="F11" s="71">
        <v>1</v>
      </c>
      <c r="G11" s="71">
        <v>1</v>
      </c>
      <c r="H11" s="71">
        <v>0.4</v>
      </c>
      <c r="I11" s="71">
        <v>156104008</v>
      </c>
      <c r="J11" s="71">
        <v>1</v>
      </c>
      <c r="K11" s="71">
        <v>1</v>
      </c>
    </row>
    <row r="12" spans="1:11" ht="16.5" customHeight="1" x14ac:dyDescent="0.3">
      <c r="A12" s="71" t="b">
        <v>1</v>
      </c>
      <c r="B12" s="71" t="s">
        <v>804</v>
      </c>
      <c r="C12" s="79">
        <f t="shared" si="0"/>
        <v>9010007</v>
      </c>
      <c r="D12" s="71">
        <f t="shared" si="1"/>
        <v>9020001</v>
      </c>
      <c r="E12" s="71">
        <f>E11</f>
        <v>4</v>
      </c>
      <c r="F12" s="71">
        <v>1</v>
      </c>
      <c r="G12" s="71">
        <f>G11+1</f>
        <v>2</v>
      </c>
      <c r="H12" s="72">
        <f>H11*H$1</f>
        <v>0.2</v>
      </c>
      <c r="I12" s="71">
        <v>156104001</v>
      </c>
      <c r="J12" s="71">
        <v>1</v>
      </c>
      <c r="K12" s="71">
        <v>1</v>
      </c>
    </row>
    <row r="13" spans="1:11" ht="16.5" customHeight="1" x14ac:dyDescent="0.3">
      <c r="A13" s="71" t="b">
        <v>1</v>
      </c>
      <c r="B13" s="71" t="s">
        <v>805</v>
      </c>
      <c r="C13" s="79">
        <f t="shared" si="0"/>
        <v>9010008</v>
      </c>
      <c r="D13" s="71">
        <f t="shared" si="1"/>
        <v>9020001</v>
      </c>
      <c r="E13" s="71">
        <f>E12</f>
        <v>4</v>
      </c>
      <c r="F13" s="71">
        <v>1</v>
      </c>
      <c r="G13" s="71">
        <f>G12+1</f>
        <v>3</v>
      </c>
      <c r="H13" s="72">
        <f>H12*H$1</f>
        <v>0.1</v>
      </c>
      <c r="I13" s="71">
        <v>156104006</v>
      </c>
      <c r="J13" s="71">
        <v>1</v>
      </c>
      <c r="K13" s="71">
        <v>1</v>
      </c>
    </row>
    <row r="14" spans="1:11" ht="16.5" customHeight="1" x14ac:dyDescent="0.3">
      <c r="A14" s="71" t="b">
        <v>1</v>
      </c>
      <c r="B14" s="71" t="s">
        <v>806</v>
      </c>
      <c r="C14" s="79">
        <f t="shared" si="0"/>
        <v>9010009</v>
      </c>
      <c r="D14" s="71">
        <f t="shared" si="1"/>
        <v>9020001</v>
      </c>
      <c r="E14" s="71">
        <f>E13</f>
        <v>4</v>
      </c>
      <c r="F14" s="71">
        <v>1</v>
      </c>
      <c r="G14" s="71">
        <f>G13+1</f>
        <v>4</v>
      </c>
      <c r="H14" s="72">
        <f>H13*H$1</f>
        <v>0.05</v>
      </c>
      <c r="I14" s="71">
        <v>-1</v>
      </c>
      <c r="J14" s="71">
        <v>-1</v>
      </c>
      <c r="K14" s="71">
        <v>-1</v>
      </c>
    </row>
    <row r="15" spans="1:11" ht="16.5" customHeight="1" x14ac:dyDescent="0.3">
      <c r="A15" s="74" t="b">
        <v>1</v>
      </c>
      <c r="B15" s="74" t="s">
        <v>858</v>
      </c>
      <c r="C15" s="77">
        <v>9010101</v>
      </c>
      <c r="D15" s="74">
        <v>9020101</v>
      </c>
      <c r="E15" s="74">
        <v>2</v>
      </c>
      <c r="F15" s="74">
        <v>1</v>
      </c>
      <c r="G15" s="74">
        <v>1</v>
      </c>
      <c r="H15" s="74">
        <v>0.4</v>
      </c>
      <c r="I15" s="74">
        <v>156104006</v>
      </c>
      <c r="J15" s="74">
        <v>1</v>
      </c>
      <c r="K15" s="74">
        <v>1</v>
      </c>
    </row>
    <row r="16" spans="1:11" ht="16.5" customHeight="1" x14ac:dyDescent="0.3">
      <c r="A16" s="74" t="b">
        <v>1</v>
      </c>
      <c r="B16" s="74" t="s">
        <v>859</v>
      </c>
      <c r="C16" s="77">
        <v>9010102</v>
      </c>
      <c r="D16" s="74">
        <f>D15</f>
        <v>9020101</v>
      </c>
      <c r="E16" s="74">
        <f>E15</f>
        <v>2</v>
      </c>
      <c r="F16" s="74">
        <v>1</v>
      </c>
      <c r="G16" s="74">
        <f>G15+1</f>
        <v>2</v>
      </c>
      <c r="H16" s="75">
        <f>H15*H$1</f>
        <v>0.2</v>
      </c>
      <c r="I16" s="74">
        <v>-1</v>
      </c>
      <c r="J16" s="74">
        <v>-1</v>
      </c>
      <c r="K16" s="74">
        <v>-1</v>
      </c>
    </row>
    <row r="17" spans="1:11" ht="16.5" customHeight="1" x14ac:dyDescent="0.3">
      <c r="A17" s="76" t="b">
        <v>1</v>
      </c>
      <c r="B17" s="76" t="s">
        <v>860</v>
      </c>
      <c r="C17" s="78">
        <v>9010103</v>
      </c>
      <c r="D17" s="76">
        <f t="shared" ref="D17:D23" si="2">D16</f>
        <v>9020101</v>
      </c>
      <c r="E17" s="76">
        <v>3</v>
      </c>
      <c r="F17" s="76">
        <v>1</v>
      </c>
      <c r="G17" s="76">
        <v>1</v>
      </c>
      <c r="H17" s="76">
        <v>0.4</v>
      </c>
      <c r="I17" s="76">
        <v>156104001</v>
      </c>
      <c r="J17" s="76">
        <v>1</v>
      </c>
      <c r="K17" s="76">
        <v>1</v>
      </c>
    </row>
    <row r="18" spans="1:11" ht="16.5" customHeight="1" x14ac:dyDescent="0.3">
      <c r="A18" s="76" t="b">
        <v>1</v>
      </c>
      <c r="B18" s="76" t="s">
        <v>861</v>
      </c>
      <c r="C18" s="78">
        <v>9010104</v>
      </c>
      <c r="D18" s="76">
        <f t="shared" si="2"/>
        <v>9020101</v>
      </c>
      <c r="E18" s="76">
        <f>E17</f>
        <v>3</v>
      </c>
      <c r="F18" s="76">
        <v>1</v>
      </c>
      <c r="G18" s="76">
        <f>G17+1</f>
        <v>2</v>
      </c>
      <c r="H18" s="76">
        <f>H17*H$1</f>
        <v>0.2</v>
      </c>
      <c r="I18" s="76">
        <v>156104006</v>
      </c>
      <c r="J18" s="76">
        <v>1</v>
      </c>
      <c r="K18" s="76">
        <v>1</v>
      </c>
    </row>
    <row r="19" spans="1:11" ht="16.5" customHeight="1" x14ac:dyDescent="0.3">
      <c r="A19" s="76" t="b">
        <v>1</v>
      </c>
      <c r="B19" s="76" t="s">
        <v>862</v>
      </c>
      <c r="C19" s="78">
        <v>9010105</v>
      </c>
      <c r="D19" s="76">
        <f t="shared" si="2"/>
        <v>9020101</v>
      </c>
      <c r="E19" s="76">
        <f>E18</f>
        <v>3</v>
      </c>
      <c r="F19" s="76">
        <v>1</v>
      </c>
      <c r="G19" s="76">
        <f>G18+1</f>
        <v>3</v>
      </c>
      <c r="H19" s="76">
        <f>H18*H$1</f>
        <v>0.1</v>
      </c>
      <c r="I19" s="76">
        <v>-1</v>
      </c>
      <c r="J19" s="76">
        <v>-1</v>
      </c>
      <c r="K19" s="76">
        <v>-1</v>
      </c>
    </row>
    <row r="20" spans="1:11" ht="16.5" customHeight="1" x14ac:dyDescent="0.3">
      <c r="A20" s="74" t="b">
        <v>1</v>
      </c>
      <c r="B20" s="74" t="s">
        <v>863</v>
      </c>
      <c r="C20" s="77">
        <v>9010106</v>
      </c>
      <c r="D20" s="74">
        <f t="shared" si="2"/>
        <v>9020101</v>
      </c>
      <c r="E20" s="74">
        <v>4</v>
      </c>
      <c r="F20" s="74">
        <v>1</v>
      </c>
      <c r="G20" s="74">
        <v>1</v>
      </c>
      <c r="H20" s="74">
        <v>0.4</v>
      </c>
      <c r="I20" s="74">
        <v>156104008</v>
      </c>
      <c r="J20" s="74">
        <v>1</v>
      </c>
      <c r="K20" s="74">
        <v>1</v>
      </c>
    </row>
    <row r="21" spans="1:11" ht="16.5" customHeight="1" x14ac:dyDescent="0.3">
      <c r="A21" s="74" t="b">
        <v>1</v>
      </c>
      <c r="B21" s="74" t="s">
        <v>864</v>
      </c>
      <c r="C21" s="77">
        <v>9010107</v>
      </c>
      <c r="D21" s="74">
        <f t="shared" si="2"/>
        <v>9020101</v>
      </c>
      <c r="E21" s="74">
        <f>E20</f>
        <v>4</v>
      </c>
      <c r="F21" s="74">
        <v>1</v>
      </c>
      <c r="G21" s="74">
        <f>G20+1</f>
        <v>2</v>
      </c>
      <c r="H21" s="75">
        <f>H20*H$1</f>
        <v>0.2</v>
      </c>
      <c r="I21" s="74">
        <v>156104001</v>
      </c>
      <c r="J21" s="74">
        <v>1</v>
      </c>
      <c r="K21" s="74">
        <v>1</v>
      </c>
    </row>
    <row r="22" spans="1:11" ht="16.5" customHeight="1" x14ac:dyDescent="0.3">
      <c r="A22" s="74" t="b">
        <v>1</v>
      </c>
      <c r="B22" s="74" t="s">
        <v>865</v>
      </c>
      <c r="C22" s="77">
        <v>9010108</v>
      </c>
      <c r="D22" s="74">
        <f t="shared" si="2"/>
        <v>9020101</v>
      </c>
      <c r="E22" s="74">
        <f>E21</f>
        <v>4</v>
      </c>
      <c r="F22" s="74">
        <v>1</v>
      </c>
      <c r="G22" s="74">
        <f>G21+1</f>
        <v>3</v>
      </c>
      <c r="H22" s="75">
        <f>H21*H$1</f>
        <v>0.1</v>
      </c>
      <c r="I22" s="74">
        <v>156104006</v>
      </c>
      <c r="J22" s="74">
        <v>1</v>
      </c>
      <c r="K22" s="74">
        <v>1</v>
      </c>
    </row>
    <row r="23" spans="1:11" ht="16.5" customHeight="1" x14ac:dyDescent="0.3">
      <c r="A23" s="74" t="b">
        <v>1</v>
      </c>
      <c r="B23" s="74" t="s">
        <v>866</v>
      </c>
      <c r="C23" s="77">
        <v>9010109</v>
      </c>
      <c r="D23" s="74">
        <f t="shared" si="2"/>
        <v>9020101</v>
      </c>
      <c r="E23" s="74">
        <f>E22</f>
        <v>4</v>
      </c>
      <c r="F23" s="74">
        <v>1</v>
      </c>
      <c r="G23" s="74">
        <f>G22+1</f>
        <v>4</v>
      </c>
      <c r="H23" s="75">
        <f>H22*H$1</f>
        <v>0.05</v>
      </c>
      <c r="I23" s="74">
        <v>-1</v>
      </c>
      <c r="J23" s="74">
        <v>-1</v>
      </c>
      <c r="K23" s="74">
        <v>-1</v>
      </c>
    </row>
    <row r="24" spans="1:11" ht="16.5" customHeight="1" x14ac:dyDescent="0.3">
      <c r="A24" s="71" t="b">
        <v>1</v>
      </c>
      <c r="B24" s="71" t="s">
        <v>807</v>
      </c>
      <c r="C24" s="79">
        <v>9010201</v>
      </c>
      <c r="D24" s="71">
        <v>9020201</v>
      </c>
      <c r="E24" s="71">
        <v>2</v>
      </c>
      <c r="F24" s="71">
        <v>1</v>
      </c>
      <c r="G24" s="71">
        <v>1</v>
      </c>
      <c r="H24" s="71">
        <v>0.4</v>
      </c>
      <c r="I24" s="71">
        <v>156104006</v>
      </c>
      <c r="J24" s="71">
        <v>1</v>
      </c>
      <c r="K24" s="71">
        <v>1</v>
      </c>
    </row>
    <row r="25" spans="1:11" ht="16.5" customHeight="1" x14ac:dyDescent="0.3">
      <c r="A25" s="71" t="b">
        <v>1</v>
      </c>
      <c r="B25" s="71" t="s">
        <v>808</v>
      </c>
      <c r="C25" s="79">
        <v>9010202</v>
      </c>
      <c r="D25" s="71">
        <f>D24</f>
        <v>9020201</v>
      </c>
      <c r="E25" s="71">
        <f>E24</f>
        <v>2</v>
      </c>
      <c r="F25" s="71">
        <v>1</v>
      </c>
      <c r="G25" s="71">
        <f>G24+1</f>
        <v>2</v>
      </c>
      <c r="H25" s="72">
        <f>H24*H$1</f>
        <v>0.2</v>
      </c>
      <c r="I25" s="71">
        <v>-1</v>
      </c>
      <c r="J25" s="71">
        <v>-1</v>
      </c>
      <c r="K25" s="71">
        <v>-1</v>
      </c>
    </row>
    <row r="26" spans="1:11" ht="16.5" customHeight="1" x14ac:dyDescent="0.3">
      <c r="A26" s="73" t="b">
        <v>1</v>
      </c>
      <c r="B26" s="73" t="s">
        <v>809</v>
      </c>
      <c r="C26" s="80">
        <v>9010203</v>
      </c>
      <c r="D26" s="73">
        <f t="shared" ref="D26:D32" si="3">D25</f>
        <v>9020201</v>
      </c>
      <c r="E26" s="73">
        <v>3</v>
      </c>
      <c r="F26" s="73">
        <v>1</v>
      </c>
      <c r="G26" s="73">
        <v>1</v>
      </c>
      <c r="H26" s="73">
        <v>0.4</v>
      </c>
      <c r="I26" s="73">
        <v>156104001</v>
      </c>
      <c r="J26" s="73">
        <v>1</v>
      </c>
      <c r="K26" s="73">
        <v>1</v>
      </c>
    </row>
    <row r="27" spans="1:11" ht="16.5" customHeight="1" x14ac:dyDescent="0.3">
      <c r="A27" s="73" t="b">
        <v>1</v>
      </c>
      <c r="B27" s="73" t="s">
        <v>810</v>
      </c>
      <c r="C27" s="80">
        <v>9010204</v>
      </c>
      <c r="D27" s="73">
        <f t="shared" si="3"/>
        <v>9020201</v>
      </c>
      <c r="E27" s="73">
        <f>E26</f>
        <v>3</v>
      </c>
      <c r="F27" s="73">
        <v>1</v>
      </c>
      <c r="G27" s="73">
        <f>G26+1</f>
        <v>2</v>
      </c>
      <c r="H27" s="73">
        <f>H26*H$1</f>
        <v>0.2</v>
      </c>
      <c r="I27" s="73">
        <v>156104006</v>
      </c>
      <c r="J27" s="73">
        <v>1</v>
      </c>
      <c r="K27" s="73">
        <v>1</v>
      </c>
    </row>
    <row r="28" spans="1:11" ht="16.5" customHeight="1" x14ac:dyDescent="0.3">
      <c r="A28" s="73" t="b">
        <v>1</v>
      </c>
      <c r="B28" s="73" t="s">
        <v>811</v>
      </c>
      <c r="C28" s="80">
        <v>9010205</v>
      </c>
      <c r="D28" s="73">
        <f t="shared" si="3"/>
        <v>9020201</v>
      </c>
      <c r="E28" s="73">
        <f>E27</f>
        <v>3</v>
      </c>
      <c r="F28" s="73">
        <v>1</v>
      </c>
      <c r="G28" s="73">
        <f>G27+1</f>
        <v>3</v>
      </c>
      <c r="H28" s="73">
        <f>H27*H$1</f>
        <v>0.1</v>
      </c>
      <c r="I28" s="73">
        <v>-1</v>
      </c>
      <c r="J28" s="73">
        <v>-1</v>
      </c>
      <c r="K28" s="73">
        <v>-1</v>
      </c>
    </row>
    <row r="29" spans="1:11" ht="16.5" customHeight="1" x14ac:dyDescent="0.3">
      <c r="A29" s="71" t="b">
        <v>1</v>
      </c>
      <c r="B29" s="71" t="s">
        <v>812</v>
      </c>
      <c r="C29" s="79">
        <v>9010206</v>
      </c>
      <c r="D29" s="71">
        <f t="shared" si="3"/>
        <v>9020201</v>
      </c>
      <c r="E29" s="71">
        <v>4</v>
      </c>
      <c r="F29" s="71">
        <v>1</v>
      </c>
      <c r="G29" s="71">
        <v>1</v>
      </c>
      <c r="H29" s="71">
        <v>0.4</v>
      </c>
      <c r="I29" s="71">
        <v>156104008</v>
      </c>
      <c r="J29" s="71">
        <v>1</v>
      </c>
      <c r="K29" s="71">
        <v>1</v>
      </c>
    </row>
    <row r="30" spans="1:11" ht="16.5" customHeight="1" x14ac:dyDescent="0.3">
      <c r="A30" s="71" t="b">
        <v>1</v>
      </c>
      <c r="B30" s="71" t="s">
        <v>813</v>
      </c>
      <c r="C30" s="79">
        <v>9010207</v>
      </c>
      <c r="D30" s="71">
        <f t="shared" si="3"/>
        <v>9020201</v>
      </c>
      <c r="E30" s="71">
        <f>E29</f>
        <v>4</v>
      </c>
      <c r="F30" s="71">
        <v>1</v>
      </c>
      <c r="G30" s="71">
        <f>G29+1</f>
        <v>2</v>
      </c>
      <c r="H30" s="72">
        <f>H29*H$1</f>
        <v>0.2</v>
      </c>
      <c r="I30" s="71">
        <v>156104001</v>
      </c>
      <c r="J30" s="71">
        <v>1</v>
      </c>
      <c r="K30" s="71">
        <v>1</v>
      </c>
    </row>
    <row r="31" spans="1:11" ht="16.5" customHeight="1" x14ac:dyDescent="0.3">
      <c r="A31" s="71" t="b">
        <v>1</v>
      </c>
      <c r="B31" s="71" t="s">
        <v>814</v>
      </c>
      <c r="C31" s="79">
        <v>9010208</v>
      </c>
      <c r="D31" s="71">
        <f t="shared" si="3"/>
        <v>9020201</v>
      </c>
      <c r="E31" s="71">
        <f>E30</f>
        <v>4</v>
      </c>
      <c r="F31" s="71">
        <v>1</v>
      </c>
      <c r="G31" s="71">
        <f>G30+1</f>
        <v>3</v>
      </c>
      <c r="H31" s="72">
        <f>H30*H$1</f>
        <v>0.1</v>
      </c>
      <c r="I31" s="71">
        <v>156104006</v>
      </c>
      <c r="J31" s="71">
        <v>1</v>
      </c>
      <c r="K31" s="71">
        <v>1</v>
      </c>
    </row>
    <row r="32" spans="1:11" ht="16.5" customHeight="1" x14ac:dyDescent="0.3">
      <c r="A32" s="71" t="b">
        <v>1</v>
      </c>
      <c r="B32" s="71" t="s">
        <v>815</v>
      </c>
      <c r="C32" s="79">
        <v>9010209</v>
      </c>
      <c r="D32" s="71">
        <f t="shared" si="3"/>
        <v>9020201</v>
      </c>
      <c r="E32" s="71">
        <f>E31</f>
        <v>4</v>
      </c>
      <c r="F32" s="71">
        <v>1</v>
      </c>
      <c r="G32" s="71">
        <f>G31+1</f>
        <v>4</v>
      </c>
      <c r="H32" s="72">
        <f>H31*H$1</f>
        <v>0.05</v>
      </c>
      <c r="I32" s="71">
        <v>-1</v>
      </c>
      <c r="J32" s="71">
        <v>-1</v>
      </c>
      <c r="K32" s="71">
        <v>-1</v>
      </c>
    </row>
    <row r="33" spans="1:11" ht="16.5" customHeight="1" x14ac:dyDescent="0.3">
      <c r="A33" s="84" t="b">
        <v>1</v>
      </c>
      <c r="B33" s="84" t="s">
        <v>883</v>
      </c>
      <c r="C33" s="85">
        <v>9010301</v>
      </c>
      <c r="D33" s="84">
        <v>9030101</v>
      </c>
      <c r="E33" s="84">
        <v>2</v>
      </c>
      <c r="F33" s="99">
        <v>1</v>
      </c>
      <c r="G33" s="84">
        <v>1</v>
      </c>
      <c r="H33" s="84">
        <v>1</v>
      </c>
      <c r="I33" s="84">
        <v>156104006</v>
      </c>
      <c r="J33" s="84">
        <v>1</v>
      </c>
      <c r="K33" s="84">
        <v>1</v>
      </c>
    </row>
    <row r="34" spans="1:11" ht="16.5" customHeight="1" x14ac:dyDescent="0.3">
      <c r="A34" s="84" t="b">
        <v>1</v>
      </c>
      <c r="B34" s="84" t="s">
        <v>884</v>
      </c>
      <c r="C34" s="85">
        <v>9010302</v>
      </c>
      <c r="D34" s="84">
        <v>9030101</v>
      </c>
      <c r="E34" s="84">
        <f>E33</f>
        <v>2</v>
      </c>
      <c r="F34" s="99">
        <v>1</v>
      </c>
      <c r="G34" s="84">
        <f>G33+1</f>
        <v>2</v>
      </c>
      <c r="H34" s="86">
        <f>H33*H$1</f>
        <v>0.5</v>
      </c>
      <c r="I34" s="84">
        <v>0</v>
      </c>
      <c r="J34" s="84">
        <v>0</v>
      </c>
      <c r="K34" s="84">
        <v>0</v>
      </c>
    </row>
    <row r="35" spans="1:11" ht="16.5" customHeight="1" x14ac:dyDescent="0.3">
      <c r="A35" s="94" t="b">
        <v>1</v>
      </c>
      <c r="B35" s="94" t="s">
        <v>900</v>
      </c>
      <c r="C35" s="95">
        <v>9010303</v>
      </c>
      <c r="D35" s="94">
        <v>9030101</v>
      </c>
      <c r="E35" s="94">
        <v>2</v>
      </c>
      <c r="F35" s="100">
        <v>2</v>
      </c>
      <c r="G35" s="94">
        <v>1</v>
      </c>
      <c r="H35" s="94">
        <v>1</v>
      </c>
      <c r="I35" s="94">
        <v>156104006</v>
      </c>
      <c r="J35" s="94">
        <v>1</v>
      </c>
      <c r="K35" s="94">
        <v>1</v>
      </c>
    </row>
    <row r="36" spans="1:11" ht="16.5" customHeight="1" x14ac:dyDescent="0.3">
      <c r="A36" s="94" t="b">
        <v>1</v>
      </c>
      <c r="B36" s="94" t="s">
        <v>901</v>
      </c>
      <c r="C36" s="95">
        <v>9010304</v>
      </c>
      <c r="D36" s="94">
        <v>9030101</v>
      </c>
      <c r="E36" s="94">
        <f>E35</f>
        <v>2</v>
      </c>
      <c r="F36" s="100">
        <v>2</v>
      </c>
      <c r="G36" s="94">
        <f>G35+1</f>
        <v>2</v>
      </c>
      <c r="H36" s="96">
        <v>0.5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4" t="b">
        <v>1</v>
      </c>
      <c r="B37" s="84" t="s">
        <v>1250</v>
      </c>
      <c r="C37" s="85">
        <v>9010305</v>
      </c>
      <c r="D37" s="84">
        <v>9030101</v>
      </c>
      <c r="E37" s="84">
        <v>2</v>
      </c>
      <c r="F37" s="99">
        <v>3</v>
      </c>
      <c r="G37" s="84">
        <v>1</v>
      </c>
      <c r="H37" s="84">
        <v>1</v>
      </c>
      <c r="I37" s="84">
        <v>156104006</v>
      </c>
      <c r="J37" s="84">
        <v>1</v>
      </c>
      <c r="K37" s="84">
        <v>1</v>
      </c>
    </row>
    <row r="38" spans="1:11" ht="16.5" customHeight="1" x14ac:dyDescent="0.3">
      <c r="A38" s="84" t="b">
        <v>1</v>
      </c>
      <c r="B38" s="84" t="s">
        <v>1251</v>
      </c>
      <c r="C38" s="85">
        <v>9010306</v>
      </c>
      <c r="D38" s="84">
        <v>9030101</v>
      </c>
      <c r="E38" s="84">
        <f>E37</f>
        <v>2</v>
      </c>
      <c r="F38" s="99">
        <v>3</v>
      </c>
      <c r="G38" s="84">
        <f>G37+1</f>
        <v>2</v>
      </c>
      <c r="H38" s="86">
        <v>0.5</v>
      </c>
      <c r="I38" s="84">
        <v>0</v>
      </c>
      <c r="J38" s="84">
        <v>0</v>
      </c>
      <c r="K38" s="84">
        <v>0</v>
      </c>
    </row>
    <row r="39" spans="1:11" ht="16.5" customHeight="1" x14ac:dyDescent="0.3">
      <c r="A39" s="91" t="b">
        <v>1</v>
      </c>
      <c r="B39" s="91" t="s">
        <v>885</v>
      </c>
      <c r="C39" s="92">
        <v>9010307</v>
      </c>
      <c r="D39" s="91">
        <v>9030102</v>
      </c>
      <c r="E39" s="91">
        <v>3</v>
      </c>
      <c r="F39" s="101">
        <v>1</v>
      </c>
      <c r="G39" s="91">
        <v>1</v>
      </c>
      <c r="H39" s="91">
        <v>1.2</v>
      </c>
      <c r="I39" s="91">
        <v>156104001</v>
      </c>
      <c r="J39" s="91">
        <v>1</v>
      </c>
      <c r="K39" s="91">
        <v>1</v>
      </c>
    </row>
    <row r="40" spans="1:11" ht="16.5" customHeight="1" x14ac:dyDescent="0.3">
      <c r="A40" s="91" t="b">
        <v>1</v>
      </c>
      <c r="B40" s="91" t="s">
        <v>886</v>
      </c>
      <c r="C40" s="92">
        <v>9010308</v>
      </c>
      <c r="D40" s="91">
        <v>9030102</v>
      </c>
      <c r="E40" s="91">
        <f>E39</f>
        <v>3</v>
      </c>
      <c r="F40" s="101">
        <v>1</v>
      </c>
      <c r="G40" s="91">
        <f>G39+1</f>
        <v>2</v>
      </c>
      <c r="H40" s="91">
        <v>0.7</v>
      </c>
      <c r="I40" s="91">
        <v>156104006</v>
      </c>
      <c r="J40" s="91">
        <v>1</v>
      </c>
      <c r="K40" s="91">
        <v>1</v>
      </c>
    </row>
    <row r="41" spans="1:11" ht="16.5" customHeight="1" x14ac:dyDescent="0.3">
      <c r="A41" s="91" t="b">
        <v>1</v>
      </c>
      <c r="B41" s="91" t="s">
        <v>887</v>
      </c>
      <c r="C41" s="92">
        <v>9010309</v>
      </c>
      <c r="D41" s="91">
        <v>9030102</v>
      </c>
      <c r="E41" s="91">
        <f>E40</f>
        <v>3</v>
      </c>
      <c r="F41" s="101">
        <v>1</v>
      </c>
      <c r="G41" s="91">
        <f>G40+1</f>
        <v>3</v>
      </c>
      <c r="H41" s="91">
        <v>0.5</v>
      </c>
      <c r="I41" s="91">
        <v>0</v>
      </c>
      <c r="J41" s="91">
        <v>0</v>
      </c>
      <c r="K41" s="91">
        <v>0</v>
      </c>
    </row>
    <row r="42" spans="1:11" ht="16.5" customHeight="1" x14ac:dyDescent="0.3">
      <c r="A42" s="97" t="b">
        <v>1</v>
      </c>
      <c r="B42" s="97" t="s">
        <v>905</v>
      </c>
      <c r="C42" s="98">
        <v>9010310</v>
      </c>
      <c r="D42" s="97">
        <v>9030102</v>
      </c>
      <c r="E42" s="97">
        <v>3</v>
      </c>
      <c r="F42" s="102">
        <v>2</v>
      </c>
      <c r="G42" s="97">
        <v>1</v>
      </c>
      <c r="H42" s="97">
        <v>1.2</v>
      </c>
      <c r="I42" s="97">
        <v>156104001</v>
      </c>
      <c r="J42" s="97">
        <v>1</v>
      </c>
      <c r="K42" s="97">
        <v>1</v>
      </c>
    </row>
    <row r="43" spans="1:11" ht="16.5" customHeight="1" x14ac:dyDescent="0.3">
      <c r="A43" s="97" t="b">
        <v>1</v>
      </c>
      <c r="B43" s="97" t="s">
        <v>906</v>
      </c>
      <c r="C43" s="98">
        <v>9010311</v>
      </c>
      <c r="D43" s="97">
        <v>9030102</v>
      </c>
      <c r="E43" s="97">
        <f>E42</f>
        <v>3</v>
      </c>
      <c r="F43" s="102">
        <v>2</v>
      </c>
      <c r="G43" s="97">
        <f>G42+1</f>
        <v>2</v>
      </c>
      <c r="H43" s="97">
        <v>0.7</v>
      </c>
      <c r="I43" s="97">
        <v>156104006</v>
      </c>
      <c r="J43" s="97">
        <v>1</v>
      </c>
      <c r="K43" s="97">
        <v>1</v>
      </c>
    </row>
    <row r="44" spans="1:11" ht="16.5" customHeight="1" x14ac:dyDescent="0.3">
      <c r="A44" s="97" t="b">
        <v>1</v>
      </c>
      <c r="B44" s="97" t="s">
        <v>907</v>
      </c>
      <c r="C44" s="98">
        <v>9010312</v>
      </c>
      <c r="D44" s="97">
        <v>9030102</v>
      </c>
      <c r="E44" s="97">
        <f>E43</f>
        <v>3</v>
      </c>
      <c r="F44" s="102">
        <v>2</v>
      </c>
      <c r="G44" s="97">
        <f>G43+1</f>
        <v>3</v>
      </c>
      <c r="H44" s="97">
        <v>0.5</v>
      </c>
      <c r="I44" s="97">
        <v>0</v>
      </c>
      <c r="J44" s="97">
        <v>0</v>
      </c>
      <c r="K44" s="97">
        <v>0</v>
      </c>
    </row>
    <row r="45" spans="1:11" ht="16.5" customHeight="1" x14ac:dyDescent="0.3">
      <c r="A45" s="91" t="b">
        <v>1</v>
      </c>
      <c r="B45" s="91" t="s">
        <v>1252</v>
      </c>
      <c r="C45" s="92">
        <v>9010313</v>
      </c>
      <c r="D45" s="91">
        <v>9030102</v>
      </c>
      <c r="E45" s="91">
        <v>3</v>
      </c>
      <c r="F45" s="101">
        <v>3</v>
      </c>
      <c r="G45" s="91">
        <v>1</v>
      </c>
      <c r="H45" s="91">
        <v>1.2</v>
      </c>
      <c r="I45" s="91">
        <v>156104001</v>
      </c>
      <c r="J45" s="91">
        <v>1</v>
      </c>
      <c r="K45" s="91">
        <v>1</v>
      </c>
    </row>
    <row r="46" spans="1:11" ht="16.5" customHeight="1" x14ac:dyDescent="0.3">
      <c r="A46" s="91" t="b">
        <v>1</v>
      </c>
      <c r="B46" s="91" t="s">
        <v>1253</v>
      </c>
      <c r="C46" s="92">
        <v>9010314</v>
      </c>
      <c r="D46" s="91">
        <v>9030102</v>
      </c>
      <c r="E46" s="91">
        <f>E45</f>
        <v>3</v>
      </c>
      <c r="F46" s="101">
        <v>3</v>
      </c>
      <c r="G46" s="91">
        <f>G45+1</f>
        <v>2</v>
      </c>
      <c r="H46" s="91">
        <v>0.7</v>
      </c>
      <c r="I46" s="91">
        <v>156104006</v>
      </c>
      <c r="J46" s="91">
        <v>1</v>
      </c>
      <c r="K46" s="91">
        <v>1</v>
      </c>
    </row>
    <row r="47" spans="1:11" ht="16.5" customHeight="1" x14ac:dyDescent="0.3">
      <c r="A47" s="91" t="b">
        <v>1</v>
      </c>
      <c r="B47" s="91" t="s">
        <v>1254</v>
      </c>
      <c r="C47" s="92">
        <v>9010315</v>
      </c>
      <c r="D47" s="91">
        <v>9030102</v>
      </c>
      <c r="E47" s="91">
        <f>E46</f>
        <v>3</v>
      </c>
      <c r="F47" s="101">
        <v>3</v>
      </c>
      <c r="G47" s="91">
        <f>G46+1</f>
        <v>3</v>
      </c>
      <c r="H47" s="91">
        <v>0.5</v>
      </c>
      <c r="I47" s="91">
        <v>0</v>
      </c>
      <c r="J47" s="91">
        <v>0</v>
      </c>
      <c r="K47" s="91">
        <v>0</v>
      </c>
    </row>
    <row r="48" spans="1:11" ht="16.5" customHeight="1" x14ac:dyDescent="0.3">
      <c r="A48" s="84" t="b">
        <v>1</v>
      </c>
      <c r="B48" s="84" t="s">
        <v>888</v>
      </c>
      <c r="C48" s="85">
        <v>9010316</v>
      </c>
      <c r="D48" s="84">
        <v>9030103</v>
      </c>
      <c r="E48" s="84">
        <v>4</v>
      </c>
      <c r="F48" s="99">
        <v>1</v>
      </c>
      <c r="G48" s="84">
        <v>1</v>
      </c>
      <c r="H48" s="84">
        <v>1.5</v>
      </c>
      <c r="I48" s="84">
        <v>156104008</v>
      </c>
      <c r="J48" s="84">
        <v>1</v>
      </c>
      <c r="K48" s="84">
        <v>1</v>
      </c>
    </row>
    <row r="49" spans="1:11" ht="16.5" customHeight="1" x14ac:dyDescent="0.3">
      <c r="A49" s="84" t="b">
        <v>1</v>
      </c>
      <c r="B49" s="84" t="s">
        <v>889</v>
      </c>
      <c r="C49" s="85">
        <v>9010317</v>
      </c>
      <c r="D49" s="84">
        <v>9030103</v>
      </c>
      <c r="E49" s="84">
        <f>E48</f>
        <v>4</v>
      </c>
      <c r="F49" s="99">
        <v>1</v>
      </c>
      <c r="G49" s="84">
        <f>G48+1</f>
        <v>2</v>
      </c>
      <c r="H49" s="84">
        <v>1</v>
      </c>
      <c r="I49" s="84">
        <v>156104001</v>
      </c>
      <c r="J49" s="84">
        <v>1</v>
      </c>
      <c r="K49" s="84">
        <v>1</v>
      </c>
    </row>
    <row r="50" spans="1:11" ht="16.5" customHeight="1" x14ac:dyDescent="0.3">
      <c r="A50" s="84" t="b">
        <v>1</v>
      </c>
      <c r="B50" s="84" t="s">
        <v>890</v>
      </c>
      <c r="C50" s="85">
        <v>9010318</v>
      </c>
      <c r="D50" s="84">
        <v>9030103</v>
      </c>
      <c r="E50" s="84">
        <f>E49</f>
        <v>4</v>
      </c>
      <c r="F50" s="99">
        <v>1</v>
      </c>
      <c r="G50" s="84">
        <f>G49+1</f>
        <v>3</v>
      </c>
      <c r="H50" s="84">
        <v>0.8</v>
      </c>
      <c r="I50" s="84">
        <v>156104006</v>
      </c>
      <c r="J50" s="84">
        <v>1</v>
      </c>
      <c r="K50" s="84">
        <v>1</v>
      </c>
    </row>
    <row r="51" spans="1:11" ht="16.5" customHeight="1" x14ac:dyDescent="0.3">
      <c r="A51" s="84" t="b">
        <v>1</v>
      </c>
      <c r="B51" s="84" t="s">
        <v>891</v>
      </c>
      <c r="C51" s="85">
        <v>9010319</v>
      </c>
      <c r="D51" s="84">
        <v>9030103</v>
      </c>
      <c r="E51" s="84">
        <f>E50</f>
        <v>4</v>
      </c>
      <c r="F51" s="99">
        <v>1</v>
      </c>
      <c r="G51" s="84">
        <f>G50+1</f>
        <v>4</v>
      </c>
      <c r="H51" s="149">
        <v>0.5</v>
      </c>
      <c r="I51" s="84">
        <v>0</v>
      </c>
      <c r="J51" s="84">
        <v>0</v>
      </c>
      <c r="K51" s="84">
        <v>0</v>
      </c>
    </row>
    <row r="52" spans="1:11" ht="16.5" customHeight="1" x14ac:dyDescent="0.3">
      <c r="A52" s="94" t="b">
        <v>1</v>
      </c>
      <c r="B52" s="94" t="s">
        <v>908</v>
      </c>
      <c r="C52" s="95">
        <v>9010320</v>
      </c>
      <c r="D52" s="94">
        <v>9030103</v>
      </c>
      <c r="E52" s="94">
        <v>4</v>
      </c>
      <c r="F52" s="100">
        <v>2</v>
      </c>
      <c r="G52" s="94">
        <v>1</v>
      </c>
      <c r="H52" s="94">
        <v>1.5</v>
      </c>
      <c r="I52" s="94">
        <v>156104008</v>
      </c>
      <c r="J52" s="94">
        <v>1</v>
      </c>
      <c r="K52" s="94">
        <v>1</v>
      </c>
    </row>
    <row r="53" spans="1:11" ht="16.5" customHeight="1" x14ac:dyDescent="0.3">
      <c r="A53" s="94" t="b">
        <v>1</v>
      </c>
      <c r="B53" s="94" t="s">
        <v>909</v>
      </c>
      <c r="C53" s="95">
        <v>9010321</v>
      </c>
      <c r="D53" s="94">
        <v>9030103</v>
      </c>
      <c r="E53" s="94">
        <f>E52</f>
        <v>4</v>
      </c>
      <c r="F53" s="100">
        <v>2</v>
      </c>
      <c r="G53" s="94">
        <f>G52+1</f>
        <v>2</v>
      </c>
      <c r="H53" s="96">
        <v>1</v>
      </c>
      <c r="I53" s="94">
        <v>156104001</v>
      </c>
      <c r="J53" s="94">
        <v>1</v>
      </c>
      <c r="K53" s="94">
        <v>1</v>
      </c>
    </row>
    <row r="54" spans="1:11" ht="16.5" customHeight="1" x14ac:dyDescent="0.3">
      <c r="A54" s="94" t="b">
        <v>1</v>
      </c>
      <c r="B54" s="94" t="s">
        <v>910</v>
      </c>
      <c r="C54" s="95">
        <v>9010322</v>
      </c>
      <c r="D54" s="94">
        <v>9030103</v>
      </c>
      <c r="E54" s="94">
        <f>E53</f>
        <v>4</v>
      </c>
      <c r="F54" s="100">
        <v>2</v>
      </c>
      <c r="G54" s="94">
        <f>G53+1</f>
        <v>3</v>
      </c>
      <c r="H54" s="96">
        <v>0.8</v>
      </c>
      <c r="I54" s="94">
        <v>156104006</v>
      </c>
      <c r="J54" s="94">
        <v>1</v>
      </c>
      <c r="K54" s="94">
        <v>1</v>
      </c>
    </row>
    <row r="55" spans="1:11" ht="16.5" customHeight="1" x14ac:dyDescent="0.3">
      <c r="A55" s="94" t="b">
        <v>1</v>
      </c>
      <c r="B55" s="94" t="s">
        <v>911</v>
      </c>
      <c r="C55" s="95">
        <v>9010323</v>
      </c>
      <c r="D55" s="94">
        <v>9030103</v>
      </c>
      <c r="E55" s="94">
        <f>E54</f>
        <v>4</v>
      </c>
      <c r="F55" s="100">
        <v>2</v>
      </c>
      <c r="G55" s="94">
        <f>G54+1</f>
        <v>4</v>
      </c>
      <c r="H55" s="96">
        <v>0.5</v>
      </c>
      <c r="I55" s="94">
        <v>0</v>
      </c>
      <c r="J55" s="94">
        <v>0</v>
      </c>
      <c r="K55" s="94">
        <v>0</v>
      </c>
    </row>
    <row r="56" spans="1:11" ht="16.5" customHeight="1" x14ac:dyDescent="0.3">
      <c r="A56" s="84" t="b">
        <v>1</v>
      </c>
      <c r="B56" s="84" t="s">
        <v>1255</v>
      </c>
      <c r="C56" s="85">
        <v>9010324</v>
      </c>
      <c r="D56" s="84">
        <v>9030103</v>
      </c>
      <c r="E56" s="84">
        <v>4</v>
      </c>
      <c r="F56" s="99">
        <v>3</v>
      </c>
      <c r="G56" s="84">
        <v>1</v>
      </c>
      <c r="H56" s="84">
        <v>1.5</v>
      </c>
      <c r="I56" s="84">
        <v>156104008</v>
      </c>
      <c r="J56" s="84">
        <v>1</v>
      </c>
      <c r="K56" s="84">
        <v>1</v>
      </c>
    </row>
    <row r="57" spans="1:11" ht="16.5" customHeight="1" x14ac:dyDescent="0.3">
      <c r="A57" s="84" t="b">
        <v>1</v>
      </c>
      <c r="B57" s="84" t="s">
        <v>1256</v>
      </c>
      <c r="C57" s="85">
        <v>9010325</v>
      </c>
      <c r="D57" s="84">
        <v>9030103</v>
      </c>
      <c r="E57" s="84">
        <f>E56</f>
        <v>4</v>
      </c>
      <c r="F57" s="99">
        <v>3</v>
      </c>
      <c r="G57" s="84">
        <f>G56+1</f>
        <v>2</v>
      </c>
      <c r="H57" s="86">
        <v>1</v>
      </c>
      <c r="I57" s="84">
        <v>156104001</v>
      </c>
      <c r="J57" s="84">
        <v>1</v>
      </c>
      <c r="K57" s="84">
        <v>1</v>
      </c>
    </row>
    <row r="58" spans="1:11" ht="16.5" customHeight="1" x14ac:dyDescent="0.3">
      <c r="A58" s="84" t="b">
        <v>1</v>
      </c>
      <c r="B58" s="84" t="s">
        <v>1257</v>
      </c>
      <c r="C58" s="85">
        <v>9010326</v>
      </c>
      <c r="D58" s="84">
        <v>9030103</v>
      </c>
      <c r="E58" s="84">
        <f>E57</f>
        <v>4</v>
      </c>
      <c r="F58" s="99">
        <v>3</v>
      </c>
      <c r="G58" s="84">
        <f>G57+1</f>
        <v>3</v>
      </c>
      <c r="H58" s="86">
        <v>0.8</v>
      </c>
      <c r="I58" s="84">
        <v>156104006</v>
      </c>
      <c r="J58" s="84">
        <v>1</v>
      </c>
      <c r="K58" s="84">
        <v>1</v>
      </c>
    </row>
    <row r="59" spans="1:11" ht="16.5" customHeight="1" x14ac:dyDescent="0.3">
      <c r="A59" s="84" t="b">
        <v>1</v>
      </c>
      <c r="B59" s="84" t="s">
        <v>1258</v>
      </c>
      <c r="C59" s="85">
        <v>9010327</v>
      </c>
      <c r="D59" s="84">
        <v>9030103</v>
      </c>
      <c r="E59" s="84">
        <f>E58</f>
        <v>4</v>
      </c>
      <c r="F59" s="99">
        <v>3</v>
      </c>
      <c r="G59" s="84">
        <f>G58+1</f>
        <v>4</v>
      </c>
      <c r="H59" s="86">
        <v>0.5</v>
      </c>
      <c r="I59" s="84">
        <v>0</v>
      </c>
      <c r="J59" s="84">
        <v>0</v>
      </c>
      <c r="K59" s="84">
        <v>0</v>
      </c>
    </row>
    <row r="60" spans="1:11" ht="16.5" customHeight="1" x14ac:dyDescent="0.3">
      <c r="A60" s="87" t="b">
        <v>1</v>
      </c>
      <c r="B60" s="87" t="s">
        <v>892</v>
      </c>
      <c r="C60" s="88">
        <v>9010401</v>
      </c>
      <c r="D60" s="87">
        <v>9040101</v>
      </c>
      <c r="E60" s="87">
        <v>2</v>
      </c>
      <c r="F60" s="106">
        <v>1</v>
      </c>
      <c r="G60" s="87">
        <v>1</v>
      </c>
      <c r="H60" s="87">
        <v>1.5</v>
      </c>
      <c r="I60" s="87">
        <v>156104006</v>
      </c>
      <c r="J60" s="87">
        <v>1</v>
      </c>
      <c r="K60" s="87">
        <v>1</v>
      </c>
    </row>
    <row r="61" spans="1:11" ht="16.5" customHeight="1" x14ac:dyDescent="0.3">
      <c r="A61" s="87" t="b">
        <v>1</v>
      </c>
      <c r="B61" s="87" t="s">
        <v>893</v>
      </c>
      <c r="C61" s="88">
        <v>9010402</v>
      </c>
      <c r="D61" s="87">
        <v>9040101</v>
      </c>
      <c r="E61" s="87">
        <f>E60</f>
        <v>2</v>
      </c>
      <c r="F61" s="106">
        <v>1</v>
      </c>
      <c r="G61" s="87">
        <f>G60+1</f>
        <v>2</v>
      </c>
      <c r="H61" s="93">
        <v>0.75</v>
      </c>
      <c r="I61" s="87">
        <v>0</v>
      </c>
      <c r="J61" s="87">
        <v>0</v>
      </c>
      <c r="K61" s="87">
        <v>0</v>
      </c>
    </row>
    <row r="62" spans="1:11" ht="16.5" customHeight="1" x14ac:dyDescent="0.3">
      <c r="A62" s="103" t="b">
        <v>1</v>
      </c>
      <c r="B62" s="103" t="s">
        <v>912</v>
      </c>
      <c r="C62" s="88">
        <v>9010403</v>
      </c>
      <c r="D62" s="103">
        <v>9040101</v>
      </c>
      <c r="E62" s="103">
        <v>2</v>
      </c>
      <c r="F62" s="107">
        <v>2</v>
      </c>
      <c r="G62" s="103">
        <v>1</v>
      </c>
      <c r="H62" s="103">
        <v>1.5</v>
      </c>
      <c r="I62" s="103">
        <v>156104006</v>
      </c>
      <c r="J62" s="103">
        <v>1</v>
      </c>
      <c r="K62" s="103">
        <v>1</v>
      </c>
    </row>
    <row r="63" spans="1:11" ht="16.5" customHeight="1" x14ac:dyDescent="0.3">
      <c r="A63" s="103" t="b">
        <v>1</v>
      </c>
      <c r="B63" s="103" t="s">
        <v>913</v>
      </c>
      <c r="C63" s="88">
        <v>9010404</v>
      </c>
      <c r="D63" s="103">
        <v>9040101</v>
      </c>
      <c r="E63" s="103">
        <f>E62</f>
        <v>2</v>
      </c>
      <c r="F63" s="107">
        <v>2</v>
      </c>
      <c r="G63" s="103">
        <f>G62+1</f>
        <v>2</v>
      </c>
      <c r="H63" s="105">
        <v>0.75</v>
      </c>
      <c r="I63" s="103">
        <v>0</v>
      </c>
      <c r="J63" s="103">
        <v>0</v>
      </c>
      <c r="K63" s="103">
        <v>0</v>
      </c>
    </row>
    <row r="64" spans="1:11" ht="16.5" customHeight="1" x14ac:dyDescent="0.3">
      <c r="A64" s="87" t="b">
        <v>1</v>
      </c>
      <c r="B64" s="87" t="s">
        <v>1259</v>
      </c>
      <c r="C64" s="88">
        <v>9010405</v>
      </c>
      <c r="D64" s="87">
        <v>9040101</v>
      </c>
      <c r="E64" s="87">
        <v>2</v>
      </c>
      <c r="F64" s="106">
        <v>3</v>
      </c>
      <c r="G64" s="87">
        <v>1</v>
      </c>
      <c r="H64" s="87">
        <v>1.5</v>
      </c>
      <c r="I64" s="87">
        <v>156104006</v>
      </c>
      <c r="J64" s="87">
        <v>1</v>
      </c>
      <c r="K64" s="87">
        <v>1</v>
      </c>
    </row>
    <row r="65" spans="1:11" ht="16.5" customHeight="1" x14ac:dyDescent="0.3">
      <c r="A65" s="87" t="b">
        <v>1</v>
      </c>
      <c r="B65" s="87" t="s">
        <v>1260</v>
      </c>
      <c r="C65" s="88">
        <v>9010406</v>
      </c>
      <c r="D65" s="87">
        <v>9040101</v>
      </c>
      <c r="E65" s="87">
        <f>E64</f>
        <v>2</v>
      </c>
      <c r="F65" s="106">
        <v>3</v>
      </c>
      <c r="G65" s="87">
        <f>G64+1</f>
        <v>2</v>
      </c>
      <c r="H65" s="93">
        <v>0.75</v>
      </c>
      <c r="I65" s="87">
        <v>0</v>
      </c>
      <c r="J65" s="87">
        <v>0</v>
      </c>
      <c r="K65" s="87">
        <v>0</v>
      </c>
    </row>
    <row r="66" spans="1:11" ht="16.5" customHeight="1" x14ac:dyDescent="0.3">
      <c r="A66" s="89" t="b">
        <v>1</v>
      </c>
      <c r="B66" s="89" t="s">
        <v>914</v>
      </c>
      <c r="C66" s="90">
        <v>9010407</v>
      </c>
      <c r="D66" s="89">
        <v>9040102</v>
      </c>
      <c r="E66" s="89">
        <v>3</v>
      </c>
      <c r="F66" s="110">
        <v>1</v>
      </c>
      <c r="G66" s="89">
        <v>1</v>
      </c>
      <c r="H66" s="89">
        <v>1.7999999999999998</v>
      </c>
      <c r="I66" s="89">
        <v>156104001</v>
      </c>
      <c r="J66" s="89">
        <v>1</v>
      </c>
      <c r="K66" s="89">
        <v>1</v>
      </c>
    </row>
    <row r="67" spans="1:11" ht="16.5" customHeight="1" x14ac:dyDescent="0.3">
      <c r="A67" s="89" t="b">
        <v>1</v>
      </c>
      <c r="B67" s="89" t="s">
        <v>894</v>
      </c>
      <c r="C67" s="90">
        <v>9010408</v>
      </c>
      <c r="D67" s="89">
        <v>9040102</v>
      </c>
      <c r="E67" s="89">
        <f>E66</f>
        <v>3</v>
      </c>
      <c r="F67" s="110">
        <v>1</v>
      </c>
      <c r="G67" s="89">
        <f>G66+1</f>
        <v>2</v>
      </c>
      <c r="H67" s="89">
        <v>1.0499999999999998</v>
      </c>
      <c r="I67" s="89">
        <v>156104006</v>
      </c>
      <c r="J67" s="89">
        <v>1</v>
      </c>
      <c r="K67" s="89">
        <v>1</v>
      </c>
    </row>
    <row r="68" spans="1:11" ht="16.5" customHeight="1" x14ac:dyDescent="0.3">
      <c r="A68" s="89" t="b">
        <v>1</v>
      </c>
      <c r="B68" s="89" t="s">
        <v>895</v>
      </c>
      <c r="C68" s="90">
        <v>9010409</v>
      </c>
      <c r="D68" s="89">
        <v>9040102</v>
      </c>
      <c r="E68" s="89">
        <f>E67</f>
        <v>3</v>
      </c>
      <c r="F68" s="110">
        <v>1</v>
      </c>
      <c r="G68" s="89">
        <f>G67+1</f>
        <v>3</v>
      </c>
      <c r="H68" s="89">
        <v>0.75</v>
      </c>
      <c r="I68" s="89">
        <v>0</v>
      </c>
      <c r="J68" s="89">
        <v>0</v>
      </c>
      <c r="K68" s="89">
        <v>0</v>
      </c>
    </row>
    <row r="69" spans="1:11" ht="16.5" customHeight="1" x14ac:dyDescent="0.3">
      <c r="A69" s="108" t="b">
        <v>1</v>
      </c>
      <c r="B69" s="108" t="s">
        <v>915</v>
      </c>
      <c r="C69" s="109">
        <v>9010410</v>
      </c>
      <c r="D69" s="108">
        <v>9040102</v>
      </c>
      <c r="E69" s="108">
        <v>3</v>
      </c>
      <c r="F69" s="111">
        <v>2</v>
      </c>
      <c r="G69" s="108">
        <v>1</v>
      </c>
      <c r="H69" s="108">
        <v>1.7999999999999998</v>
      </c>
      <c r="I69" s="108">
        <v>156104001</v>
      </c>
      <c r="J69" s="108">
        <v>1</v>
      </c>
      <c r="K69" s="108">
        <v>1</v>
      </c>
    </row>
    <row r="70" spans="1:11" ht="16.5" customHeight="1" x14ac:dyDescent="0.3">
      <c r="A70" s="108" t="b">
        <v>1</v>
      </c>
      <c r="B70" s="108" t="s">
        <v>916</v>
      </c>
      <c r="C70" s="109">
        <v>9010411</v>
      </c>
      <c r="D70" s="108">
        <v>9040102</v>
      </c>
      <c r="E70" s="108">
        <f>E69</f>
        <v>3</v>
      </c>
      <c r="F70" s="111">
        <v>2</v>
      </c>
      <c r="G70" s="108">
        <f>G69+1</f>
        <v>2</v>
      </c>
      <c r="H70" s="108">
        <v>1.0499999999999998</v>
      </c>
      <c r="I70" s="108">
        <v>156104006</v>
      </c>
      <c r="J70" s="108">
        <v>1</v>
      </c>
      <c r="K70" s="108">
        <v>1</v>
      </c>
    </row>
    <row r="71" spans="1:11" ht="16.5" customHeight="1" x14ac:dyDescent="0.3">
      <c r="A71" s="108" t="b">
        <v>1</v>
      </c>
      <c r="B71" s="108" t="s">
        <v>917</v>
      </c>
      <c r="C71" s="109">
        <v>9010412</v>
      </c>
      <c r="D71" s="108">
        <v>9040102</v>
      </c>
      <c r="E71" s="108">
        <f>E70</f>
        <v>3</v>
      </c>
      <c r="F71" s="111">
        <v>2</v>
      </c>
      <c r="G71" s="108">
        <f>G70+1</f>
        <v>3</v>
      </c>
      <c r="H71" s="108">
        <v>0.75</v>
      </c>
      <c r="I71" s="108">
        <v>0</v>
      </c>
      <c r="J71" s="108">
        <v>0</v>
      </c>
      <c r="K71" s="108">
        <v>0</v>
      </c>
    </row>
    <row r="72" spans="1:11" ht="16.5" customHeight="1" x14ac:dyDescent="0.3">
      <c r="A72" s="89" t="b">
        <v>1</v>
      </c>
      <c r="B72" s="89" t="s">
        <v>1261</v>
      </c>
      <c r="C72" s="90">
        <v>9010413</v>
      </c>
      <c r="D72" s="89">
        <v>9040102</v>
      </c>
      <c r="E72" s="89">
        <v>3</v>
      </c>
      <c r="F72" s="110">
        <v>3</v>
      </c>
      <c r="G72" s="89">
        <v>1</v>
      </c>
      <c r="H72" s="89">
        <v>1.7999999999999998</v>
      </c>
      <c r="I72" s="89">
        <v>156104001</v>
      </c>
      <c r="J72" s="89">
        <v>1</v>
      </c>
      <c r="K72" s="89">
        <v>1</v>
      </c>
    </row>
    <row r="73" spans="1:11" ht="16.5" customHeight="1" x14ac:dyDescent="0.3">
      <c r="A73" s="89" t="b">
        <v>1</v>
      </c>
      <c r="B73" s="89" t="s">
        <v>1262</v>
      </c>
      <c r="C73" s="90">
        <v>9010414</v>
      </c>
      <c r="D73" s="89">
        <v>9040102</v>
      </c>
      <c r="E73" s="89">
        <f>E72</f>
        <v>3</v>
      </c>
      <c r="F73" s="110">
        <v>3</v>
      </c>
      <c r="G73" s="89">
        <f>G72+1</f>
        <v>2</v>
      </c>
      <c r="H73" s="89">
        <v>1.0499999999999998</v>
      </c>
      <c r="I73" s="89">
        <v>156104006</v>
      </c>
      <c r="J73" s="89">
        <v>1</v>
      </c>
      <c r="K73" s="89">
        <v>1</v>
      </c>
    </row>
    <row r="74" spans="1:11" ht="16.5" customHeight="1" x14ac:dyDescent="0.3">
      <c r="A74" s="89" t="b">
        <v>1</v>
      </c>
      <c r="B74" s="89" t="s">
        <v>1263</v>
      </c>
      <c r="C74" s="90">
        <v>9010415</v>
      </c>
      <c r="D74" s="89">
        <v>9040102</v>
      </c>
      <c r="E74" s="89">
        <f>E73</f>
        <v>3</v>
      </c>
      <c r="F74" s="110">
        <v>3</v>
      </c>
      <c r="G74" s="89">
        <f>G73+1</f>
        <v>3</v>
      </c>
      <c r="H74" s="89">
        <v>0.75</v>
      </c>
      <c r="I74" s="89">
        <v>0</v>
      </c>
      <c r="J74" s="89">
        <v>0</v>
      </c>
      <c r="K74" s="89">
        <v>0</v>
      </c>
    </row>
    <row r="75" spans="1:11" ht="16.5" customHeight="1" x14ac:dyDescent="0.3">
      <c r="A75" s="87" t="b">
        <v>1</v>
      </c>
      <c r="B75" s="87" t="s">
        <v>896</v>
      </c>
      <c r="C75" s="88">
        <v>9010416</v>
      </c>
      <c r="D75" s="87">
        <v>9040103</v>
      </c>
      <c r="E75" s="87">
        <v>4</v>
      </c>
      <c r="F75" s="106">
        <v>1</v>
      </c>
      <c r="G75" s="87">
        <v>1</v>
      </c>
      <c r="H75" s="87">
        <v>2.25</v>
      </c>
      <c r="I75" s="87">
        <v>156104008</v>
      </c>
      <c r="J75" s="87">
        <v>1</v>
      </c>
      <c r="K75" s="87">
        <v>1</v>
      </c>
    </row>
    <row r="76" spans="1:11" ht="16.5" customHeight="1" x14ac:dyDescent="0.3">
      <c r="A76" s="87" t="b">
        <v>1</v>
      </c>
      <c r="B76" s="87" t="s">
        <v>897</v>
      </c>
      <c r="C76" s="88">
        <v>9010417</v>
      </c>
      <c r="D76" s="87">
        <v>9040103</v>
      </c>
      <c r="E76" s="87">
        <f>E75</f>
        <v>4</v>
      </c>
      <c r="F76" s="106">
        <v>1</v>
      </c>
      <c r="G76" s="87">
        <f>G75+1</f>
        <v>2</v>
      </c>
      <c r="H76" s="93">
        <v>1.5</v>
      </c>
      <c r="I76" s="87">
        <v>156104001</v>
      </c>
      <c r="J76" s="87">
        <v>1</v>
      </c>
      <c r="K76" s="87">
        <v>1</v>
      </c>
    </row>
    <row r="77" spans="1:11" ht="16.5" customHeight="1" x14ac:dyDescent="0.3">
      <c r="A77" s="87" t="b">
        <v>1</v>
      </c>
      <c r="B77" s="87" t="s">
        <v>898</v>
      </c>
      <c r="C77" s="88">
        <v>9010418</v>
      </c>
      <c r="D77" s="87">
        <v>9040103</v>
      </c>
      <c r="E77" s="87">
        <f>E76</f>
        <v>4</v>
      </c>
      <c r="F77" s="106">
        <v>1</v>
      </c>
      <c r="G77" s="87">
        <f>G76+1</f>
        <v>3</v>
      </c>
      <c r="H77" s="93">
        <v>1.2000000000000002</v>
      </c>
      <c r="I77" s="87">
        <v>156104006</v>
      </c>
      <c r="J77" s="87">
        <v>1</v>
      </c>
      <c r="K77" s="87">
        <v>1</v>
      </c>
    </row>
    <row r="78" spans="1:11" ht="16.5" customHeight="1" x14ac:dyDescent="0.3">
      <c r="A78" s="87" t="b">
        <v>1</v>
      </c>
      <c r="B78" s="87" t="s">
        <v>899</v>
      </c>
      <c r="C78" s="88">
        <v>9010419</v>
      </c>
      <c r="D78" s="87">
        <v>9040103</v>
      </c>
      <c r="E78" s="87">
        <f>E77</f>
        <v>4</v>
      </c>
      <c r="F78" s="106">
        <v>1</v>
      </c>
      <c r="G78" s="87">
        <f>G77+1</f>
        <v>4</v>
      </c>
      <c r="H78" s="93">
        <v>0.75</v>
      </c>
      <c r="I78" s="87">
        <v>0</v>
      </c>
      <c r="J78" s="87">
        <v>0</v>
      </c>
      <c r="K78" s="87">
        <v>0</v>
      </c>
    </row>
    <row r="79" spans="1:11" ht="16.5" customHeight="1" x14ac:dyDescent="0.3">
      <c r="A79" s="103" t="b">
        <v>1</v>
      </c>
      <c r="B79" s="103" t="s">
        <v>918</v>
      </c>
      <c r="C79" s="104">
        <v>9010420</v>
      </c>
      <c r="D79" s="103">
        <v>9040103</v>
      </c>
      <c r="E79" s="103">
        <v>4</v>
      </c>
      <c r="F79" s="107">
        <v>2</v>
      </c>
      <c r="G79" s="103">
        <v>1</v>
      </c>
      <c r="H79" s="103">
        <v>2.25</v>
      </c>
      <c r="I79" s="103">
        <v>156104008</v>
      </c>
      <c r="J79" s="103">
        <v>1</v>
      </c>
      <c r="K79" s="103">
        <v>1</v>
      </c>
    </row>
    <row r="80" spans="1:11" ht="16.5" customHeight="1" x14ac:dyDescent="0.3">
      <c r="A80" s="103" t="b">
        <v>1</v>
      </c>
      <c r="B80" s="103" t="s">
        <v>919</v>
      </c>
      <c r="C80" s="104">
        <v>9010421</v>
      </c>
      <c r="D80" s="103">
        <v>9040103</v>
      </c>
      <c r="E80" s="103">
        <f>E79</f>
        <v>4</v>
      </c>
      <c r="F80" s="107">
        <v>2</v>
      </c>
      <c r="G80" s="103">
        <f>G79+1</f>
        <v>2</v>
      </c>
      <c r="H80" s="105">
        <v>1.5</v>
      </c>
      <c r="I80" s="103">
        <v>156104001</v>
      </c>
      <c r="J80" s="103">
        <v>1</v>
      </c>
      <c r="K80" s="103">
        <v>1</v>
      </c>
    </row>
    <row r="81" spans="1:11" ht="16.5" customHeight="1" x14ac:dyDescent="0.3">
      <c r="A81" s="103" t="b">
        <v>1</v>
      </c>
      <c r="B81" s="103" t="s">
        <v>920</v>
      </c>
      <c r="C81" s="104">
        <v>9010422</v>
      </c>
      <c r="D81" s="103">
        <v>9040103</v>
      </c>
      <c r="E81" s="103">
        <f>E80</f>
        <v>4</v>
      </c>
      <c r="F81" s="107">
        <v>2</v>
      </c>
      <c r="G81" s="103">
        <f>G80+1</f>
        <v>3</v>
      </c>
      <c r="H81" s="105">
        <v>1.2000000000000002</v>
      </c>
      <c r="I81" s="103">
        <v>156104006</v>
      </c>
      <c r="J81" s="103">
        <v>1</v>
      </c>
      <c r="K81" s="103">
        <v>1</v>
      </c>
    </row>
    <row r="82" spans="1:11" ht="16.5" customHeight="1" x14ac:dyDescent="0.3">
      <c r="A82" s="103" t="b">
        <v>1</v>
      </c>
      <c r="B82" s="103" t="s">
        <v>921</v>
      </c>
      <c r="C82" s="104">
        <v>9010423</v>
      </c>
      <c r="D82" s="103">
        <v>9040103</v>
      </c>
      <c r="E82" s="103">
        <f>E81</f>
        <v>4</v>
      </c>
      <c r="F82" s="107">
        <v>2</v>
      </c>
      <c r="G82" s="103">
        <f>G81+1</f>
        <v>4</v>
      </c>
      <c r="H82" s="105">
        <v>0.75</v>
      </c>
      <c r="I82" s="103">
        <v>0</v>
      </c>
      <c r="J82" s="103">
        <v>0</v>
      </c>
      <c r="K82" s="103">
        <v>0</v>
      </c>
    </row>
    <row r="83" spans="1:11" ht="16.5" customHeight="1" x14ac:dyDescent="0.3">
      <c r="A83" s="87" t="b">
        <v>1</v>
      </c>
      <c r="B83" s="87" t="s">
        <v>1264</v>
      </c>
      <c r="C83" s="88">
        <v>9010424</v>
      </c>
      <c r="D83" s="87">
        <v>9040103</v>
      </c>
      <c r="E83" s="87">
        <v>4</v>
      </c>
      <c r="F83" s="106">
        <v>3</v>
      </c>
      <c r="G83" s="87">
        <v>1</v>
      </c>
      <c r="H83" s="87">
        <v>2.25</v>
      </c>
      <c r="I83" s="87">
        <v>156104008</v>
      </c>
      <c r="J83" s="87">
        <v>1</v>
      </c>
      <c r="K83" s="87">
        <v>1</v>
      </c>
    </row>
    <row r="84" spans="1:11" ht="16.5" customHeight="1" x14ac:dyDescent="0.3">
      <c r="A84" s="87" t="b">
        <v>1</v>
      </c>
      <c r="B84" s="87" t="s">
        <v>1265</v>
      </c>
      <c r="C84" s="88">
        <v>9010425</v>
      </c>
      <c r="D84" s="87">
        <v>9040103</v>
      </c>
      <c r="E84" s="87">
        <f>E83</f>
        <v>4</v>
      </c>
      <c r="F84" s="106">
        <v>3</v>
      </c>
      <c r="G84" s="87">
        <f>G83+1</f>
        <v>2</v>
      </c>
      <c r="H84" s="93">
        <v>1.5</v>
      </c>
      <c r="I84" s="87">
        <v>156104001</v>
      </c>
      <c r="J84" s="87">
        <v>1</v>
      </c>
      <c r="K84" s="87">
        <v>1</v>
      </c>
    </row>
    <row r="85" spans="1:11" ht="16.5" customHeight="1" x14ac:dyDescent="0.3">
      <c r="A85" s="87" t="b">
        <v>1</v>
      </c>
      <c r="B85" s="87" t="s">
        <v>1266</v>
      </c>
      <c r="C85" s="88">
        <v>9010426</v>
      </c>
      <c r="D85" s="87">
        <v>9040103</v>
      </c>
      <c r="E85" s="87">
        <f>E84</f>
        <v>4</v>
      </c>
      <c r="F85" s="106">
        <v>3</v>
      </c>
      <c r="G85" s="87">
        <f>G84+1</f>
        <v>3</v>
      </c>
      <c r="H85" s="93">
        <v>1.2000000000000002</v>
      </c>
      <c r="I85" s="87">
        <v>156104006</v>
      </c>
      <c r="J85" s="87">
        <v>1</v>
      </c>
      <c r="K85" s="87">
        <v>1</v>
      </c>
    </row>
    <row r="86" spans="1:11" ht="16.5" customHeight="1" x14ac:dyDescent="0.3">
      <c r="A86" s="87" t="b">
        <v>1</v>
      </c>
      <c r="B86" s="87" t="s">
        <v>1267</v>
      </c>
      <c r="C86" s="88">
        <v>9010427</v>
      </c>
      <c r="D86" s="87">
        <v>9040103</v>
      </c>
      <c r="E86" s="87">
        <f>E85</f>
        <v>4</v>
      </c>
      <c r="F86" s="106">
        <v>3</v>
      </c>
      <c r="G86" s="87">
        <f>G85+1</f>
        <v>4</v>
      </c>
      <c r="H86" s="93">
        <v>0.75</v>
      </c>
      <c r="I86" s="87">
        <v>0</v>
      </c>
      <c r="J86" s="87">
        <v>0</v>
      </c>
      <c r="K86" s="87"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01"/>
  <sheetViews>
    <sheetView workbookViewId="0">
      <selection activeCell="D2" sqref="D2"/>
    </sheetView>
  </sheetViews>
  <sheetFormatPr defaultColWidth="9" defaultRowHeight="16.5" customHeight="1" x14ac:dyDescent="0.3"/>
  <cols>
    <col min="1" max="1" width="17.75" style="7" customWidth="1"/>
    <col min="2" max="2" width="26.875" style="7" customWidth="1"/>
    <col min="3" max="3" width="17.75" style="7" bestFit="1" customWidth="1"/>
    <col min="4" max="4" width="26.75" style="7" customWidth="1"/>
    <col min="5" max="6" width="18.375" style="7" customWidth="1"/>
    <col min="7" max="7" width="16.75" style="7" bestFit="1" customWidth="1"/>
    <col min="8" max="8" width="20.25" style="7" bestFit="1" customWidth="1"/>
    <col min="9" max="9" width="21.875" style="7" bestFit="1" customWidth="1"/>
    <col min="10" max="16384" width="9" style="7"/>
  </cols>
  <sheetData>
    <row r="1" spans="1:9" ht="16.5" customHeight="1" x14ac:dyDescent="0.3">
      <c r="A1" s="1" t="s">
        <v>926</v>
      </c>
      <c r="B1" s="2" t="s">
        <v>926</v>
      </c>
      <c r="F1" s="4"/>
    </row>
    <row r="2" spans="1:9" ht="126" customHeight="1" x14ac:dyDescent="0.3">
      <c r="A2" s="8" t="s">
        <v>1</v>
      </c>
      <c r="B2" s="8" t="s">
        <v>1</v>
      </c>
      <c r="C2" s="8" t="s">
        <v>1</v>
      </c>
      <c r="D2" s="66" t="s">
        <v>879</v>
      </c>
      <c r="E2" s="8" t="s">
        <v>928</v>
      </c>
      <c r="F2" s="10" t="s">
        <v>1244</v>
      </c>
      <c r="G2" s="10" t="s">
        <v>1245</v>
      </c>
      <c r="H2" s="10" t="s">
        <v>1246</v>
      </c>
      <c r="I2" s="10" t="s">
        <v>1248</v>
      </c>
    </row>
    <row r="3" spans="1:9" ht="16.5" customHeight="1" x14ac:dyDescent="0.3">
      <c r="A3" s="12" t="s">
        <v>5</v>
      </c>
      <c r="B3" s="12" t="s">
        <v>5</v>
      </c>
      <c r="C3" s="12" t="s">
        <v>783</v>
      </c>
      <c r="D3" s="12" t="s">
        <v>783</v>
      </c>
      <c r="E3" s="12" t="s">
        <v>783</v>
      </c>
      <c r="F3" s="12" t="s">
        <v>6</v>
      </c>
      <c r="G3" s="12" t="s">
        <v>783</v>
      </c>
      <c r="H3" s="12" t="s">
        <v>783</v>
      </c>
      <c r="I3" s="12" t="s">
        <v>783</v>
      </c>
    </row>
    <row r="4" spans="1:9" ht="40.5" customHeight="1" x14ac:dyDescent="0.3">
      <c r="A4" s="112" t="s">
        <v>7</v>
      </c>
      <c r="B4" s="112" t="s">
        <v>8</v>
      </c>
      <c r="C4" s="112" t="s">
        <v>9</v>
      </c>
      <c r="D4" s="14" t="s">
        <v>9</v>
      </c>
      <c r="E4" s="112" t="s">
        <v>9</v>
      </c>
      <c r="F4" s="112" t="s">
        <v>9</v>
      </c>
      <c r="G4" s="112" t="s">
        <v>9</v>
      </c>
      <c r="H4" s="112" t="s">
        <v>9</v>
      </c>
      <c r="I4" s="112" t="s">
        <v>9</v>
      </c>
    </row>
    <row r="5" spans="1:9" ht="16.5" customHeight="1" x14ac:dyDescent="0.3">
      <c r="A5" s="113" t="s">
        <v>10</v>
      </c>
      <c r="B5" s="113" t="s">
        <v>11</v>
      </c>
      <c r="C5" s="142" t="s">
        <v>923</v>
      </c>
      <c r="D5" s="46" t="s">
        <v>929</v>
      </c>
      <c r="E5" s="113" t="s">
        <v>927</v>
      </c>
      <c r="F5" s="114" t="s">
        <v>796</v>
      </c>
      <c r="G5" s="113" t="s">
        <v>924</v>
      </c>
      <c r="H5" s="113" t="s">
        <v>925</v>
      </c>
      <c r="I5" s="113" t="s">
        <v>1247</v>
      </c>
    </row>
    <row r="6" spans="1:9" ht="16.5" customHeight="1" x14ac:dyDescent="0.3">
      <c r="A6" s="137" t="b">
        <v>1</v>
      </c>
      <c r="B6" s="138" t="s">
        <v>935</v>
      </c>
      <c r="C6" s="143">
        <v>8000001</v>
      </c>
      <c r="D6" s="129">
        <v>12</v>
      </c>
      <c r="E6" s="127">
        <v>1</v>
      </c>
      <c r="F6" s="130">
        <v>90001</v>
      </c>
      <c r="G6" s="127">
        <v>30</v>
      </c>
      <c r="H6" s="127">
        <v>156104001</v>
      </c>
      <c r="I6" s="127">
        <v>1</v>
      </c>
    </row>
    <row r="7" spans="1:9" ht="16.5" customHeight="1" x14ac:dyDescent="0.3">
      <c r="A7" s="137" t="b">
        <v>1</v>
      </c>
      <c r="B7" s="138" t="s">
        <v>936</v>
      </c>
      <c r="C7" s="143">
        <v>8000002</v>
      </c>
      <c r="D7" s="129">
        <v>12</v>
      </c>
      <c r="E7" s="127">
        <v>5</v>
      </c>
      <c r="F7" s="127">
        <v>90002</v>
      </c>
      <c r="G7" s="127">
        <v>50</v>
      </c>
      <c r="H7" s="127">
        <v>156104001</v>
      </c>
      <c r="I7" s="127">
        <f>I8+1</f>
        <v>2</v>
      </c>
    </row>
    <row r="8" spans="1:9" ht="16.5" customHeight="1" x14ac:dyDescent="0.3">
      <c r="A8" s="137" t="b">
        <v>1</v>
      </c>
      <c r="B8" s="138" t="s">
        <v>937</v>
      </c>
      <c r="C8" s="143">
        <v>8000003</v>
      </c>
      <c r="D8" s="129">
        <v>12</v>
      </c>
      <c r="E8" s="127">
        <v>10</v>
      </c>
      <c r="F8" s="130">
        <v>90003</v>
      </c>
      <c r="G8" s="127">
        <v>70</v>
      </c>
      <c r="H8" s="127">
        <v>156104001</v>
      </c>
      <c r="I8" s="127">
        <v>1</v>
      </c>
    </row>
    <row r="9" spans="1:9" ht="16.5" customHeight="1" x14ac:dyDescent="0.3">
      <c r="A9" s="137" t="b">
        <v>1</v>
      </c>
      <c r="B9" s="138" t="s">
        <v>938</v>
      </c>
      <c r="C9" s="143">
        <v>8000004</v>
      </c>
      <c r="D9" s="129">
        <v>12</v>
      </c>
      <c r="E9" s="127">
        <v>15</v>
      </c>
      <c r="F9" s="127">
        <v>90004</v>
      </c>
      <c r="G9" s="127">
        <v>100</v>
      </c>
      <c r="H9" s="127">
        <v>156104001</v>
      </c>
      <c r="I9" s="127">
        <f>I10</f>
        <v>2</v>
      </c>
    </row>
    <row r="10" spans="1:9" ht="16.5" customHeight="1" x14ac:dyDescent="0.3">
      <c r="A10" s="137" t="b">
        <v>1</v>
      </c>
      <c r="B10" s="138" t="s">
        <v>939</v>
      </c>
      <c r="C10" s="143">
        <v>8000005</v>
      </c>
      <c r="D10" s="129">
        <v>12</v>
      </c>
      <c r="E10" s="127">
        <v>20</v>
      </c>
      <c r="F10" s="130">
        <v>90005</v>
      </c>
      <c r="G10" s="127">
        <v>300</v>
      </c>
      <c r="H10" s="127">
        <v>156104002</v>
      </c>
      <c r="I10" s="127">
        <f>I11+1</f>
        <v>2</v>
      </c>
    </row>
    <row r="11" spans="1:9" ht="16.5" customHeight="1" x14ac:dyDescent="0.3">
      <c r="A11" s="137" t="b">
        <v>1</v>
      </c>
      <c r="B11" s="138" t="s">
        <v>940</v>
      </c>
      <c r="C11" s="143">
        <v>8000006</v>
      </c>
      <c r="D11" s="129">
        <v>12</v>
      </c>
      <c r="E11" s="127">
        <v>30</v>
      </c>
      <c r="F11" s="127">
        <v>90006</v>
      </c>
      <c r="G11" s="127">
        <v>350</v>
      </c>
      <c r="H11" s="127">
        <v>156104002</v>
      </c>
      <c r="I11" s="127">
        <v>1</v>
      </c>
    </row>
    <row r="12" spans="1:9" ht="16.5" customHeight="1" x14ac:dyDescent="0.3">
      <c r="A12" s="137" t="b">
        <v>1</v>
      </c>
      <c r="B12" s="138" t="s">
        <v>941</v>
      </c>
      <c r="C12" s="143">
        <v>8000007</v>
      </c>
      <c r="D12" s="129">
        <v>12</v>
      </c>
      <c r="E12" s="127">
        <v>50</v>
      </c>
      <c r="F12" s="130">
        <v>90007</v>
      </c>
      <c r="G12" s="127">
        <v>400</v>
      </c>
      <c r="H12" s="127">
        <v>156104002</v>
      </c>
      <c r="I12" s="127">
        <f>I13</f>
        <v>2</v>
      </c>
    </row>
    <row r="13" spans="1:9" ht="16.5" customHeight="1" x14ac:dyDescent="0.3">
      <c r="A13" s="137" t="b">
        <v>1</v>
      </c>
      <c r="B13" s="138" t="s">
        <v>942</v>
      </c>
      <c r="C13" s="143">
        <v>8000008</v>
      </c>
      <c r="D13" s="129">
        <v>12</v>
      </c>
      <c r="E13" s="127">
        <v>70</v>
      </c>
      <c r="F13" s="127">
        <v>90008</v>
      </c>
      <c r="G13" s="127">
        <v>550</v>
      </c>
      <c r="H13" s="127">
        <v>156104002</v>
      </c>
      <c r="I13" s="127">
        <f>I14</f>
        <v>2</v>
      </c>
    </row>
    <row r="14" spans="1:9" ht="16.5" customHeight="1" x14ac:dyDescent="0.3">
      <c r="A14" s="137" t="b">
        <v>1</v>
      </c>
      <c r="B14" s="138" t="s">
        <v>943</v>
      </c>
      <c r="C14" s="143">
        <v>8000009</v>
      </c>
      <c r="D14" s="129">
        <v>12</v>
      </c>
      <c r="E14" s="127">
        <v>100</v>
      </c>
      <c r="F14" s="130">
        <v>90009</v>
      </c>
      <c r="G14" s="127">
        <v>600</v>
      </c>
      <c r="H14" s="127">
        <v>156104002</v>
      </c>
      <c r="I14" s="127">
        <f>I15</f>
        <v>2</v>
      </c>
    </row>
    <row r="15" spans="1:9" ht="16.5" customHeight="1" x14ac:dyDescent="0.3">
      <c r="A15" s="137" t="b">
        <v>1</v>
      </c>
      <c r="B15" s="138" t="s">
        <v>944</v>
      </c>
      <c r="C15" s="143">
        <v>8000010</v>
      </c>
      <c r="D15" s="129">
        <v>12</v>
      </c>
      <c r="E15" s="127">
        <v>150</v>
      </c>
      <c r="F15" s="127">
        <v>90010</v>
      </c>
      <c r="G15" s="127">
        <v>650</v>
      </c>
      <c r="H15" s="127">
        <v>156104002</v>
      </c>
      <c r="I15" s="127">
        <f>I16</f>
        <v>2</v>
      </c>
    </row>
    <row r="16" spans="1:9" ht="16.5" customHeight="1" x14ac:dyDescent="0.3">
      <c r="A16" s="137" t="b">
        <v>1</v>
      </c>
      <c r="B16" s="138" t="s">
        <v>945</v>
      </c>
      <c r="C16" s="143">
        <v>8000011</v>
      </c>
      <c r="D16" s="129">
        <v>12</v>
      </c>
      <c r="E16" s="127">
        <v>200</v>
      </c>
      <c r="F16" s="130">
        <v>90011</v>
      </c>
      <c r="G16" s="127">
        <v>800</v>
      </c>
      <c r="H16" s="127">
        <v>156104003</v>
      </c>
      <c r="I16" s="127">
        <f>I17+1</f>
        <v>2</v>
      </c>
    </row>
    <row r="17" spans="1:9" ht="16.5" customHeight="1" x14ac:dyDescent="0.3">
      <c r="A17" s="137" t="b">
        <v>1</v>
      </c>
      <c r="B17" s="138" t="s">
        <v>946</v>
      </c>
      <c r="C17" s="143">
        <v>8000012</v>
      </c>
      <c r="D17" s="129">
        <v>12</v>
      </c>
      <c r="E17" s="127">
        <v>250</v>
      </c>
      <c r="F17" s="127">
        <v>90012</v>
      </c>
      <c r="G17" s="127">
        <v>900</v>
      </c>
      <c r="H17" s="127">
        <v>156104003</v>
      </c>
      <c r="I17" s="127">
        <v>1</v>
      </c>
    </row>
    <row r="18" spans="1:9" ht="16.5" customHeight="1" x14ac:dyDescent="0.3">
      <c r="A18" s="137" t="b">
        <v>1</v>
      </c>
      <c r="B18" s="138" t="s">
        <v>947</v>
      </c>
      <c r="C18" s="143">
        <v>8000013</v>
      </c>
      <c r="D18" s="129">
        <v>12</v>
      </c>
      <c r="E18" s="127">
        <v>300</v>
      </c>
      <c r="F18" s="130">
        <v>90013</v>
      </c>
      <c r="G18" s="127">
        <v>1000</v>
      </c>
      <c r="H18" s="127">
        <v>156104003</v>
      </c>
      <c r="I18" s="127">
        <f>I19</f>
        <v>2</v>
      </c>
    </row>
    <row r="19" spans="1:9" ht="16.5" customHeight="1" x14ac:dyDescent="0.3">
      <c r="A19" s="137" t="b">
        <v>1</v>
      </c>
      <c r="B19" s="138" t="s">
        <v>948</v>
      </c>
      <c r="C19" s="143">
        <v>8000014</v>
      </c>
      <c r="D19" s="129">
        <v>12</v>
      </c>
      <c r="E19" s="127">
        <v>400</v>
      </c>
      <c r="F19" s="127">
        <v>90014</v>
      </c>
      <c r="G19" s="127">
        <v>1100</v>
      </c>
      <c r="H19" s="127">
        <v>156104003</v>
      </c>
      <c r="I19" s="127">
        <f>I20</f>
        <v>2</v>
      </c>
    </row>
    <row r="20" spans="1:9" ht="16.5" customHeight="1" x14ac:dyDescent="0.3">
      <c r="A20" s="137" t="b">
        <v>1</v>
      </c>
      <c r="B20" s="138" t="s">
        <v>949</v>
      </c>
      <c r="C20" s="143">
        <v>8000015</v>
      </c>
      <c r="D20" s="129">
        <v>12</v>
      </c>
      <c r="E20" s="127">
        <v>500</v>
      </c>
      <c r="F20" s="130">
        <v>90015</v>
      </c>
      <c r="G20" s="127">
        <v>1300</v>
      </c>
      <c r="H20" s="127">
        <v>156104003</v>
      </c>
      <c r="I20" s="127">
        <f>I21+1</f>
        <v>2</v>
      </c>
    </row>
    <row r="21" spans="1:9" ht="16.5" customHeight="1" x14ac:dyDescent="0.3">
      <c r="A21" s="137" t="b">
        <v>1</v>
      </c>
      <c r="B21" s="138" t="s">
        <v>950</v>
      </c>
      <c r="C21" s="143">
        <v>8000016</v>
      </c>
      <c r="D21" s="129">
        <v>12</v>
      </c>
      <c r="E21" s="127">
        <v>1000</v>
      </c>
      <c r="F21" s="127">
        <v>90016</v>
      </c>
      <c r="G21" s="127">
        <v>1500</v>
      </c>
      <c r="H21" s="127">
        <v>156104004</v>
      </c>
      <c r="I21" s="127">
        <v>1</v>
      </c>
    </row>
    <row r="22" spans="1:9" ht="16.5" customHeight="1" x14ac:dyDescent="0.3">
      <c r="A22" s="137" t="b">
        <v>1</v>
      </c>
      <c r="B22" s="139" t="s">
        <v>951</v>
      </c>
      <c r="C22" s="148">
        <v>8000017</v>
      </c>
      <c r="D22" s="125">
        <v>13</v>
      </c>
      <c r="E22" s="123">
        <v>1</v>
      </c>
      <c r="F22" s="126">
        <v>90017</v>
      </c>
      <c r="G22" s="123">
        <v>37</v>
      </c>
      <c r="H22" s="123">
        <v>156104001</v>
      </c>
      <c r="I22" s="123">
        <v>1</v>
      </c>
    </row>
    <row r="23" spans="1:9" ht="16.5" customHeight="1" x14ac:dyDescent="0.3">
      <c r="A23" s="137" t="b">
        <v>1</v>
      </c>
      <c r="B23" s="139" t="s">
        <v>952</v>
      </c>
      <c r="C23" s="148">
        <v>8000018</v>
      </c>
      <c r="D23" s="125">
        <v>13</v>
      </c>
      <c r="E23" s="123">
        <v>5</v>
      </c>
      <c r="F23" s="123">
        <v>90018</v>
      </c>
      <c r="G23" s="123">
        <v>62</v>
      </c>
      <c r="H23" s="123">
        <v>156104001</v>
      </c>
      <c r="I23" s="123">
        <f>I24+1</f>
        <v>2</v>
      </c>
    </row>
    <row r="24" spans="1:9" ht="16.5" customHeight="1" x14ac:dyDescent="0.3">
      <c r="A24" s="137" t="b">
        <v>1</v>
      </c>
      <c r="B24" s="139" t="s">
        <v>953</v>
      </c>
      <c r="C24" s="148">
        <v>8000019</v>
      </c>
      <c r="D24" s="125">
        <v>13</v>
      </c>
      <c r="E24" s="123">
        <v>10</v>
      </c>
      <c r="F24" s="126">
        <v>90019</v>
      </c>
      <c r="G24" s="123">
        <v>87</v>
      </c>
      <c r="H24" s="123">
        <v>156104001</v>
      </c>
      <c r="I24" s="123">
        <v>1</v>
      </c>
    </row>
    <row r="25" spans="1:9" ht="16.5" customHeight="1" x14ac:dyDescent="0.3">
      <c r="A25" s="137" t="b">
        <v>1</v>
      </c>
      <c r="B25" s="139" t="s">
        <v>954</v>
      </c>
      <c r="C25" s="148">
        <v>8000020</v>
      </c>
      <c r="D25" s="125">
        <v>13</v>
      </c>
      <c r="E25" s="123">
        <v>15</v>
      </c>
      <c r="F25" s="123">
        <v>90020</v>
      </c>
      <c r="G25" s="123">
        <v>125</v>
      </c>
      <c r="H25" s="123">
        <v>156104001</v>
      </c>
      <c r="I25" s="123">
        <f>I26</f>
        <v>2</v>
      </c>
    </row>
    <row r="26" spans="1:9" ht="16.5" customHeight="1" x14ac:dyDescent="0.3">
      <c r="A26" s="137" t="b">
        <v>1</v>
      </c>
      <c r="B26" s="139" t="s">
        <v>955</v>
      </c>
      <c r="C26" s="148">
        <v>8000021</v>
      </c>
      <c r="D26" s="125">
        <v>13</v>
      </c>
      <c r="E26" s="123">
        <v>20</v>
      </c>
      <c r="F26" s="126">
        <v>90021</v>
      </c>
      <c r="G26" s="123">
        <v>375</v>
      </c>
      <c r="H26" s="123">
        <v>156104002</v>
      </c>
      <c r="I26" s="123">
        <f>I27+1</f>
        <v>2</v>
      </c>
    </row>
    <row r="27" spans="1:9" ht="16.5" customHeight="1" x14ac:dyDescent="0.3">
      <c r="A27" s="137" t="b">
        <v>1</v>
      </c>
      <c r="B27" s="139" t="s">
        <v>956</v>
      </c>
      <c r="C27" s="148">
        <v>8000022</v>
      </c>
      <c r="D27" s="125">
        <v>13</v>
      </c>
      <c r="E27" s="123">
        <v>30</v>
      </c>
      <c r="F27" s="123">
        <v>90022</v>
      </c>
      <c r="G27" s="123">
        <v>437</v>
      </c>
      <c r="H27" s="123">
        <v>156104002</v>
      </c>
      <c r="I27" s="123">
        <v>1</v>
      </c>
    </row>
    <row r="28" spans="1:9" ht="16.5" customHeight="1" x14ac:dyDescent="0.3">
      <c r="A28" s="137" t="b">
        <v>1</v>
      </c>
      <c r="B28" s="139" t="s">
        <v>957</v>
      </c>
      <c r="C28" s="148">
        <v>8000023</v>
      </c>
      <c r="D28" s="125">
        <v>13</v>
      </c>
      <c r="E28" s="123">
        <v>50</v>
      </c>
      <c r="F28" s="126">
        <v>90023</v>
      </c>
      <c r="G28" s="123">
        <v>500</v>
      </c>
      <c r="H28" s="123">
        <v>156104002</v>
      </c>
      <c r="I28" s="123">
        <f>I29</f>
        <v>2</v>
      </c>
    </row>
    <row r="29" spans="1:9" ht="16.5" customHeight="1" x14ac:dyDescent="0.3">
      <c r="A29" s="137" t="b">
        <v>1</v>
      </c>
      <c r="B29" s="139" t="s">
        <v>958</v>
      </c>
      <c r="C29" s="148">
        <v>8000024</v>
      </c>
      <c r="D29" s="125">
        <v>13</v>
      </c>
      <c r="E29" s="123">
        <v>70</v>
      </c>
      <c r="F29" s="123">
        <v>90024</v>
      </c>
      <c r="G29" s="123">
        <v>687</v>
      </c>
      <c r="H29" s="123">
        <v>156104002</v>
      </c>
      <c r="I29" s="123">
        <f>I30</f>
        <v>2</v>
      </c>
    </row>
    <row r="30" spans="1:9" ht="16.5" customHeight="1" x14ac:dyDescent="0.3">
      <c r="A30" s="137" t="b">
        <v>1</v>
      </c>
      <c r="B30" s="139" t="s">
        <v>959</v>
      </c>
      <c r="C30" s="148">
        <v>8000025</v>
      </c>
      <c r="D30" s="125">
        <v>13</v>
      </c>
      <c r="E30" s="123">
        <v>100</v>
      </c>
      <c r="F30" s="126">
        <v>90025</v>
      </c>
      <c r="G30" s="123">
        <v>750</v>
      </c>
      <c r="H30" s="123">
        <v>156104002</v>
      </c>
      <c r="I30" s="123">
        <f>I31</f>
        <v>2</v>
      </c>
    </row>
    <row r="31" spans="1:9" ht="16.5" customHeight="1" x14ac:dyDescent="0.3">
      <c r="A31" s="137" t="b">
        <v>1</v>
      </c>
      <c r="B31" s="139" t="s">
        <v>960</v>
      </c>
      <c r="C31" s="148">
        <v>8000026</v>
      </c>
      <c r="D31" s="125">
        <v>13</v>
      </c>
      <c r="E31" s="123">
        <v>150</v>
      </c>
      <c r="F31" s="123">
        <v>90026</v>
      </c>
      <c r="G31" s="123">
        <v>812</v>
      </c>
      <c r="H31" s="123">
        <v>156104002</v>
      </c>
      <c r="I31" s="123">
        <f>I32</f>
        <v>2</v>
      </c>
    </row>
    <row r="32" spans="1:9" ht="16.5" customHeight="1" x14ac:dyDescent="0.3">
      <c r="A32" s="137" t="b">
        <v>1</v>
      </c>
      <c r="B32" s="139" t="s">
        <v>961</v>
      </c>
      <c r="C32" s="148">
        <v>8000027</v>
      </c>
      <c r="D32" s="125">
        <v>13</v>
      </c>
      <c r="E32" s="123">
        <v>200</v>
      </c>
      <c r="F32" s="126">
        <v>90027</v>
      </c>
      <c r="G32" s="123">
        <v>1000</v>
      </c>
      <c r="H32" s="123">
        <v>156104003</v>
      </c>
      <c r="I32" s="123">
        <f>I33+1</f>
        <v>2</v>
      </c>
    </row>
    <row r="33" spans="1:9" ht="16.5" customHeight="1" x14ac:dyDescent="0.3">
      <c r="A33" s="137" t="b">
        <v>1</v>
      </c>
      <c r="B33" s="139" t="s">
        <v>962</v>
      </c>
      <c r="C33" s="148">
        <v>8000028</v>
      </c>
      <c r="D33" s="125">
        <v>13</v>
      </c>
      <c r="E33" s="123">
        <v>250</v>
      </c>
      <c r="F33" s="123">
        <v>90028</v>
      </c>
      <c r="G33" s="123">
        <v>1125</v>
      </c>
      <c r="H33" s="123">
        <v>156104003</v>
      </c>
      <c r="I33" s="123">
        <v>1</v>
      </c>
    </row>
    <row r="34" spans="1:9" ht="16.5" customHeight="1" x14ac:dyDescent="0.3">
      <c r="A34" s="137" t="b">
        <v>1</v>
      </c>
      <c r="B34" s="139" t="s">
        <v>963</v>
      </c>
      <c r="C34" s="148">
        <v>8000029</v>
      </c>
      <c r="D34" s="125">
        <v>13</v>
      </c>
      <c r="E34" s="123">
        <v>300</v>
      </c>
      <c r="F34" s="126">
        <v>90029</v>
      </c>
      <c r="G34" s="123">
        <v>1250</v>
      </c>
      <c r="H34" s="123">
        <v>156104003</v>
      </c>
      <c r="I34" s="123">
        <f>I35</f>
        <v>2</v>
      </c>
    </row>
    <row r="35" spans="1:9" ht="16.5" customHeight="1" x14ac:dyDescent="0.3">
      <c r="A35" s="137" t="b">
        <v>1</v>
      </c>
      <c r="B35" s="139" t="s">
        <v>964</v>
      </c>
      <c r="C35" s="148">
        <v>8000030</v>
      </c>
      <c r="D35" s="125">
        <v>13</v>
      </c>
      <c r="E35" s="123">
        <v>400</v>
      </c>
      <c r="F35" s="123">
        <v>90030</v>
      </c>
      <c r="G35" s="123">
        <v>1375</v>
      </c>
      <c r="H35" s="123">
        <v>156104003</v>
      </c>
      <c r="I35" s="123">
        <f>I36</f>
        <v>2</v>
      </c>
    </row>
    <row r="36" spans="1:9" ht="16.5" customHeight="1" x14ac:dyDescent="0.3">
      <c r="A36" s="137" t="b">
        <v>1</v>
      </c>
      <c r="B36" s="139" t="s">
        <v>965</v>
      </c>
      <c r="C36" s="148">
        <v>8000031</v>
      </c>
      <c r="D36" s="125">
        <v>13</v>
      </c>
      <c r="E36" s="123">
        <v>500</v>
      </c>
      <c r="F36" s="126">
        <v>90031</v>
      </c>
      <c r="G36" s="123">
        <v>1625</v>
      </c>
      <c r="H36" s="123">
        <v>156104003</v>
      </c>
      <c r="I36" s="123">
        <f>I37+1</f>
        <v>2</v>
      </c>
    </row>
    <row r="37" spans="1:9" ht="16.5" customHeight="1" x14ac:dyDescent="0.3">
      <c r="A37" s="137" t="b">
        <v>1</v>
      </c>
      <c r="B37" s="139" t="s">
        <v>966</v>
      </c>
      <c r="C37" s="148">
        <v>8000032</v>
      </c>
      <c r="D37" s="125">
        <v>13</v>
      </c>
      <c r="E37" s="123">
        <v>1000</v>
      </c>
      <c r="F37" s="123">
        <v>90032</v>
      </c>
      <c r="G37" s="123">
        <v>1875</v>
      </c>
      <c r="H37" s="123">
        <v>156104004</v>
      </c>
      <c r="I37" s="123">
        <v>1</v>
      </c>
    </row>
    <row r="38" spans="1:9" ht="16.5" customHeight="1" x14ac:dyDescent="0.3">
      <c r="A38" s="137" t="b">
        <v>1</v>
      </c>
      <c r="B38" s="138" t="s">
        <v>967</v>
      </c>
      <c r="C38" s="143">
        <v>8000033</v>
      </c>
      <c r="D38" s="129">
        <v>14</v>
      </c>
      <c r="E38" s="127">
        <v>1</v>
      </c>
      <c r="F38" s="130">
        <v>90033</v>
      </c>
      <c r="G38" s="127">
        <v>46</v>
      </c>
      <c r="H38" s="127">
        <v>156104001</v>
      </c>
      <c r="I38" s="127">
        <v>1</v>
      </c>
    </row>
    <row r="39" spans="1:9" ht="16.5" customHeight="1" x14ac:dyDescent="0.3">
      <c r="A39" s="137" t="b">
        <v>1</v>
      </c>
      <c r="B39" s="138" t="s">
        <v>968</v>
      </c>
      <c r="C39" s="143">
        <v>8000034</v>
      </c>
      <c r="D39" s="129">
        <v>14</v>
      </c>
      <c r="E39" s="127">
        <v>5</v>
      </c>
      <c r="F39" s="127">
        <v>90034</v>
      </c>
      <c r="G39" s="127">
        <v>77</v>
      </c>
      <c r="H39" s="127">
        <v>156104001</v>
      </c>
      <c r="I39" s="127">
        <f>I40+1</f>
        <v>2</v>
      </c>
    </row>
    <row r="40" spans="1:9" ht="16.5" customHeight="1" x14ac:dyDescent="0.3">
      <c r="A40" s="137" t="b">
        <v>1</v>
      </c>
      <c r="B40" s="138" t="s">
        <v>969</v>
      </c>
      <c r="C40" s="143">
        <v>8000035</v>
      </c>
      <c r="D40" s="129">
        <v>14</v>
      </c>
      <c r="E40" s="127">
        <v>10</v>
      </c>
      <c r="F40" s="130">
        <v>90035</v>
      </c>
      <c r="G40" s="127">
        <v>108</v>
      </c>
      <c r="H40" s="127">
        <v>156104001</v>
      </c>
      <c r="I40" s="127">
        <v>1</v>
      </c>
    </row>
    <row r="41" spans="1:9" ht="16.5" customHeight="1" x14ac:dyDescent="0.3">
      <c r="A41" s="137" t="b">
        <v>1</v>
      </c>
      <c r="B41" s="138" t="s">
        <v>970</v>
      </c>
      <c r="C41" s="143">
        <v>8000036</v>
      </c>
      <c r="D41" s="129">
        <v>14</v>
      </c>
      <c r="E41" s="127">
        <v>15</v>
      </c>
      <c r="F41" s="127">
        <v>90036</v>
      </c>
      <c r="G41" s="127">
        <v>156</v>
      </c>
      <c r="H41" s="127">
        <v>156104001</v>
      </c>
      <c r="I41" s="127">
        <f>I42</f>
        <v>2</v>
      </c>
    </row>
    <row r="42" spans="1:9" ht="16.5" customHeight="1" x14ac:dyDescent="0.3">
      <c r="A42" s="137" t="b">
        <v>1</v>
      </c>
      <c r="B42" s="138" t="s">
        <v>971</v>
      </c>
      <c r="C42" s="143">
        <v>8000037</v>
      </c>
      <c r="D42" s="129">
        <v>14</v>
      </c>
      <c r="E42" s="127">
        <v>20</v>
      </c>
      <c r="F42" s="130">
        <v>90037</v>
      </c>
      <c r="G42" s="127">
        <v>468</v>
      </c>
      <c r="H42" s="127">
        <v>156104002</v>
      </c>
      <c r="I42" s="127">
        <f>I43+1</f>
        <v>2</v>
      </c>
    </row>
    <row r="43" spans="1:9" ht="16.5" customHeight="1" x14ac:dyDescent="0.3">
      <c r="A43" s="137" t="b">
        <v>1</v>
      </c>
      <c r="B43" s="138" t="s">
        <v>972</v>
      </c>
      <c r="C43" s="143">
        <v>8000038</v>
      </c>
      <c r="D43" s="129">
        <v>14</v>
      </c>
      <c r="E43" s="127">
        <v>30</v>
      </c>
      <c r="F43" s="127">
        <v>90038</v>
      </c>
      <c r="G43" s="127">
        <v>546</v>
      </c>
      <c r="H43" s="127">
        <v>156104002</v>
      </c>
      <c r="I43" s="127">
        <v>1</v>
      </c>
    </row>
    <row r="44" spans="1:9" ht="16.5" customHeight="1" x14ac:dyDescent="0.3">
      <c r="A44" s="137" t="b">
        <v>1</v>
      </c>
      <c r="B44" s="138" t="s">
        <v>973</v>
      </c>
      <c r="C44" s="143">
        <v>8000039</v>
      </c>
      <c r="D44" s="129">
        <v>14</v>
      </c>
      <c r="E44" s="127">
        <v>50</v>
      </c>
      <c r="F44" s="130">
        <v>90039</v>
      </c>
      <c r="G44" s="127">
        <v>625</v>
      </c>
      <c r="H44" s="127">
        <v>156104002</v>
      </c>
      <c r="I44" s="127">
        <f>I45</f>
        <v>2</v>
      </c>
    </row>
    <row r="45" spans="1:9" ht="16.5" customHeight="1" x14ac:dyDescent="0.3">
      <c r="A45" s="137" t="b">
        <v>1</v>
      </c>
      <c r="B45" s="138" t="s">
        <v>974</v>
      </c>
      <c r="C45" s="143">
        <v>8000040</v>
      </c>
      <c r="D45" s="129">
        <v>14</v>
      </c>
      <c r="E45" s="127">
        <v>70</v>
      </c>
      <c r="F45" s="127">
        <v>90040</v>
      </c>
      <c r="G45" s="127">
        <v>858</v>
      </c>
      <c r="H45" s="127">
        <v>156104002</v>
      </c>
      <c r="I45" s="127">
        <f>I46</f>
        <v>2</v>
      </c>
    </row>
    <row r="46" spans="1:9" ht="16.5" customHeight="1" x14ac:dyDescent="0.3">
      <c r="A46" s="137" t="b">
        <v>1</v>
      </c>
      <c r="B46" s="138" t="s">
        <v>975</v>
      </c>
      <c r="C46" s="143">
        <v>8000041</v>
      </c>
      <c r="D46" s="129">
        <v>14</v>
      </c>
      <c r="E46" s="127">
        <v>100</v>
      </c>
      <c r="F46" s="130">
        <v>90041</v>
      </c>
      <c r="G46" s="127">
        <v>937</v>
      </c>
      <c r="H46" s="127">
        <v>156104002</v>
      </c>
      <c r="I46" s="127">
        <f>I47</f>
        <v>2</v>
      </c>
    </row>
    <row r="47" spans="1:9" ht="16.5" customHeight="1" x14ac:dyDescent="0.3">
      <c r="A47" s="137" t="b">
        <v>1</v>
      </c>
      <c r="B47" s="138" t="s">
        <v>976</v>
      </c>
      <c r="C47" s="143">
        <v>8000042</v>
      </c>
      <c r="D47" s="129">
        <v>14</v>
      </c>
      <c r="E47" s="127">
        <v>150</v>
      </c>
      <c r="F47" s="127">
        <v>90042</v>
      </c>
      <c r="G47" s="127">
        <v>1015</v>
      </c>
      <c r="H47" s="127">
        <v>156104002</v>
      </c>
      <c r="I47" s="127">
        <f>I48</f>
        <v>2</v>
      </c>
    </row>
    <row r="48" spans="1:9" ht="16.5" customHeight="1" x14ac:dyDescent="0.3">
      <c r="A48" s="137" t="b">
        <v>1</v>
      </c>
      <c r="B48" s="138" t="s">
        <v>977</v>
      </c>
      <c r="C48" s="143">
        <v>8000043</v>
      </c>
      <c r="D48" s="129">
        <v>14</v>
      </c>
      <c r="E48" s="127">
        <v>200</v>
      </c>
      <c r="F48" s="130">
        <v>90043</v>
      </c>
      <c r="G48" s="127">
        <v>1250</v>
      </c>
      <c r="H48" s="127">
        <v>156104003</v>
      </c>
      <c r="I48" s="127">
        <f>I49+1</f>
        <v>2</v>
      </c>
    </row>
    <row r="49" spans="1:9" ht="16.5" customHeight="1" x14ac:dyDescent="0.3">
      <c r="A49" s="137" t="b">
        <v>1</v>
      </c>
      <c r="B49" s="138" t="s">
        <v>978</v>
      </c>
      <c r="C49" s="143">
        <v>8000044</v>
      </c>
      <c r="D49" s="129">
        <v>14</v>
      </c>
      <c r="E49" s="127">
        <v>250</v>
      </c>
      <c r="F49" s="127">
        <v>90044</v>
      </c>
      <c r="G49" s="127">
        <v>1406</v>
      </c>
      <c r="H49" s="127">
        <v>156104003</v>
      </c>
      <c r="I49" s="127">
        <v>1</v>
      </c>
    </row>
    <row r="50" spans="1:9" ht="16.5" customHeight="1" x14ac:dyDescent="0.3">
      <c r="A50" s="137" t="b">
        <v>1</v>
      </c>
      <c r="B50" s="138" t="s">
        <v>979</v>
      </c>
      <c r="C50" s="143">
        <v>8000045</v>
      </c>
      <c r="D50" s="129">
        <v>14</v>
      </c>
      <c r="E50" s="127">
        <v>300</v>
      </c>
      <c r="F50" s="130">
        <v>90045</v>
      </c>
      <c r="G50" s="127">
        <v>1562</v>
      </c>
      <c r="H50" s="127">
        <v>156104003</v>
      </c>
      <c r="I50" s="127">
        <f>I51</f>
        <v>2</v>
      </c>
    </row>
    <row r="51" spans="1:9" ht="16.5" customHeight="1" x14ac:dyDescent="0.3">
      <c r="A51" s="137" t="b">
        <v>1</v>
      </c>
      <c r="B51" s="138" t="s">
        <v>980</v>
      </c>
      <c r="C51" s="143">
        <v>8000046</v>
      </c>
      <c r="D51" s="129">
        <v>14</v>
      </c>
      <c r="E51" s="127">
        <v>400</v>
      </c>
      <c r="F51" s="127">
        <v>90046</v>
      </c>
      <c r="G51" s="127">
        <v>1718</v>
      </c>
      <c r="H51" s="127">
        <v>156104003</v>
      </c>
      <c r="I51" s="127">
        <f>I52</f>
        <v>2</v>
      </c>
    </row>
    <row r="52" spans="1:9" ht="16.5" customHeight="1" x14ac:dyDescent="0.3">
      <c r="A52" s="137" t="b">
        <v>1</v>
      </c>
      <c r="B52" s="138" t="s">
        <v>981</v>
      </c>
      <c r="C52" s="143">
        <v>8000047</v>
      </c>
      <c r="D52" s="129">
        <v>14</v>
      </c>
      <c r="E52" s="127">
        <v>500</v>
      </c>
      <c r="F52" s="130">
        <v>90047</v>
      </c>
      <c r="G52" s="127">
        <v>2031</v>
      </c>
      <c r="H52" s="127">
        <v>156104003</v>
      </c>
      <c r="I52" s="127">
        <f>I53+1</f>
        <v>2</v>
      </c>
    </row>
    <row r="53" spans="1:9" ht="16.5" customHeight="1" x14ac:dyDescent="0.3">
      <c r="A53" s="137" t="b">
        <v>1</v>
      </c>
      <c r="B53" s="138" t="s">
        <v>982</v>
      </c>
      <c r="C53" s="143">
        <v>8000048</v>
      </c>
      <c r="D53" s="129">
        <v>14</v>
      </c>
      <c r="E53" s="127">
        <v>1000</v>
      </c>
      <c r="F53" s="127">
        <v>90048</v>
      </c>
      <c r="G53" s="127">
        <v>2343</v>
      </c>
      <c r="H53" s="127">
        <v>156104004</v>
      </c>
      <c r="I53" s="127">
        <v>1</v>
      </c>
    </row>
    <row r="54" spans="1:9" ht="16.5" customHeight="1" x14ac:dyDescent="0.3">
      <c r="A54" s="137" t="b">
        <v>1</v>
      </c>
      <c r="B54" s="140" t="s">
        <v>983</v>
      </c>
      <c r="C54" s="144">
        <v>8000049</v>
      </c>
      <c r="D54" s="145">
        <v>22</v>
      </c>
      <c r="E54" s="136">
        <v>1</v>
      </c>
      <c r="F54" s="135">
        <v>90049</v>
      </c>
      <c r="G54" s="136">
        <v>45</v>
      </c>
      <c r="H54" s="136">
        <v>156104001</v>
      </c>
      <c r="I54" s="136">
        <v>1</v>
      </c>
    </row>
    <row r="55" spans="1:9" ht="16.5" customHeight="1" x14ac:dyDescent="0.3">
      <c r="A55" s="137" t="b">
        <v>1</v>
      </c>
      <c r="B55" s="140" t="s">
        <v>984</v>
      </c>
      <c r="C55" s="144">
        <v>8000050</v>
      </c>
      <c r="D55" s="145">
        <v>22</v>
      </c>
      <c r="E55" s="136">
        <v>5</v>
      </c>
      <c r="F55" s="136">
        <v>90050</v>
      </c>
      <c r="G55" s="136">
        <v>75</v>
      </c>
      <c r="H55" s="136">
        <v>156104001</v>
      </c>
      <c r="I55" s="136">
        <f>I56+1</f>
        <v>2</v>
      </c>
    </row>
    <row r="56" spans="1:9" ht="16.5" customHeight="1" x14ac:dyDescent="0.3">
      <c r="A56" s="137" t="b">
        <v>1</v>
      </c>
      <c r="B56" s="140" t="s">
        <v>985</v>
      </c>
      <c r="C56" s="144">
        <v>8000051</v>
      </c>
      <c r="D56" s="145">
        <v>22</v>
      </c>
      <c r="E56" s="136">
        <v>10</v>
      </c>
      <c r="F56" s="135">
        <v>90051</v>
      </c>
      <c r="G56" s="136">
        <v>105</v>
      </c>
      <c r="H56" s="136">
        <v>156104001</v>
      </c>
      <c r="I56" s="136">
        <v>1</v>
      </c>
    </row>
    <row r="57" spans="1:9" ht="16.5" customHeight="1" x14ac:dyDescent="0.3">
      <c r="A57" s="137" t="b">
        <v>1</v>
      </c>
      <c r="B57" s="140" t="s">
        <v>986</v>
      </c>
      <c r="C57" s="144">
        <v>8000052</v>
      </c>
      <c r="D57" s="145">
        <v>22</v>
      </c>
      <c r="E57" s="136">
        <v>15</v>
      </c>
      <c r="F57" s="136">
        <v>90052</v>
      </c>
      <c r="G57" s="136">
        <v>150</v>
      </c>
      <c r="H57" s="136">
        <v>156104001</v>
      </c>
      <c r="I57" s="136">
        <f>I58</f>
        <v>2</v>
      </c>
    </row>
    <row r="58" spans="1:9" ht="16.5" customHeight="1" x14ac:dyDescent="0.3">
      <c r="A58" s="137" t="b">
        <v>1</v>
      </c>
      <c r="B58" s="140" t="s">
        <v>987</v>
      </c>
      <c r="C58" s="144">
        <v>8000053</v>
      </c>
      <c r="D58" s="145">
        <v>22</v>
      </c>
      <c r="E58" s="136">
        <v>20</v>
      </c>
      <c r="F58" s="135">
        <v>90053</v>
      </c>
      <c r="G58" s="136">
        <v>450</v>
      </c>
      <c r="H58" s="136">
        <v>156104002</v>
      </c>
      <c r="I58" s="136">
        <f>I59+1</f>
        <v>2</v>
      </c>
    </row>
    <row r="59" spans="1:9" ht="16.5" customHeight="1" x14ac:dyDescent="0.3">
      <c r="A59" s="137" t="b">
        <v>1</v>
      </c>
      <c r="B59" s="140" t="s">
        <v>988</v>
      </c>
      <c r="C59" s="144">
        <v>8000054</v>
      </c>
      <c r="D59" s="145">
        <v>22</v>
      </c>
      <c r="E59" s="136">
        <v>30</v>
      </c>
      <c r="F59" s="136">
        <v>90054</v>
      </c>
      <c r="G59" s="136">
        <v>525</v>
      </c>
      <c r="H59" s="136">
        <v>156104002</v>
      </c>
      <c r="I59" s="136">
        <v>1</v>
      </c>
    </row>
    <row r="60" spans="1:9" ht="16.5" customHeight="1" x14ac:dyDescent="0.3">
      <c r="A60" s="137" t="b">
        <v>1</v>
      </c>
      <c r="B60" s="140" t="s">
        <v>989</v>
      </c>
      <c r="C60" s="144">
        <v>8000055</v>
      </c>
      <c r="D60" s="145">
        <v>22</v>
      </c>
      <c r="E60" s="136">
        <v>50</v>
      </c>
      <c r="F60" s="135">
        <v>90055</v>
      </c>
      <c r="G60" s="136">
        <v>600</v>
      </c>
      <c r="H60" s="136">
        <v>156104002</v>
      </c>
      <c r="I60" s="136">
        <f>I61</f>
        <v>2</v>
      </c>
    </row>
    <row r="61" spans="1:9" ht="16.5" customHeight="1" x14ac:dyDescent="0.3">
      <c r="A61" s="137" t="b">
        <v>1</v>
      </c>
      <c r="B61" s="140" t="s">
        <v>990</v>
      </c>
      <c r="C61" s="144">
        <v>8000056</v>
      </c>
      <c r="D61" s="145">
        <v>22</v>
      </c>
      <c r="E61" s="136">
        <v>70</v>
      </c>
      <c r="F61" s="136">
        <v>90056</v>
      </c>
      <c r="G61" s="136">
        <v>825</v>
      </c>
      <c r="H61" s="136">
        <v>156104002</v>
      </c>
      <c r="I61" s="136">
        <f>I62</f>
        <v>2</v>
      </c>
    </row>
    <row r="62" spans="1:9" ht="16.5" customHeight="1" x14ac:dyDescent="0.3">
      <c r="A62" s="137" t="b">
        <v>1</v>
      </c>
      <c r="B62" s="140" t="s">
        <v>991</v>
      </c>
      <c r="C62" s="144">
        <v>8000057</v>
      </c>
      <c r="D62" s="145">
        <v>22</v>
      </c>
      <c r="E62" s="136">
        <v>100</v>
      </c>
      <c r="F62" s="135">
        <v>90057</v>
      </c>
      <c r="G62" s="136">
        <v>900</v>
      </c>
      <c r="H62" s="136">
        <v>156104002</v>
      </c>
      <c r="I62" s="136">
        <f>I63</f>
        <v>2</v>
      </c>
    </row>
    <row r="63" spans="1:9" ht="16.5" customHeight="1" x14ac:dyDescent="0.3">
      <c r="A63" s="137" t="b">
        <v>1</v>
      </c>
      <c r="B63" s="140" t="s">
        <v>992</v>
      </c>
      <c r="C63" s="144">
        <v>8000058</v>
      </c>
      <c r="D63" s="145">
        <v>22</v>
      </c>
      <c r="E63" s="136">
        <v>150</v>
      </c>
      <c r="F63" s="136">
        <v>90058</v>
      </c>
      <c r="G63" s="136">
        <v>975</v>
      </c>
      <c r="H63" s="136">
        <v>156104002</v>
      </c>
      <c r="I63" s="136">
        <f>I64</f>
        <v>2</v>
      </c>
    </row>
    <row r="64" spans="1:9" ht="16.5" customHeight="1" x14ac:dyDescent="0.3">
      <c r="A64" s="137" t="b">
        <v>1</v>
      </c>
      <c r="B64" s="140" t="s">
        <v>993</v>
      </c>
      <c r="C64" s="144">
        <v>8000059</v>
      </c>
      <c r="D64" s="145">
        <v>22</v>
      </c>
      <c r="E64" s="136">
        <v>200</v>
      </c>
      <c r="F64" s="135">
        <v>90059</v>
      </c>
      <c r="G64" s="136">
        <v>1200</v>
      </c>
      <c r="H64" s="136">
        <v>156104003</v>
      </c>
      <c r="I64" s="136">
        <f>I65+1</f>
        <v>2</v>
      </c>
    </row>
    <row r="65" spans="1:9" ht="16.5" customHeight="1" x14ac:dyDescent="0.3">
      <c r="A65" s="137" t="b">
        <v>1</v>
      </c>
      <c r="B65" s="140" t="s">
        <v>994</v>
      </c>
      <c r="C65" s="144">
        <v>8000060</v>
      </c>
      <c r="D65" s="145">
        <v>22</v>
      </c>
      <c r="E65" s="136">
        <v>250</v>
      </c>
      <c r="F65" s="136">
        <v>90060</v>
      </c>
      <c r="G65" s="136">
        <v>1350</v>
      </c>
      <c r="H65" s="136">
        <v>156104003</v>
      </c>
      <c r="I65" s="136">
        <v>1</v>
      </c>
    </row>
    <row r="66" spans="1:9" ht="16.5" customHeight="1" x14ac:dyDescent="0.3">
      <c r="A66" s="137" t="b">
        <v>1</v>
      </c>
      <c r="B66" s="140" t="s">
        <v>995</v>
      </c>
      <c r="C66" s="144">
        <v>8000061</v>
      </c>
      <c r="D66" s="145">
        <v>22</v>
      </c>
      <c r="E66" s="136">
        <v>300</v>
      </c>
      <c r="F66" s="135">
        <v>90061</v>
      </c>
      <c r="G66" s="136">
        <v>1500</v>
      </c>
      <c r="H66" s="136">
        <v>156104003</v>
      </c>
      <c r="I66" s="136">
        <f>I67</f>
        <v>2</v>
      </c>
    </row>
    <row r="67" spans="1:9" ht="16.5" customHeight="1" x14ac:dyDescent="0.3">
      <c r="A67" s="137" t="b">
        <v>1</v>
      </c>
      <c r="B67" s="140" t="s">
        <v>996</v>
      </c>
      <c r="C67" s="144">
        <v>8000062</v>
      </c>
      <c r="D67" s="145">
        <v>22</v>
      </c>
      <c r="E67" s="136">
        <v>400</v>
      </c>
      <c r="F67" s="136">
        <v>90062</v>
      </c>
      <c r="G67" s="136">
        <v>1650</v>
      </c>
      <c r="H67" s="136">
        <v>156104003</v>
      </c>
      <c r="I67" s="136">
        <f>I68</f>
        <v>2</v>
      </c>
    </row>
    <row r="68" spans="1:9" ht="16.5" customHeight="1" x14ac:dyDescent="0.3">
      <c r="A68" s="137" t="b">
        <v>1</v>
      </c>
      <c r="B68" s="140" t="s">
        <v>997</v>
      </c>
      <c r="C68" s="144">
        <v>8000063</v>
      </c>
      <c r="D68" s="145">
        <v>22</v>
      </c>
      <c r="E68" s="136">
        <v>500</v>
      </c>
      <c r="F68" s="135">
        <v>90063</v>
      </c>
      <c r="G68" s="136">
        <v>1950</v>
      </c>
      <c r="H68" s="136">
        <v>156104003</v>
      </c>
      <c r="I68" s="136">
        <f>I69+1</f>
        <v>2</v>
      </c>
    </row>
    <row r="69" spans="1:9" ht="16.5" customHeight="1" x14ac:dyDescent="0.3">
      <c r="A69" s="137" t="b">
        <v>1</v>
      </c>
      <c r="B69" s="140" t="s">
        <v>998</v>
      </c>
      <c r="C69" s="144">
        <v>8000064</v>
      </c>
      <c r="D69" s="145">
        <v>22</v>
      </c>
      <c r="E69" s="136">
        <v>1000</v>
      </c>
      <c r="F69" s="136">
        <v>90064</v>
      </c>
      <c r="G69" s="136">
        <v>2250</v>
      </c>
      <c r="H69" s="136">
        <v>156104004</v>
      </c>
      <c r="I69" s="136">
        <v>1</v>
      </c>
    </row>
    <row r="70" spans="1:9" ht="16.5" customHeight="1" x14ac:dyDescent="0.3">
      <c r="A70" s="137" t="b">
        <v>1</v>
      </c>
      <c r="B70" s="141" t="s">
        <v>999</v>
      </c>
      <c r="C70" s="146">
        <v>8000065</v>
      </c>
      <c r="D70" s="147">
        <v>23</v>
      </c>
      <c r="E70" s="133">
        <v>1</v>
      </c>
      <c r="F70" s="132">
        <v>90065</v>
      </c>
      <c r="G70" s="133">
        <v>55</v>
      </c>
      <c r="H70" s="133">
        <v>156104001</v>
      </c>
      <c r="I70" s="133">
        <v>1</v>
      </c>
    </row>
    <row r="71" spans="1:9" ht="16.5" customHeight="1" x14ac:dyDescent="0.3">
      <c r="A71" s="137" t="b">
        <v>1</v>
      </c>
      <c r="B71" s="141" t="s">
        <v>1000</v>
      </c>
      <c r="C71" s="146">
        <v>8000066</v>
      </c>
      <c r="D71" s="147">
        <v>23</v>
      </c>
      <c r="E71" s="133">
        <v>5</v>
      </c>
      <c r="F71" s="133">
        <v>90066</v>
      </c>
      <c r="G71" s="133">
        <v>93</v>
      </c>
      <c r="H71" s="133">
        <v>156104001</v>
      </c>
      <c r="I71" s="133">
        <f>I72+1</f>
        <v>2</v>
      </c>
    </row>
    <row r="72" spans="1:9" ht="16.5" customHeight="1" x14ac:dyDescent="0.3">
      <c r="A72" s="137" t="b">
        <v>1</v>
      </c>
      <c r="B72" s="141" t="s">
        <v>1001</v>
      </c>
      <c r="C72" s="146">
        <v>8000067</v>
      </c>
      <c r="D72" s="147">
        <v>23</v>
      </c>
      <c r="E72" s="133">
        <v>10</v>
      </c>
      <c r="F72" s="132">
        <v>90067</v>
      </c>
      <c r="G72" s="133">
        <v>130</v>
      </c>
      <c r="H72" s="133">
        <v>156104001</v>
      </c>
      <c r="I72" s="133">
        <v>1</v>
      </c>
    </row>
    <row r="73" spans="1:9" ht="16.5" customHeight="1" x14ac:dyDescent="0.3">
      <c r="A73" s="137" t="b">
        <v>1</v>
      </c>
      <c r="B73" s="141" t="s">
        <v>1002</v>
      </c>
      <c r="C73" s="146">
        <v>8000068</v>
      </c>
      <c r="D73" s="147">
        <v>23</v>
      </c>
      <c r="E73" s="133">
        <v>15</v>
      </c>
      <c r="F73" s="133">
        <v>90068</v>
      </c>
      <c r="G73" s="133">
        <v>187</v>
      </c>
      <c r="H73" s="133">
        <v>156104001</v>
      </c>
      <c r="I73" s="133">
        <f>I74</f>
        <v>2</v>
      </c>
    </row>
    <row r="74" spans="1:9" ht="16.5" customHeight="1" x14ac:dyDescent="0.3">
      <c r="A74" s="137" t="b">
        <v>1</v>
      </c>
      <c r="B74" s="141" t="s">
        <v>1003</v>
      </c>
      <c r="C74" s="146">
        <v>8000069</v>
      </c>
      <c r="D74" s="147">
        <v>23</v>
      </c>
      <c r="E74" s="133">
        <v>20</v>
      </c>
      <c r="F74" s="132">
        <v>90069</v>
      </c>
      <c r="G74" s="133">
        <v>562</v>
      </c>
      <c r="H74" s="133">
        <v>156104002</v>
      </c>
      <c r="I74" s="133">
        <f>I75+1</f>
        <v>2</v>
      </c>
    </row>
    <row r="75" spans="1:9" ht="16.5" customHeight="1" x14ac:dyDescent="0.3">
      <c r="A75" s="137" t="b">
        <v>1</v>
      </c>
      <c r="B75" s="141" t="s">
        <v>1004</v>
      </c>
      <c r="C75" s="146">
        <v>8000070</v>
      </c>
      <c r="D75" s="147">
        <v>23</v>
      </c>
      <c r="E75" s="133">
        <v>30</v>
      </c>
      <c r="F75" s="133">
        <v>90070</v>
      </c>
      <c r="G75" s="133">
        <v>655</v>
      </c>
      <c r="H75" s="133">
        <v>156104002</v>
      </c>
      <c r="I75" s="133">
        <v>1</v>
      </c>
    </row>
    <row r="76" spans="1:9" ht="16.5" customHeight="1" x14ac:dyDescent="0.3">
      <c r="A76" s="137" t="b">
        <v>1</v>
      </c>
      <c r="B76" s="141" t="s">
        <v>1005</v>
      </c>
      <c r="C76" s="146">
        <v>8000071</v>
      </c>
      <c r="D76" s="147">
        <v>23</v>
      </c>
      <c r="E76" s="133">
        <v>50</v>
      </c>
      <c r="F76" s="132">
        <v>90071</v>
      </c>
      <c r="G76" s="133">
        <v>750</v>
      </c>
      <c r="H76" s="133">
        <v>156104002</v>
      </c>
      <c r="I76" s="133">
        <f>I77</f>
        <v>2</v>
      </c>
    </row>
    <row r="77" spans="1:9" ht="16.5" customHeight="1" x14ac:dyDescent="0.3">
      <c r="A77" s="137" t="b">
        <v>1</v>
      </c>
      <c r="B77" s="141" t="s">
        <v>1006</v>
      </c>
      <c r="C77" s="146">
        <v>8000072</v>
      </c>
      <c r="D77" s="147">
        <v>23</v>
      </c>
      <c r="E77" s="133">
        <v>70</v>
      </c>
      <c r="F77" s="133">
        <v>90072</v>
      </c>
      <c r="G77" s="133">
        <v>1030</v>
      </c>
      <c r="H77" s="133">
        <v>156104002</v>
      </c>
      <c r="I77" s="133">
        <f>I78</f>
        <v>2</v>
      </c>
    </row>
    <row r="78" spans="1:9" ht="16.5" customHeight="1" x14ac:dyDescent="0.3">
      <c r="A78" s="137" t="b">
        <v>1</v>
      </c>
      <c r="B78" s="141" t="s">
        <v>1007</v>
      </c>
      <c r="C78" s="146">
        <v>8000073</v>
      </c>
      <c r="D78" s="147">
        <v>23</v>
      </c>
      <c r="E78" s="133">
        <v>100</v>
      </c>
      <c r="F78" s="132">
        <v>90073</v>
      </c>
      <c r="G78" s="133">
        <v>1125</v>
      </c>
      <c r="H78" s="133">
        <v>156104002</v>
      </c>
      <c r="I78" s="133">
        <f>I79</f>
        <v>2</v>
      </c>
    </row>
    <row r="79" spans="1:9" ht="16.5" customHeight="1" x14ac:dyDescent="0.3">
      <c r="A79" s="137" t="b">
        <v>1</v>
      </c>
      <c r="B79" s="141" t="s">
        <v>1008</v>
      </c>
      <c r="C79" s="146">
        <v>8000074</v>
      </c>
      <c r="D79" s="147">
        <v>23</v>
      </c>
      <c r="E79" s="133">
        <v>150</v>
      </c>
      <c r="F79" s="133">
        <v>90074</v>
      </c>
      <c r="G79" s="133">
        <v>1218</v>
      </c>
      <c r="H79" s="133">
        <v>156104002</v>
      </c>
      <c r="I79" s="133">
        <f>I80</f>
        <v>2</v>
      </c>
    </row>
    <row r="80" spans="1:9" ht="16.5" customHeight="1" x14ac:dyDescent="0.3">
      <c r="A80" s="137" t="b">
        <v>1</v>
      </c>
      <c r="B80" s="141" t="s">
        <v>1009</v>
      </c>
      <c r="C80" s="146">
        <v>8000075</v>
      </c>
      <c r="D80" s="147">
        <v>23</v>
      </c>
      <c r="E80" s="133">
        <v>200</v>
      </c>
      <c r="F80" s="132">
        <v>90075</v>
      </c>
      <c r="G80" s="133">
        <v>1500</v>
      </c>
      <c r="H80" s="133">
        <v>156104003</v>
      </c>
      <c r="I80" s="133">
        <f>I81+1</f>
        <v>2</v>
      </c>
    </row>
    <row r="81" spans="1:9" ht="16.5" customHeight="1" x14ac:dyDescent="0.3">
      <c r="A81" s="137" t="b">
        <v>1</v>
      </c>
      <c r="B81" s="141" t="s">
        <v>1010</v>
      </c>
      <c r="C81" s="146">
        <v>8000076</v>
      </c>
      <c r="D81" s="147">
        <v>23</v>
      </c>
      <c r="E81" s="133">
        <v>250</v>
      </c>
      <c r="F81" s="133">
        <v>90076</v>
      </c>
      <c r="G81" s="133">
        <v>1687</v>
      </c>
      <c r="H81" s="133">
        <v>156104003</v>
      </c>
      <c r="I81" s="133">
        <v>1</v>
      </c>
    </row>
    <row r="82" spans="1:9" ht="16.5" customHeight="1" x14ac:dyDescent="0.3">
      <c r="A82" s="137" t="b">
        <v>1</v>
      </c>
      <c r="B82" s="141" t="s">
        <v>1011</v>
      </c>
      <c r="C82" s="146">
        <v>8000077</v>
      </c>
      <c r="D82" s="147">
        <v>23</v>
      </c>
      <c r="E82" s="133">
        <v>300</v>
      </c>
      <c r="F82" s="132">
        <v>90077</v>
      </c>
      <c r="G82" s="133">
        <v>1875</v>
      </c>
      <c r="H82" s="133">
        <v>156104003</v>
      </c>
      <c r="I82" s="133">
        <f>I83</f>
        <v>2</v>
      </c>
    </row>
    <row r="83" spans="1:9" ht="16.5" customHeight="1" x14ac:dyDescent="0.3">
      <c r="A83" s="137" t="b">
        <v>1</v>
      </c>
      <c r="B83" s="141" t="s">
        <v>1012</v>
      </c>
      <c r="C83" s="146">
        <v>8000078</v>
      </c>
      <c r="D83" s="147">
        <v>23</v>
      </c>
      <c r="E83" s="133">
        <v>400</v>
      </c>
      <c r="F83" s="133">
        <v>90078</v>
      </c>
      <c r="G83" s="133">
        <v>2062</v>
      </c>
      <c r="H83" s="133">
        <v>156104003</v>
      </c>
      <c r="I83" s="133">
        <f>I84</f>
        <v>2</v>
      </c>
    </row>
    <row r="84" spans="1:9" ht="16.5" customHeight="1" x14ac:dyDescent="0.3">
      <c r="A84" s="137" t="b">
        <v>1</v>
      </c>
      <c r="B84" s="141" t="s">
        <v>1013</v>
      </c>
      <c r="C84" s="146">
        <v>8000079</v>
      </c>
      <c r="D84" s="147">
        <v>23</v>
      </c>
      <c r="E84" s="133">
        <v>500</v>
      </c>
      <c r="F84" s="132">
        <v>90079</v>
      </c>
      <c r="G84" s="133">
        <v>2437</v>
      </c>
      <c r="H84" s="133">
        <v>156104003</v>
      </c>
      <c r="I84" s="133">
        <f>I85+1</f>
        <v>2</v>
      </c>
    </row>
    <row r="85" spans="1:9" ht="16.5" customHeight="1" x14ac:dyDescent="0.3">
      <c r="A85" s="137" t="b">
        <v>1</v>
      </c>
      <c r="B85" s="141" t="s">
        <v>1014</v>
      </c>
      <c r="C85" s="146">
        <v>8000080</v>
      </c>
      <c r="D85" s="147">
        <v>23</v>
      </c>
      <c r="E85" s="133">
        <v>1000</v>
      </c>
      <c r="F85" s="133">
        <v>90080</v>
      </c>
      <c r="G85" s="133">
        <v>2812</v>
      </c>
      <c r="H85" s="133">
        <v>156104004</v>
      </c>
      <c r="I85" s="133">
        <v>1</v>
      </c>
    </row>
    <row r="86" spans="1:9" ht="16.5" customHeight="1" x14ac:dyDescent="0.3">
      <c r="A86" s="137" t="b">
        <v>1</v>
      </c>
      <c r="B86" s="140" t="s">
        <v>1015</v>
      </c>
      <c r="C86" s="144">
        <v>8000081</v>
      </c>
      <c r="D86" s="145">
        <v>24</v>
      </c>
      <c r="E86" s="136">
        <v>1</v>
      </c>
      <c r="F86" s="135">
        <v>90081</v>
      </c>
      <c r="G86" s="136">
        <v>69</v>
      </c>
      <c r="H86" s="136">
        <v>156104001</v>
      </c>
      <c r="I86" s="136">
        <v>1</v>
      </c>
    </row>
    <row r="87" spans="1:9" ht="16.5" customHeight="1" x14ac:dyDescent="0.3">
      <c r="A87" s="137" t="b">
        <v>1</v>
      </c>
      <c r="B87" s="140" t="s">
        <v>1016</v>
      </c>
      <c r="C87" s="144">
        <v>8000082</v>
      </c>
      <c r="D87" s="145">
        <v>24</v>
      </c>
      <c r="E87" s="136">
        <v>5</v>
      </c>
      <c r="F87" s="136">
        <v>90082</v>
      </c>
      <c r="G87" s="136">
        <v>115</v>
      </c>
      <c r="H87" s="136">
        <v>156104001</v>
      </c>
      <c r="I87" s="136">
        <f>I88+1</f>
        <v>2</v>
      </c>
    </row>
    <row r="88" spans="1:9" ht="16.5" customHeight="1" x14ac:dyDescent="0.3">
      <c r="A88" s="137" t="b">
        <v>1</v>
      </c>
      <c r="B88" s="140" t="s">
        <v>1017</v>
      </c>
      <c r="C88" s="144">
        <v>8000083</v>
      </c>
      <c r="D88" s="145">
        <v>24</v>
      </c>
      <c r="E88" s="136">
        <v>10</v>
      </c>
      <c r="F88" s="135">
        <v>90083</v>
      </c>
      <c r="G88" s="136">
        <v>162</v>
      </c>
      <c r="H88" s="136">
        <v>156104001</v>
      </c>
      <c r="I88" s="136">
        <v>1</v>
      </c>
    </row>
    <row r="89" spans="1:9" ht="16.5" customHeight="1" x14ac:dyDescent="0.3">
      <c r="A89" s="137" t="b">
        <v>1</v>
      </c>
      <c r="B89" s="140" t="s">
        <v>1018</v>
      </c>
      <c r="C89" s="144">
        <v>8000084</v>
      </c>
      <c r="D89" s="145">
        <v>24</v>
      </c>
      <c r="E89" s="136">
        <v>15</v>
      </c>
      <c r="F89" s="136">
        <v>90084</v>
      </c>
      <c r="G89" s="136">
        <v>234</v>
      </c>
      <c r="H89" s="136">
        <v>156104001</v>
      </c>
      <c r="I89" s="136">
        <f>I90</f>
        <v>2</v>
      </c>
    </row>
    <row r="90" spans="1:9" ht="16.5" customHeight="1" x14ac:dyDescent="0.3">
      <c r="A90" s="137" t="b">
        <v>1</v>
      </c>
      <c r="B90" s="140" t="s">
        <v>1019</v>
      </c>
      <c r="C90" s="144">
        <v>8000085</v>
      </c>
      <c r="D90" s="145">
        <v>24</v>
      </c>
      <c r="E90" s="136">
        <v>20</v>
      </c>
      <c r="F90" s="135">
        <v>90085</v>
      </c>
      <c r="G90" s="136">
        <v>702</v>
      </c>
      <c r="H90" s="136">
        <v>156104002</v>
      </c>
      <c r="I90" s="136">
        <f>I91+1</f>
        <v>2</v>
      </c>
    </row>
    <row r="91" spans="1:9" ht="16.5" customHeight="1" x14ac:dyDescent="0.3">
      <c r="A91" s="137" t="b">
        <v>1</v>
      </c>
      <c r="B91" s="140" t="s">
        <v>1020</v>
      </c>
      <c r="C91" s="144">
        <v>8000086</v>
      </c>
      <c r="D91" s="145">
        <v>24</v>
      </c>
      <c r="E91" s="136">
        <v>30</v>
      </c>
      <c r="F91" s="136">
        <v>90086</v>
      </c>
      <c r="G91" s="136">
        <v>819</v>
      </c>
      <c r="H91" s="136">
        <v>156104002</v>
      </c>
      <c r="I91" s="136">
        <v>1</v>
      </c>
    </row>
    <row r="92" spans="1:9" ht="16.5" customHeight="1" x14ac:dyDescent="0.3">
      <c r="A92" s="137" t="b">
        <v>1</v>
      </c>
      <c r="B92" s="140" t="s">
        <v>1021</v>
      </c>
      <c r="C92" s="144">
        <v>8000087</v>
      </c>
      <c r="D92" s="145">
        <v>24</v>
      </c>
      <c r="E92" s="136">
        <v>50</v>
      </c>
      <c r="F92" s="135">
        <v>90087</v>
      </c>
      <c r="G92" s="136">
        <v>937</v>
      </c>
      <c r="H92" s="136">
        <v>156104002</v>
      </c>
      <c r="I92" s="136">
        <f>I93</f>
        <v>2</v>
      </c>
    </row>
    <row r="93" spans="1:9" ht="16.5" customHeight="1" x14ac:dyDescent="0.3">
      <c r="A93" s="137" t="b">
        <v>1</v>
      </c>
      <c r="B93" s="140" t="s">
        <v>1022</v>
      </c>
      <c r="C93" s="144">
        <v>8000088</v>
      </c>
      <c r="D93" s="145">
        <v>24</v>
      </c>
      <c r="E93" s="136">
        <v>70</v>
      </c>
      <c r="F93" s="136">
        <v>90088</v>
      </c>
      <c r="G93" s="136">
        <v>1287</v>
      </c>
      <c r="H93" s="136">
        <v>156104002</v>
      </c>
      <c r="I93" s="136">
        <f>I94</f>
        <v>2</v>
      </c>
    </row>
    <row r="94" spans="1:9" ht="16.5" customHeight="1" x14ac:dyDescent="0.3">
      <c r="A94" s="137" t="b">
        <v>1</v>
      </c>
      <c r="B94" s="140" t="s">
        <v>1023</v>
      </c>
      <c r="C94" s="144">
        <v>8000089</v>
      </c>
      <c r="D94" s="145">
        <v>24</v>
      </c>
      <c r="E94" s="136">
        <v>100</v>
      </c>
      <c r="F94" s="135">
        <v>90089</v>
      </c>
      <c r="G94" s="136">
        <v>1405</v>
      </c>
      <c r="H94" s="136">
        <v>156104002</v>
      </c>
      <c r="I94" s="136">
        <f>I95</f>
        <v>2</v>
      </c>
    </row>
    <row r="95" spans="1:9" ht="16.5" customHeight="1" x14ac:dyDescent="0.3">
      <c r="A95" s="137" t="b">
        <v>1</v>
      </c>
      <c r="B95" s="140" t="s">
        <v>1024</v>
      </c>
      <c r="C95" s="144">
        <v>8000090</v>
      </c>
      <c r="D95" s="145">
        <v>24</v>
      </c>
      <c r="E95" s="136">
        <v>150</v>
      </c>
      <c r="F95" s="136">
        <v>90090</v>
      </c>
      <c r="G95" s="136">
        <v>1522</v>
      </c>
      <c r="H95" s="136">
        <v>156104002</v>
      </c>
      <c r="I95" s="136">
        <f>I96</f>
        <v>2</v>
      </c>
    </row>
    <row r="96" spans="1:9" ht="16.5" customHeight="1" x14ac:dyDescent="0.3">
      <c r="A96" s="137" t="b">
        <v>1</v>
      </c>
      <c r="B96" s="140" t="s">
        <v>1025</v>
      </c>
      <c r="C96" s="144">
        <v>8000091</v>
      </c>
      <c r="D96" s="145">
        <v>24</v>
      </c>
      <c r="E96" s="136">
        <v>200</v>
      </c>
      <c r="F96" s="135">
        <v>90091</v>
      </c>
      <c r="G96" s="136">
        <v>1875</v>
      </c>
      <c r="H96" s="136">
        <v>156104003</v>
      </c>
      <c r="I96" s="136">
        <f>I97+1</f>
        <v>2</v>
      </c>
    </row>
    <row r="97" spans="1:9" ht="16.5" customHeight="1" x14ac:dyDescent="0.3">
      <c r="A97" s="137" t="b">
        <v>1</v>
      </c>
      <c r="B97" s="140" t="s">
        <v>1026</v>
      </c>
      <c r="C97" s="144">
        <v>8000092</v>
      </c>
      <c r="D97" s="145">
        <v>24</v>
      </c>
      <c r="E97" s="136">
        <v>250</v>
      </c>
      <c r="F97" s="136">
        <v>90092</v>
      </c>
      <c r="G97" s="136">
        <v>2109</v>
      </c>
      <c r="H97" s="136">
        <v>156104003</v>
      </c>
      <c r="I97" s="136">
        <v>1</v>
      </c>
    </row>
    <row r="98" spans="1:9" ht="16.5" customHeight="1" x14ac:dyDescent="0.3">
      <c r="A98" s="137" t="b">
        <v>1</v>
      </c>
      <c r="B98" s="140" t="s">
        <v>1027</v>
      </c>
      <c r="C98" s="144">
        <v>8000093</v>
      </c>
      <c r="D98" s="145">
        <v>24</v>
      </c>
      <c r="E98" s="136">
        <v>300</v>
      </c>
      <c r="F98" s="135">
        <v>90093</v>
      </c>
      <c r="G98" s="136">
        <v>2343</v>
      </c>
      <c r="H98" s="136">
        <v>156104003</v>
      </c>
      <c r="I98" s="136">
        <f>I99</f>
        <v>2</v>
      </c>
    </row>
    <row r="99" spans="1:9" ht="16.5" customHeight="1" x14ac:dyDescent="0.3">
      <c r="A99" s="137" t="b">
        <v>1</v>
      </c>
      <c r="B99" s="140" t="s">
        <v>1028</v>
      </c>
      <c r="C99" s="144">
        <v>8000094</v>
      </c>
      <c r="D99" s="145">
        <v>24</v>
      </c>
      <c r="E99" s="136">
        <v>400</v>
      </c>
      <c r="F99" s="136">
        <v>90094</v>
      </c>
      <c r="G99" s="136">
        <v>2577</v>
      </c>
      <c r="H99" s="136">
        <v>156104003</v>
      </c>
      <c r="I99" s="136">
        <f>I100</f>
        <v>2</v>
      </c>
    </row>
    <row r="100" spans="1:9" ht="16.5" customHeight="1" x14ac:dyDescent="0.3">
      <c r="A100" s="137" t="b">
        <v>1</v>
      </c>
      <c r="B100" s="140" t="s">
        <v>1029</v>
      </c>
      <c r="C100" s="144">
        <v>8000095</v>
      </c>
      <c r="D100" s="145">
        <v>24</v>
      </c>
      <c r="E100" s="136">
        <v>500</v>
      </c>
      <c r="F100" s="135">
        <v>90095</v>
      </c>
      <c r="G100" s="136">
        <v>3046</v>
      </c>
      <c r="H100" s="136">
        <v>156104003</v>
      </c>
      <c r="I100" s="136">
        <f>I101+1</f>
        <v>2</v>
      </c>
    </row>
    <row r="101" spans="1:9" ht="16.5" customHeight="1" x14ac:dyDescent="0.3">
      <c r="A101" s="137" t="b">
        <v>1</v>
      </c>
      <c r="B101" s="140" t="s">
        <v>1030</v>
      </c>
      <c r="C101" s="144">
        <v>8000096</v>
      </c>
      <c r="D101" s="145">
        <v>24</v>
      </c>
      <c r="E101" s="136">
        <v>1000</v>
      </c>
      <c r="F101" s="136">
        <v>90096</v>
      </c>
      <c r="G101" s="136">
        <v>3514</v>
      </c>
      <c r="H101" s="136">
        <v>156104004</v>
      </c>
      <c r="I101" s="136">
        <v>1</v>
      </c>
    </row>
  </sheetData>
  <sortState ref="H31:H46">
    <sortCondition ref="H31"/>
  </sortState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11"/>
  <sheetViews>
    <sheetView workbookViewId="0">
      <pane ySplit="5" topLeftCell="A6" activePane="bottomLeft" state="frozen"/>
      <selection activeCell="E30" sqref="E30"/>
      <selection pane="bottomLeft" activeCell="F9" sqref="F9"/>
    </sheetView>
  </sheetViews>
  <sheetFormatPr defaultColWidth="9" defaultRowHeight="16.5" customHeight="1" x14ac:dyDescent="0.3"/>
  <cols>
    <col min="1" max="1" width="23.625" style="7" bestFit="1" customWidth="1"/>
    <col min="2" max="2" width="23.75" style="7" customWidth="1"/>
    <col min="3" max="3" width="8.625" style="7" bestFit="1" customWidth="1"/>
    <col min="4" max="4" width="11.375" style="7" bestFit="1" customWidth="1"/>
    <col min="5" max="5" width="19.875" style="7" bestFit="1" customWidth="1"/>
    <col min="6" max="6" width="20.125" style="37" customWidth="1"/>
    <col min="7" max="16384" width="9" style="7"/>
  </cols>
  <sheetData>
    <row r="1" spans="1:6" ht="16.5" customHeight="1" x14ac:dyDescent="0.3">
      <c r="A1" s="118" t="s">
        <v>1224</v>
      </c>
      <c r="B1" s="2" t="s">
        <v>1224</v>
      </c>
      <c r="C1" s="35"/>
      <c r="D1" s="35"/>
      <c r="E1" s="119"/>
      <c r="F1" s="119"/>
    </row>
    <row r="2" spans="1:6" ht="16.5" customHeight="1" x14ac:dyDescent="0.3">
      <c r="A2" s="8" t="s">
        <v>1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1</v>
      </c>
    </row>
    <row r="3" spans="1:6" ht="16.5" customHeight="1" x14ac:dyDescent="0.3">
      <c r="A3" s="12" t="s">
        <v>5</v>
      </c>
      <c r="B3" s="12" t="s">
        <v>5</v>
      </c>
      <c r="C3" s="12" t="s">
        <v>6</v>
      </c>
      <c r="D3" s="12" t="s">
        <v>6</v>
      </c>
      <c r="E3" s="12" t="s">
        <v>6</v>
      </c>
      <c r="F3" s="12" t="s">
        <v>6</v>
      </c>
    </row>
    <row r="4" spans="1:6" ht="16.5" customHeight="1" x14ac:dyDescent="0.3">
      <c r="A4" s="120" t="s">
        <v>7</v>
      </c>
      <c r="B4" s="120" t="s">
        <v>8</v>
      </c>
      <c r="C4" s="120" t="s">
        <v>9</v>
      </c>
      <c r="D4" s="120" t="s">
        <v>8</v>
      </c>
      <c r="E4" s="120" t="s">
        <v>8</v>
      </c>
      <c r="F4" s="120" t="s">
        <v>8</v>
      </c>
    </row>
    <row r="5" spans="1:6" ht="16.5" customHeight="1" x14ac:dyDescent="0.3">
      <c r="A5" s="121" t="s">
        <v>10</v>
      </c>
      <c r="B5" s="121" t="s">
        <v>11</v>
      </c>
      <c r="C5" s="121" t="s">
        <v>930</v>
      </c>
      <c r="D5" s="121" t="s">
        <v>931</v>
      </c>
      <c r="E5" s="121" t="s">
        <v>932</v>
      </c>
      <c r="F5" s="121" t="s">
        <v>933</v>
      </c>
    </row>
    <row r="6" spans="1:6" ht="16.5" customHeight="1" x14ac:dyDescent="0.3">
      <c r="A6" s="122" t="b">
        <v>1</v>
      </c>
      <c r="B6" s="122" t="s">
        <v>1225</v>
      </c>
      <c r="C6" s="122">
        <v>15912</v>
      </c>
      <c r="D6" s="122" t="s">
        <v>1225</v>
      </c>
      <c r="E6" s="122" t="s">
        <v>1231</v>
      </c>
      <c r="F6" s="122" t="s">
        <v>1237</v>
      </c>
    </row>
    <row r="7" spans="1:6" ht="16.5" customHeight="1" x14ac:dyDescent="0.3">
      <c r="A7" s="122" t="b">
        <v>1</v>
      </c>
      <c r="B7" s="122" t="s">
        <v>1226</v>
      </c>
      <c r="C7" s="122">
        <v>15913</v>
      </c>
      <c r="D7" s="122" t="s">
        <v>1226</v>
      </c>
      <c r="E7" s="122" t="s">
        <v>1232</v>
      </c>
      <c r="F7" s="122" t="s">
        <v>1238</v>
      </c>
    </row>
    <row r="8" spans="1:6" ht="16.5" customHeight="1" x14ac:dyDescent="0.3">
      <c r="A8" s="122" t="b">
        <v>1</v>
      </c>
      <c r="B8" s="122" t="s">
        <v>1227</v>
      </c>
      <c r="C8" s="122">
        <v>15914</v>
      </c>
      <c r="D8" s="122" t="s">
        <v>1227</v>
      </c>
      <c r="E8" s="122" t="s">
        <v>1233</v>
      </c>
      <c r="F8" s="122" t="s">
        <v>1239</v>
      </c>
    </row>
    <row r="9" spans="1:6" ht="16.5" customHeight="1" x14ac:dyDescent="0.3">
      <c r="A9" s="122" t="b">
        <v>1</v>
      </c>
      <c r="B9" s="122" t="s">
        <v>1228</v>
      </c>
      <c r="C9" s="122">
        <v>15922</v>
      </c>
      <c r="D9" s="122" t="s">
        <v>1228</v>
      </c>
      <c r="E9" s="122" t="s">
        <v>1234</v>
      </c>
      <c r="F9" s="122" t="s">
        <v>1241</v>
      </c>
    </row>
    <row r="10" spans="1:6" ht="16.5" customHeight="1" x14ac:dyDescent="0.3">
      <c r="A10" s="122" t="b">
        <v>1</v>
      </c>
      <c r="B10" s="122" t="s">
        <v>1229</v>
      </c>
      <c r="C10" s="122">
        <v>15923</v>
      </c>
      <c r="D10" s="122" t="s">
        <v>1229</v>
      </c>
      <c r="E10" s="122" t="s">
        <v>1235</v>
      </c>
      <c r="F10" s="122" t="s">
        <v>1242</v>
      </c>
    </row>
    <row r="11" spans="1:6" ht="16.5" customHeight="1" x14ac:dyDescent="0.3">
      <c r="A11" s="122" t="b">
        <v>1</v>
      </c>
      <c r="B11" s="122" t="s">
        <v>1230</v>
      </c>
      <c r="C11" s="122">
        <v>15924</v>
      </c>
      <c r="D11" s="122" t="s">
        <v>1230</v>
      </c>
      <c r="E11" s="122" t="s">
        <v>1236</v>
      </c>
      <c r="F11" s="122" t="s">
        <v>1240</v>
      </c>
    </row>
  </sheetData>
  <phoneticPr fontId="1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101"/>
  <sheetViews>
    <sheetView workbookViewId="0">
      <pane ySplit="5" topLeftCell="A6" activePane="bottomLeft" state="frozen"/>
      <selection pane="bottomLeft" activeCell="B12" sqref="B12"/>
    </sheetView>
  </sheetViews>
  <sheetFormatPr defaultColWidth="9" defaultRowHeight="16.5" customHeight="1" x14ac:dyDescent="0.3"/>
  <cols>
    <col min="1" max="2" width="25.125" style="7" customWidth="1"/>
    <col min="3" max="3" width="14.5" style="7" customWidth="1"/>
    <col min="4" max="4" width="35.625" style="7" customWidth="1"/>
    <col min="5" max="5" width="34.75" style="7" customWidth="1"/>
    <col min="6" max="6" width="34.75" style="37" customWidth="1"/>
    <col min="7" max="16384" width="9" style="7"/>
  </cols>
  <sheetData>
    <row r="1" spans="1:6" ht="16.5" customHeight="1" x14ac:dyDescent="0.3">
      <c r="A1" s="118" t="s">
        <v>934</v>
      </c>
      <c r="B1" s="2" t="s">
        <v>934</v>
      </c>
      <c r="C1" s="119"/>
      <c r="D1" s="119"/>
      <c r="E1" s="119"/>
      <c r="F1" s="119"/>
    </row>
    <row r="2" spans="1:6" ht="16.5" customHeight="1" x14ac:dyDescent="0.3">
      <c r="A2" s="8" t="s">
        <v>1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1</v>
      </c>
    </row>
    <row r="3" spans="1:6" ht="16.5" customHeight="1" x14ac:dyDescent="0.3">
      <c r="A3" s="12" t="s">
        <v>5</v>
      </c>
      <c r="B3" s="12" t="s">
        <v>5</v>
      </c>
      <c r="C3" s="12" t="s">
        <v>6</v>
      </c>
      <c r="D3" s="12" t="s">
        <v>6</v>
      </c>
      <c r="E3" s="12" t="s">
        <v>6</v>
      </c>
      <c r="F3" s="12" t="s">
        <v>6</v>
      </c>
    </row>
    <row r="4" spans="1:6" ht="16.5" customHeight="1" x14ac:dyDescent="0.3">
      <c r="A4" s="120" t="s">
        <v>7</v>
      </c>
      <c r="B4" s="120" t="s">
        <v>8</v>
      </c>
      <c r="C4" s="120" t="s">
        <v>9</v>
      </c>
      <c r="D4" s="120" t="s">
        <v>8</v>
      </c>
      <c r="E4" s="120" t="s">
        <v>8</v>
      </c>
      <c r="F4" s="120" t="s">
        <v>8</v>
      </c>
    </row>
    <row r="5" spans="1:6" ht="16.5" customHeight="1" x14ac:dyDescent="0.3">
      <c r="A5" s="121" t="s">
        <v>10</v>
      </c>
      <c r="B5" s="121" t="s">
        <v>11</v>
      </c>
      <c r="C5" s="121" t="s">
        <v>930</v>
      </c>
      <c r="D5" s="121" t="s">
        <v>931</v>
      </c>
      <c r="E5" s="121" t="s">
        <v>932</v>
      </c>
      <c r="F5" s="121" t="s">
        <v>933</v>
      </c>
    </row>
    <row r="6" spans="1:6" ht="16.5" customHeight="1" x14ac:dyDescent="0.3">
      <c r="A6" s="122" t="b">
        <v>1</v>
      </c>
      <c r="B6" s="128" t="s">
        <v>935</v>
      </c>
      <c r="C6" s="116">
        <v>90001</v>
      </c>
      <c r="D6" s="117" t="s">
        <v>935</v>
      </c>
      <c r="E6" s="117" t="s">
        <v>1031</v>
      </c>
      <c r="F6" s="117" t="s">
        <v>1127</v>
      </c>
    </row>
    <row r="7" spans="1:6" ht="16.5" customHeight="1" x14ac:dyDescent="0.3">
      <c r="A7" s="122" t="b">
        <v>1</v>
      </c>
      <c r="B7" s="128" t="s">
        <v>936</v>
      </c>
      <c r="C7" s="115">
        <v>90002</v>
      </c>
      <c r="D7" s="117" t="s">
        <v>936</v>
      </c>
      <c r="E7" s="117" t="s">
        <v>1032</v>
      </c>
      <c r="F7" s="117" t="s">
        <v>1128</v>
      </c>
    </row>
    <row r="8" spans="1:6" ht="16.5" customHeight="1" x14ac:dyDescent="0.3">
      <c r="A8" s="122" t="b">
        <v>1</v>
      </c>
      <c r="B8" s="128" t="s">
        <v>937</v>
      </c>
      <c r="C8" s="116">
        <v>90003</v>
      </c>
      <c r="D8" s="117" t="s">
        <v>937</v>
      </c>
      <c r="E8" s="117" t="s">
        <v>1033</v>
      </c>
      <c r="F8" s="117" t="s">
        <v>1129</v>
      </c>
    </row>
    <row r="9" spans="1:6" ht="16.5" customHeight="1" x14ac:dyDescent="0.3">
      <c r="A9" s="122" t="b">
        <v>1</v>
      </c>
      <c r="B9" s="128" t="s">
        <v>938</v>
      </c>
      <c r="C9" s="115">
        <v>90004</v>
      </c>
      <c r="D9" s="117" t="s">
        <v>938</v>
      </c>
      <c r="E9" s="117" t="s">
        <v>1034</v>
      </c>
      <c r="F9" s="117" t="s">
        <v>1130</v>
      </c>
    </row>
    <row r="10" spans="1:6" ht="16.5" customHeight="1" x14ac:dyDescent="0.3">
      <c r="A10" s="122" t="b">
        <v>1</v>
      </c>
      <c r="B10" s="128" t="s">
        <v>939</v>
      </c>
      <c r="C10" s="116">
        <v>90005</v>
      </c>
      <c r="D10" s="117" t="s">
        <v>939</v>
      </c>
      <c r="E10" s="117" t="s">
        <v>1035</v>
      </c>
      <c r="F10" s="117" t="s">
        <v>1131</v>
      </c>
    </row>
    <row r="11" spans="1:6" ht="16.5" customHeight="1" x14ac:dyDescent="0.3">
      <c r="A11" s="122" t="b">
        <v>1</v>
      </c>
      <c r="B11" s="128" t="s">
        <v>940</v>
      </c>
      <c r="C11" s="115">
        <v>90006</v>
      </c>
      <c r="D11" s="117" t="s">
        <v>940</v>
      </c>
      <c r="E11" s="117" t="s">
        <v>1036</v>
      </c>
      <c r="F11" s="117" t="s">
        <v>1132</v>
      </c>
    </row>
    <row r="12" spans="1:6" ht="16.5" customHeight="1" x14ac:dyDescent="0.3">
      <c r="A12" s="122" t="b">
        <v>1</v>
      </c>
      <c r="B12" s="128" t="s">
        <v>941</v>
      </c>
      <c r="C12" s="116">
        <v>90007</v>
      </c>
      <c r="D12" s="117" t="s">
        <v>941</v>
      </c>
      <c r="E12" s="117" t="s">
        <v>1037</v>
      </c>
      <c r="F12" s="117" t="s">
        <v>1133</v>
      </c>
    </row>
    <row r="13" spans="1:6" ht="16.5" customHeight="1" x14ac:dyDescent="0.3">
      <c r="A13" s="122" t="b">
        <v>1</v>
      </c>
      <c r="B13" s="128" t="s">
        <v>942</v>
      </c>
      <c r="C13" s="115">
        <v>90008</v>
      </c>
      <c r="D13" s="117" t="s">
        <v>942</v>
      </c>
      <c r="E13" s="117" t="s">
        <v>1038</v>
      </c>
      <c r="F13" s="117" t="s">
        <v>1134</v>
      </c>
    </row>
    <row r="14" spans="1:6" ht="16.5" customHeight="1" x14ac:dyDescent="0.3">
      <c r="A14" s="122" t="b">
        <v>1</v>
      </c>
      <c r="B14" s="128" t="s">
        <v>943</v>
      </c>
      <c r="C14" s="116">
        <v>90009</v>
      </c>
      <c r="D14" s="117" t="s">
        <v>943</v>
      </c>
      <c r="E14" s="117" t="s">
        <v>1039</v>
      </c>
      <c r="F14" s="117" t="s">
        <v>1135</v>
      </c>
    </row>
    <row r="15" spans="1:6" ht="16.5" customHeight="1" x14ac:dyDescent="0.3">
      <c r="A15" s="122" t="b">
        <v>1</v>
      </c>
      <c r="B15" s="128" t="s">
        <v>944</v>
      </c>
      <c r="C15" s="115">
        <v>90010</v>
      </c>
      <c r="D15" s="117" t="s">
        <v>944</v>
      </c>
      <c r="E15" s="117" t="s">
        <v>1040</v>
      </c>
      <c r="F15" s="117" t="s">
        <v>1136</v>
      </c>
    </row>
    <row r="16" spans="1:6" ht="16.5" customHeight="1" x14ac:dyDescent="0.3">
      <c r="A16" s="122" t="b">
        <v>1</v>
      </c>
      <c r="B16" s="128" t="s">
        <v>945</v>
      </c>
      <c r="C16" s="116">
        <v>90011</v>
      </c>
      <c r="D16" s="117" t="s">
        <v>945</v>
      </c>
      <c r="E16" s="117" t="s">
        <v>1041</v>
      </c>
      <c r="F16" s="117" t="s">
        <v>1137</v>
      </c>
    </row>
    <row r="17" spans="1:6" ht="16.5" customHeight="1" x14ac:dyDescent="0.3">
      <c r="A17" s="122" t="b">
        <v>1</v>
      </c>
      <c r="B17" s="128" t="s">
        <v>946</v>
      </c>
      <c r="C17" s="115">
        <v>90012</v>
      </c>
      <c r="D17" s="117" t="s">
        <v>946</v>
      </c>
      <c r="E17" s="117" t="s">
        <v>1042</v>
      </c>
      <c r="F17" s="117" t="s">
        <v>1138</v>
      </c>
    </row>
    <row r="18" spans="1:6" ht="16.5" customHeight="1" x14ac:dyDescent="0.3">
      <c r="A18" s="122" t="b">
        <v>1</v>
      </c>
      <c r="B18" s="128" t="s">
        <v>947</v>
      </c>
      <c r="C18" s="116">
        <v>90013</v>
      </c>
      <c r="D18" s="117" t="s">
        <v>947</v>
      </c>
      <c r="E18" s="117" t="s">
        <v>1043</v>
      </c>
      <c r="F18" s="117" t="s">
        <v>1139</v>
      </c>
    </row>
    <row r="19" spans="1:6" ht="16.5" customHeight="1" x14ac:dyDescent="0.3">
      <c r="A19" s="122" t="b">
        <v>1</v>
      </c>
      <c r="B19" s="128" t="s">
        <v>948</v>
      </c>
      <c r="C19" s="115">
        <v>90014</v>
      </c>
      <c r="D19" s="117" t="s">
        <v>948</v>
      </c>
      <c r="E19" s="117" t="s">
        <v>1044</v>
      </c>
      <c r="F19" s="117" t="s">
        <v>1140</v>
      </c>
    </row>
    <row r="20" spans="1:6" ht="16.5" customHeight="1" x14ac:dyDescent="0.3">
      <c r="A20" s="122" t="b">
        <v>1</v>
      </c>
      <c r="B20" s="128" t="s">
        <v>949</v>
      </c>
      <c r="C20" s="116">
        <v>90015</v>
      </c>
      <c r="D20" s="117" t="s">
        <v>949</v>
      </c>
      <c r="E20" s="117" t="s">
        <v>1045</v>
      </c>
      <c r="F20" s="117" t="s">
        <v>1141</v>
      </c>
    </row>
    <row r="21" spans="1:6" ht="16.5" customHeight="1" x14ac:dyDescent="0.3">
      <c r="A21" s="122" t="b">
        <v>1</v>
      </c>
      <c r="B21" s="128" t="s">
        <v>950</v>
      </c>
      <c r="C21" s="115">
        <v>90016</v>
      </c>
      <c r="D21" s="117" t="s">
        <v>950</v>
      </c>
      <c r="E21" s="117" t="s">
        <v>1046</v>
      </c>
      <c r="F21" s="117" t="s">
        <v>1142</v>
      </c>
    </row>
    <row r="22" spans="1:6" ht="16.5" customHeight="1" x14ac:dyDescent="0.3">
      <c r="A22" s="122" t="b">
        <v>1</v>
      </c>
      <c r="B22" s="124" t="s">
        <v>951</v>
      </c>
      <c r="C22" s="116">
        <v>90017</v>
      </c>
      <c r="D22" s="117" t="s">
        <v>951</v>
      </c>
      <c r="E22" s="117" t="s">
        <v>1047</v>
      </c>
      <c r="F22" s="117" t="s">
        <v>1143</v>
      </c>
    </row>
    <row r="23" spans="1:6" ht="16.5" customHeight="1" x14ac:dyDescent="0.3">
      <c r="A23" s="122" t="b">
        <v>1</v>
      </c>
      <c r="B23" s="124" t="s">
        <v>952</v>
      </c>
      <c r="C23" s="115">
        <v>90018</v>
      </c>
      <c r="D23" s="117" t="s">
        <v>952</v>
      </c>
      <c r="E23" s="117" t="s">
        <v>1048</v>
      </c>
      <c r="F23" s="117" t="s">
        <v>1144</v>
      </c>
    </row>
    <row r="24" spans="1:6" ht="16.5" customHeight="1" x14ac:dyDescent="0.3">
      <c r="A24" s="122" t="b">
        <v>1</v>
      </c>
      <c r="B24" s="124" t="s">
        <v>953</v>
      </c>
      <c r="C24" s="116">
        <v>90019</v>
      </c>
      <c r="D24" s="117" t="s">
        <v>953</v>
      </c>
      <c r="E24" s="117" t="s">
        <v>1049</v>
      </c>
      <c r="F24" s="117" t="s">
        <v>1145</v>
      </c>
    </row>
    <row r="25" spans="1:6" ht="16.5" customHeight="1" x14ac:dyDescent="0.3">
      <c r="A25" s="122" t="b">
        <v>1</v>
      </c>
      <c r="B25" s="124" t="s">
        <v>954</v>
      </c>
      <c r="C25" s="115">
        <v>90020</v>
      </c>
      <c r="D25" s="117" t="s">
        <v>954</v>
      </c>
      <c r="E25" s="117" t="s">
        <v>1050</v>
      </c>
      <c r="F25" s="117" t="s">
        <v>1146</v>
      </c>
    </row>
    <row r="26" spans="1:6" ht="16.5" customHeight="1" x14ac:dyDescent="0.3">
      <c r="A26" s="122" t="b">
        <v>1</v>
      </c>
      <c r="B26" s="124" t="s">
        <v>955</v>
      </c>
      <c r="C26" s="116">
        <v>90021</v>
      </c>
      <c r="D26" s="117" t="s">
        <v>955</v>
      </c>
      <c r="E26" s="117" t="s">
        <v>1051</v>
      </c>
      <c r="F26" s="117" t="s">
        <v>1147</v>
      </c>
    </row>
    <row r="27" spans="1:6" ht="16.5" customHeight="1" x14ac:dyDescent="0.3">
      <c r="A27" s="122" t="b">
        <v>1</v>
      </c>
      <c r="B27" s="124" t="s">
        <v>956</v>
      </c>
      <c r="C27" s="115">
        <v>90022</v>
      </c>
      <c r="D27" s="117" t="s">
        <v>956</v>
      </c>
      <c r="E27" s="117" t="s">
        <v>1052</v>
      </c>
      <c r="F27" s="117" t="s">
        <v>1148</v>
      </c>
    </row>
    <row r="28" spans="1:6" ht="16.5" customHeight="1" x14ac:dyDescent="0.3">
      <c r="A28" s="122" t="b">
        <v>1</v>
      </c>
      <c r="B28" s="124" t="s">
        <v>957</v>
      </c>
      <c r="C28" s="116">
        <v>90023</v>
      </c>
      <c r="D28" s="117" t="s">
        <v>957</v>
      </c>
      <c r="E28" s="117" t="s">
        <v>1053</v>
      </c>
      <c r="F28" s="117" t="s">
        <v>1149</v>
      </c>
    </row>
    <row r="29" spans="1:6" ht="16.5" customHeight="1" x14ac:dyDescent="0.3">
      <c r="A29" s="122" t="b">
        <v>1</v>
      </c>
      <c r="B29" s="124" t="s">
        <v>958</v>
      </c>
      <c r="C29" s="115">
        <v>90024</v>
      </c>
      <c r="D29" s="117" t="s">
        <v>958</v>
      </c>
      <c r="E29" s="117" t="s">
        <v>1054</v>
      </c>
      <c r="F29" s="117" t="s">
        <v>1150</v>
      </c>
    </row>
    <row r="30" spans="1:6" ht="16.5" customHeight="1" x14ac:dyDescent="0.3">
      <c r="A30" s="122" t="b">
        <v>1</v>
      </c>
      <c r="B30" s="124" t="s">
        <v>959</v>
      </c>
      <c r="C30" s="116">
        <v>90025</v>
      </c>
      <c r="D30" s="117" t="s">
        <v>959</v>
      </c>
      <c r="E30" s="117" t="s">
        <v>1055</v>
      </c>
      <c r="F30" s="117" t="s">
        <v>1151</v>
      </c>
    </row>
    <row r="31" spans="1:6" ht="16.5" customHeight="1" x14ac:dyDescent="0.3">
      <c r="A31" s="122" t="b">
        <v>1</v>
      </c>
      <c r="B31" s="124" t="s">
        <v>960</v>
      </c>
      <c r="C31" s="115">
        <v>90026</v>
      </c>
      <c r="D31" s="117" t="s">
        <v>960</v>
      </c>
      <c r="E31" s="117" t="s">
        <v>1056</v>
      </c>
      <c r="F31" s="117" t="s">
        <v>1152</v>
      </c>
    </row>
    <row r="32" spans="1:6" ht="16.5" customHeight="1" x14ac:dyDescent="0.3">
      <c r="A32" s="122" t="b">
        <v>1</v>
      </c>
      <c r="B32" s="124" t="s">
        <v>961</v>
      </c>
      <c r="C32" s="116">
        <v>90027</v>
      </c>
      <c r="D32" s="117" t="s">
        <v>961</v>
      </c>
      <c r="E32" s="117" t="s">
        <v>1057</v>
      </c>
      <c r="F32" s="117" t="s">
        <v>1153</v>
      </c>
    </row>
    <row r="33" spans="1:6" ht="16.5" customHeight="1" x14ac:dyDescent="0.3">
      <c r="A33" s="122" t="b">
        <v>1</v>
      </c>
      <c r="B33" s="124" t="s">
        <v>962</v>
      </c>
      <c r="C33" s="115">
        <v>90028</v>
      </c>
      <c r="D33" s="117" t="s">
        <v>962</v>
      </c>
      <c r="E33" s="117" t="s">
        <v>1058</v>
      </c>
      <c r="F33" s="117" t="s">
        <v>1154</v>
      </c>
    </row>
    <row r="34" spans="1:6" ht="16.5" customHeight="1" x14ac:dyDescent="0.3">
      <c r="A34" s="122" t="b">
        <v>1</v>
      </c>
      <c r="B34" s="124" t="s">
        <v>963</v>
      </c>
      <c r="C34" s="116">
        <v>90029</v>
      </c>
      <c r="D34" s="117" t="s">
        <v>963</v>
      </c>
      <c r="E34" s="117" t="s">
        <v>1059</v>
      </c>
      <c r="F34" s="117" t="s">
        <v>1155</v>
      </c>
    </row>
    <row r="35" spans="1:6" ht="16.5" customHeight="1" x14ac:dyDescent="0.3">
      <c r="A35" s="122" t="b">
        <v>1</v>
      </c>
      <c r="B35" s="124" t="s">
        <v>964</v>
      </c>
      <c r="C35" s="115">
        <v>90030</v>
      </c>
      <c r="D35" s="117" t="s">
        <v>964</v>
      </c>
      <c r="E35" s="117" t="s">
        <v>1060</v>
      </c>
      <c r="F35" s="117" t="s">
        <v>1156</v>
      </c>
    </row>
    <row r="36" spans="1:6" ht="16.5" customHeight="1" x14ac:dyDescent="0.3">
      <c r="A36" s="122" t="b">
        <v>1</v>
      </c>
      <c r="B36" s="124" t="s">
        <v>965</v>
      </c>
      <c r="C36" s="116">
        <v>90031</v>
      </c>
      <c r="D36" s="117" t="s">
        <v>965</v>
      </c>
      <c r="E36" s="117" t="s">
        <v>1061</v>
      </c>
      <c r="F36" s="117" t="s">
        <v>1157</v>
      </c>
    </row>
    <row r="37" spans="1:6" ht="16.5" customHeight="1" x14ac:dyDescent="0.3">
      <c r="A37" s="122" t="b">
        <v>1</v>
      </c>
      <c r="B37" s="124" t="s">
        <v>966</v>
      </c>
      <c r="C37" s="115">
        <v>90032</v>
      </c>
      <c r="D37" s="117" t="s">
        <v>966</v>
      </c>
      <c r="E37" s="117" t="s">
        <v>1062</v>
      </c>
      <c r="F37" s="117" t="s">
        <v>1158</v>
      </c>
    </row>
    <row r="38" spans="1:6" ht="16.5" customHeight="1" x14ac:dyDescent="0.3">
      <c r="A38" s="122" t="b">
        <v>1</v>
      </c>
      <c r="B38" s="128" t="s">
        <v>967</v>
      </c>
      <c r="C38" s="116">
        <v>90033</v>
      </c>
      <c r="D38" s="117" t="s">
        <v>967</v>
      </c>
      <c r="E38" s="117" t="s">
        <v>1063</v>
      </c>
      <c r="F38" s="117" t="s">
        <v>1159</v>
      </c>
    </row>
    <row r="39" spans="1:6" ht="16.5" customHeight="1" x14ac:dyDescent="0.3">
      <c r="A39" s="122" t="b">
        <v>1</v>
      </c>
      <c r="B39" s="128" t="s">
        <v>968</v>
      </c>
      <c r="C39" s="115">
        <v>90034</v>
      </c>
      <c r="D39" s="117" t="s">
        <v>968</v>
      </c>
      <c r="E39" s="117" t="s">
        <v>1064</v>
      </c>
      <c r="F39" s="117" t="s">
        <v>1160</v>
      </c>
    </row>
    <row r="40" spans="1:6" ht="16.5" customHeight="1" x14ac:dyDescent="0.3">
      <c r="A40" s="122" t="b">
        <v>1</v>
      </c>
      <c r="B40" s="128" t="s">
        <v>969</v>
      </c>
      <c r="C40" s="116">
        <v>90035</v>
      </c>
      <c r="D40" s="117" t="s">
        <v>969</v>
      </c>
      <c r="E40" s="117" t="s">
        <v>1065</v>
      </c>
      <c r="F40" s="117" t="s">
        <v>1161</v>
      </c>
    </row>
    <row r="41" spans="1:6" ht="16.5" customHeight="1" x14ac:dyDescent="0.3">
      <c r="A41" s="122" t="b">
        <v>1</v>
      </c>
      <c r="B41" s="128" t="s">
        <v>970</v>
      </c>
      <c r="C41" s="115">
        <v>90036</v>
      </c>
      <c r="D41" s="117" t="s">
        <v>970</v>
      </c>
      <c r="E41" s="117" t="s">
        <v>1066</v>
      </c>
      <c r="F41" s="117" t="s">
        <v>1162</v>
      </c>
    </row>
    <row r="42" spans="1:6" ht="16.5" customHeight="1" x14ac:dyDescent="0.3">
      <c r="A42" s="122" t="b">
        <v>1</v>
      </c>
      <c r="B42" s="128" t="s">
        <v>971</v>
      </c>
      <c r="C42" s="116">
        <v>90037</v>
      </c>
      <c r="D42" s="117" t="s">
        <v>971</v>
      </c>
      <c r="E42" s="117" t="s">
        <v>1067</v>
      </c>
      <c r="F42" s="117" t="s">
        <v>1163</v>
      </c>
    </row>
    <row r="43" spans="1:6" ht="16.5" customHeight="1" x14ac:dyDescent="0.3">
      <c r="A43" s="122" t="b">
        <v>1</v>
      </c>
      <c r="B43" s="128" t="s">
        <v>972</v>
      </c>
      <c r="C43" s="115">
        <v>90038</v>
      </c>
      <c r="D43" s="117" t="s">
        <v>972</v>
      </c>
      <c r="E43" s="117" t="s">
        <v>1068</v>
      </c>
      <c r="F43" s="117" t="s">
        <v>1164</v>
      </c>
    </row>
    <row r="44" spans="1:6" ht="16.5" customHeight="1" x14ac:dyDescent="0.3">
      <c r="A44" s="122" t="b">
        <v>1</v>
      </c>
      <c r="B44" s="128" t="s">
        <v>973</v>
      </c>
      <c r="C44" s="116">
        <v>90039</v>
      </c>
      <c r="D44" s="117" t="s">
        <v>973</v>
      </c>
      <c r="E44" s="117" t="s">
        <v>1069</v>
      </c>
      <c r="F44" s="117" t="s">
        <v>1165</v>
      </c>
    </row>
    <row r="45" spans="1:6" ht="16.5" customHeight="1" x14ac:dyDescent="0.3">
      <c r="A45" s="122" t="b">
        <v>1</v>
      </c>
      <c r="B45" s="128" t="s">
        <v>974</v>
      </c>
      <c r="C45" s="115">
        <v>90040</v>
      </c>
      <c r="D45" s="117" t="s">
        <v>974</v>
      </c>
      <c r="E45" s="117" t="s">
        <v>1070</v>
      </c>
      <c r="F45" s="117" t="s">
        <v>1166</v>
      </c>
    </row>
    <row r="46" spans="1:6" ht="16.5" customHeight="1" x14ac:dyDescent="0.3">
      <c r="A46" s="122" t="b">
        <v>1</v>
      </c>
      <c r="B46" s="128" t="s">
        <v>975</v>
      </c>
      <c r="C46" s="116">
        <v>90041</v>
      </c>
      <c r="D46" s="117" t="s">
        <v>975</v>
      </c>
      <c r="E46" s="117" t="s">
        <v>1071</v>
      </c>
      <c r="F46" s="117" t="s">
        <v>1167</v>
      </c>
    </row>
    <row r="47" spans="1:6" ht="16.5" customHeight="1" x14ac:dyDescent="0.3">
      <c r="A47" s="122" t="b">
        <v>1</v>
      </c>
      <c r="B47" s="128" t="s">
        <v>976</v>
      </c>
      <c r="C47" s="115">
        <v>90042</v>
      </c>
      <c r="D47" s="117" t="s">
        <v>976</v>
      </c>
      <c r="E47" s="117" t="s">
        <v>1072</v>
      </c>
      <c r="F47" s="117" t="s">
        <v>1168</v>
      </c>
    </row>
    <row r="48" spans="1:6" ht="16.5" customHeight="1" x14ac:dyDescent="0.3">
      <c r="A48" s="122" t="b">
        <v>1</v>
      </c>
      <c r="B48" s="128" t="s">
        <v>977</v>
      </c>
      <c r="C48" s="116">
        <v>90043</v>
      </c>
      <c r="D48" s="117" t="s">
        <v>977</v>
      </c>
      <c r="E48" s="117" t="s">
        <v>1073</v>
      </c>
      <c r="F48" s="117" t="s">
        <v>1169</v>
      </c>
    </row>
    <row r="49" spans="1:6" ht="16.5" customHeight="1" x14ac:dyDescent="0.3">
      <c r="A49" s="122" t="b">
        <v>1</v>
      </c>
      <c r="B49" s="128" t="s">
        <v>978</v>
      </c>
      <c r="C49" s="115">
        <v>90044</v>
      </c>
      <c r="D49" s="117" t="s">
        <v>978</v>
      </c>
      <c r="E49" s="117" t="s">
        <v>1074</v>
      </c>
      <c r="F49" s="117" t="s">
        <v>1170</v>
      </c>
    </row>
    <row r="50" spans="1:6" ht="16.5" customHeight="1" x14ac:dyDescent="0.3">
      <c r="A50" s="122" t="b">
        <v>1</v>
      </c>
      <c r="B50" s="128" t="s">
        <v>979</v>
      </c>
      <c r="C50" s="116">
        <v>90045</v>
      </c>
      <c r="D50" s="117" t="s">
        <v>979</v>
      </c>
      <c r="E50" s="117" t="s">
        <v>1075</v>
      </c>
      <c r="F50" s="117" t="s">
        <v>1171</v>
      </c>
    </row>
    <row r="51" spans="1:6" ht="16.5" customHeight="1" x14ac:dyDescent="0.3">
      <c r="A51" s="122" t="b">
        <v>1</v>
      </c>
      <c r="B51" s="128" t="s">
        <v>980</v>
      </c>
      <c r="C51" s="115">
        <v>90046</v>
      </c>
      <c r="D51" s="117" t="s">
        <v>980</v>
      </c>
      <c r="E51" s="117" t="s">
        <v>1076</v>
      </c>
      <c r="F51" s="117" t="s">
        <v>1172</v>
      </c>
    </row>
    <row r="52" spans="1:6" ht="16.5" customHeight="1" x14ac:dyDescent="0.3">
      <c r="A52" s="122" t="b">
        <v>1</v>
      </c>
      <c r="B52" s="128" t="s">
        <v>981</v>
      </c>
      <c r="C52" s="116">
        <v>90047</v>
      </c>
      <c r="D52" s="117" t="s">
        <v>981</v>
      </c>
      <c r="E52" s="117" t="s">
        <v>1077</v>
      </c>
      <c r="F52" s="117" t="s">
        <v>1173</v>
      </c>
    </row>
    <row r="53" spans="1:6" ht="16.5" customHeight="1" x14ac:dyDescent="0.3">
      <c r="A53" s="122" t="b">
        <v>1</v>
      </c>
      <c r="B53" s="128" t="s">
        <v>982</v>
      </c>
      <c r="C53" s="115">
        <v>90048</v>
      </c>
      <c r="D53" s="117" t="s">
        <v>982</v>
      </c>
      <c r="E53" s="117" t="s">
        <v>1078</v>
      </c>
      <c r="F53" s="117" t="s">
        <v>1174</v>
      </c>
    </row>
    <row r="54" spans="1:6" ht="16.5" customHeight="1" x14ac:dyDescent="0.3">
      <c r="A54" s="122" t="b">
        <v>1</v>
      </c>
      <c r="B54" s="134" t="s">
        <v>983</v>
      </c>
      <c r="C54" s="116">
        <v>90049</v>
      </c>
      <c r="D54" s="117" t="s">
        <v>983</v>
      </c>
      <c r="E54" s="117" t="s">
        <v>1079</v>
      </c>
      <c r="F54" s="117" t="s">
        <v>1175</v>
      </c>
    </row>
    <row r="55" spans="1:6" ht="16.5" customHeight="1" x14ac:dyDescent="0.3">
      <c r="A55" s="122" t="b">
        <v>1</v>
      </c>
      <c r="B55" s="134" t="s">
        <v>984</v>
      </c>
      <c r="C55" s="115">
        <v>90050</v>
      </c>
      <c r="D55" s="117" t="s">
        <v>984</v>
      </c>
      <c r="E55" s="117" t="s">
        <v>1080</v>
      </c>
      <c r="F55" s="117" t="s">
        <v>1176</v>
      </c>
    </row>
    <row r="56" spans="1:6" ht="16.5" customHeight="1" x14ac:dyDescent="0.3">
      <c r="A56" s="122" t="b">
        <v>1</v>
      </c>
      <c r="B56" s="134" t="s">
        <v>985</v>
      </c>
      <c r="C56" s="116">
        <v>90051</v>
      </c>
      <c r="D56" s="117" t="s">
        <v>985</v>
      </c>
      <c r="E56" s="117" t="s">
        <v>1081</v>
      </c>
      <c r="F56" s="117" t="s">
        <v>1177</v>
      </c>
    </row>
    <row r="57" spans="1:6" ht="16.5" customHeight="1" x14ac:dyDescent="0.3">
      <c r="A57" s="122" t="b">
        <v>1</v>
      </c>
      <c r="B57" s="134" t="s">
        <v>986</v>
      </c>
      <c r="C57" s="115">
        <v>90052</v>
      </c>
      <c r="D57" s="117" t="s">
        <v>986</v>
      </c>
      <c r="E57" s="117" t="s">
        <v>1082</v>
      </c>
      <c r="F57" s="117" t="s">
        <v>1178</v>
      </c>
    </row>
    <row r="58" spans="1:6" ht="16.5" customHeight="1" x14ac:dyDescent="0.3">
      <c r="A58" s="122" t="b">
        <v>1</v>
      </c>
      <c r="B58" s="134" t="s">
        <v>987</v>
      </c>
      <c r="C58" s="116">
        <v>90053</v>
      </c>
      <c r="D58" s="117" t="s">
        <v>987</v>
      </c>
      <c r="E58" s="117" t="s">
        <v>1083</v>
      </c>
      <c r="F58" s="117" t="s">
        <v>1179</v>
      </c>
    </row>
    <row r="59" spans="1:6" ht="16.5" customHeight="1" x14ac:dyDescent="0.3">
      <c r="A59" s="122" t="b">
        <v>1</v>
      </c>
      <c r="B59" s="134" t="s">
        <v>988</v>
      </c>
      <c r="C59" s="115">
        <v>90054</v>
      </c>
      <c r="D59" s="117" t="s">
        <v>988</v>
      </c>
      <c r="E59" s="117" t="s">
        <v>1084</v>
      </c>
      <c r="F59" s="117" t="s">
        <v>1180</v>
      </c>
    </row>
    <row r="60" spans="1:6" ht="16.5" customHeight="1" x14ac:dyDescent="0.3">
      <c r="A60" s="122" t="b">
        <v>1</v>
      </c>
      <c r="B60" s="134" t="s">
        <v>989</v>
      </c>
      <c r="C60" s="116">
        <v>90055</v>
      </c>
      <c r="D60" s="117" t="s">
        <v>989</v>
      </c>
      <c r="E60" s="117" t="s">
        <v>1085</v>
      </c>
      <c r="F60" s="117" t="s">
        <v>1181</v>
      </c>
    </row>
    <row r="61" spans="1:6" ht="16.5" customHeight="1" x14ac:dyDescent="0.3">
      <c r="A61" s="122" t="b">
        <v>1</v>
      </c>
      <c r="B61" s="134" t="s">
        <v>990</v>
      </c>
      <c r="C61" s="115">
        <v>90056</v>
      </c>
      <c r="D61" s="117" t="s">
        <v>990</v>
      </c>
      <c r="E61" s="117" t="s">
        <v>1086</v>
      </c>
      <c r="F61" s="117" t="s">
        <v>1182</v>
      </c>
    </row>
    <row r="62" spans="1:6" ht="16.5" customHeight="1" x14ac:dyDescent="0.3">
      <c r="A62" s="122" t="b">
        <v>1</v>
      </c>
      <c r="B62" s="134" t="s">
        <v>991</v>
      </c>
      <c r="C62" s="116">
        <v>90057</v>
      </c>
      <c r="D62" s="117" t="s">
        <v>991</v>
      </c>
      <c r="E62" s="117" t="s">
        <v>1087</v>
      </c>
      <c r="F62" s="117" t="s">
        <v>1183</v>
      </c>
    </row>
    <row r="63" spans="1:6" ht="16.5" customHeight="1" x14ac:dyDescent="0.3">
      <c r="A63" s="122" t="b">
        <v>1</v>
      </c>
      <c r="B63" s="134" t="s">
        <v>992</v>
      </c>
      <c r="C63" s="115">
        <v>90058</v>
      </c>
      <c r="D63" s="117" t="s">
        <v>992</v>
      </c>
      <c r="E63" s="117" t="s">
        <v>1088</v>
      </c>
      <c r="F63" s="117" t="s">
        <v>1184</v>
      </c>
    </row>
    <row r="64" spans="1:6" ht="16.5" customHeight="1" x14ac:dyDescent="0.3">
      <c r="A64" s="122" t="b">
        <v>1</v>
      </c>
      <c r="B64" s="134" t="s">
        <v>993</v>
      </c>
      <c r="C64" s="116">
        <v>90059</v>
      </c>
      <c r="D64" s="117" t="s">
        <v>993</v>
      </c>
      <c r="E64" s="117" t="s">
        <v>1089</v>
      </c>
      <c r="F64" s="117" t="s">
        <v>1185</v>
      </c>
    </row>
    <row r="65" spans="1:6" ht="16.5" customHeight="1" x14ac:dyDescent="0.3">
      <c r="A65" s="122" t="b">
        <v>1</v>
      </c>
      <c r="B65" s="134" t="s">
        <v>994</v>
      </c>
      <c r="C65" s="115">
        <v>90060</v>
      </c>
      <c r="D65" s="117" t="s">
        <v>994</v>
      </c>
      <c r="E65" s="117" t="s">
        <v>1090</v>
      </c>
      <c r="F65" s="117" t="s">
        <v>1186</v>
      </c>
    </row>
    <row r="66" spans="1:6" ht="16.5" customHeight="1" x14ac:dyDescent="0.3">
      <c r="A66" s="122" t="b">
        <v>1</v>
      </c>
      <c r="B66" s="134" t="s">
        <v>995</v>
      </c>
      <c r="C66" s="116">
        <v>90061</v>
      </c>
      <c r="D66" s="117" t="s">
        <v>995</v>
      </c>
      <c r="E66" s="117" t="s">
        <v>1091</v>
      </c>
      <c r="F66" s="117" t="s">
        <v>1187</v>
      </c>
    </row>
    <row r="67" spans="1:6" ht="16.5" customHeight="1" x14ac:dyDescent="0.3">
      <c r="A67" s="122" t="b">
        <v>1</v>
      </c>
      <c r="B67" s="134" t="s">
        <v>996</v>
      </c>
      <c r="C67" s="115">
        <v>90062</v>
      </c>
      <c r="D67" s="117" t="s">
        <v>996</v>
      </c>
      <c r="E67" s="117" t="s">
        <v>1092</v>
      </c>
      <c r="F67" s="117" t="s">
        <v>1188</v>
      </c>
    </row>
    <row r="68" spans="1:6" ht="16.5" customHeight="1" x14ac:dyDescent="0.3">
      <c r="A68" s="122" t="b">
        <v>1</v>
      </c>
      <c r="B68" s="134" t="s">
        <v>997</v>
      </c>
      <c r="C68" s="116">
        <v>90063</v>
      </c>
      <c r="D68" s="117" t="s">
        <v>997</v>
      </c>
      <c r="E68" s="117" t="s">
        <v>1093</v>
      </c>
      <c r="F68" s="117" t="s">
        <v>1189</v>
      </c>
    </row>
    <row r="69" spans="1:6" ht="16.5" customHeight="1" x14ac:dyDescent="0.3">
      <c r="A69" s="122" t="b">
        <v>1</v>
      </c>
      <c r="B69" s="134" t="s">
        <v>998</v>
      </c>
      <c r="C69" s="115">
        <v>90064</v>
      </c>
      <c r="D69" s="117" t="s">
        <v>998</v>
      </c>
      <c r="E69" s="117" t="s">
        <v>1094</v>
      </c>
      <c r="F69" s="117" t="s">
        <v>1190</v>
      </c>
    </row>
    <row r="70" spans="1:6" ht="16.5" customHeight="1" x14ac:dyDescent="0.3">
      <c r="A70" s="122" t="b">
        <v>1</v>
      </c>
      <c r="B70" s="131" t="s">
        <v>999</v>
      </c>
      <c r="C70" s="116">
        <v>90065</v>
      </c>
      <c r="D70" s="117" t="s">
        <v>999</v>
      </c>
      <c r="E70" s="117" t="s">
        <v>1095</v>
      </c>
      <c r="F70" s="117" t="s">
        <v>1191</v>
      </c>
    </row>
    <row r="71" spans="1:6" ht="16.5" customHeight="1" x14ac:dyDescent="0.3">
      <c r="A71" s="122" t="b">
        <v>1</v>
      </c>
      <c r="B71" s="131" t="s">
        <v>1000</v>
      </c>
      <c r="C71" s="115">
        <v>90066</v>
      </c>
      <c r="D71" s="117" t="s">
        <v>1000</v>
      </c>
      <c r="E71" s="117" t="s">
        <v>1096</v>
      </c>
      <c r="F71" s="117" t="s">
        <v>1192</v>
      </c>
    </row>
    <row r="72" spans="1:6" ht="16.5" customHeight="1" x14ac:dyDescent="0.3">
      <c r="A72" s="122" t="b">
        <v>1</v>
      </c>
      <c r="B72" s="131" t="s">
        <v>1001</v>
      </c>
      <c r="C72" s="116">
        <v>90067</v>
      </c>
      <c r="D72" s="117" t="s">
        <v>1001</v>
      </c>
      <c r="E72" s="117" t="s">
        <v>1097</v>
      </c>
      <c r="F72" s="117" t="s">
        <v>1193</v>
      </c>
    </row>
    <row r="73" spans="1:6" ht="16.5" customHeight="1" x14ac:dyDescent="0.3">
      <c r="A73" s="122" t="b">
        <v>1</v>
      </c>
      <c r="B73" s="131" t="s">
        <v>1002</v>
      </c>
      <c r="C73" s="115">
        <v>90068</v>
      </c>
      <c r="D73" s="117" t="s">
        <v>1002</v>
      </c>
      <c r="E73" s="117" t="s">
        <v>1098</v>
      </c>
      <c r="F73" s="117" t="s">
        <v>1194</v>
      </c>
    </row>
    <row r="74" spans="1:6" ht="16.5" customHeight="1" x14ac:dyDescent="0.3">
      <c r="A74" s="122" t="b">
        <v>1</v>
      </c>
      <c r="B74" s="131" t="s">
        <v>1003</v>
      </c>
      <c r="C74" s="116">
        <v>90069</v>
      </c>
      <c r="D74" s="117" t="s">
        <v>1003</v>
      </c>
      <c r="E74" s="117" t="s">
        <v>1099</v>
      </c>
      <c r="F74" s="117" t="s">
        <v>1195</v>
      </c>
    </row>
    <row r="75" spans="1:6" ht="16.5" customHeight="1" x14ac:dyDescent="0.3">
      <c r="A75" s="122" t="b">
        <v>1</v>
      </c>
      <c r="B75" s="131" t="s">
        <v>1004</v>
      </c>
      <c r="C75" s="115">
        <v>90070</v>
      </c>
      <c r="D75" s="117" t="s">
        <v>1004</v>
      </c>
      <c r="E75" s="117" t="s">
        <v>1100</v>
      </c>
      <c r="F75" s="117" t="s">
        <v>1196</v>
      </c>
    </row>
    <row r="76" spans="1:6" ht="16.5" customHeight="1" x14ac:dyDescent="0.3">
      <c r="A76" s="122" t="b">
        <v>1</v>
      </c>
      <c r="B76" s="131" t="s">
        <v>1005</v>
      </c>
      <c r="C76" s="116">
        <v>90071</v>
      </c>
      <c r="D76" s="117" t="s">
        <v>1005</v>
      </c>
      <c r="E76" s="117" t="s">
        <v>1101</v>
      </c>
      <c r="F76" s="117" t="s">
        <v>1197</v>
      </c>
    </row>
    <row r="77" spans="1:6" ht="16.5" customHeight="1" x14ac:dyDescent="0.3">
      <c r="A77" s="122" t="b">
        <v>1</v>
      </c>
      <c r="B77" s="131" t="s">
        <v>1006</v>
      </c>
      <c r="C77" s="115">
        <v>90072</v>
      </c>
      <c r="D77" s="117" t="s">
        <v>1006</v>
      </c>
      <c r="E77" s="117" t="s">
        <v>1102</v>
      </c>
      <c r="F77" s="117" t="s">
        <v>1198</v>
      </c>
    </row>
    <row r="78" spans="1:6" ht="16.5" customHeight="1" x14ac:dyDescent="0.3">
      <c r="A78" s="122" t="b">
        <v>1</v>
      </c>
      <c r="B78" s="131" t="s">
        <v>1007</v>
      </c>
      <c r="C78" s="116">
        <v>90073</v>
      </c>
      <c r="D78" s="117" t="s">
        <v>1007</v>
      </c>
      <c r="E78" s="117" t="s">
        <v>1103</v>
      </c>
      <c r="F78" s="117" t="s">
        <v>1199</v>
      </c>
    </row>
    <row r="79" spans="1:6" ht="16.5" customHeight="1" x14ac:dyDescent="0.3">
      <c r="A79" s="122" t="b">
        <v>1</v>
      </c>
      <c r="B79" s="131" t="s">
        <v>1008</v>
      </c>
      <c r="C79" s="115">
        <v>90074</v>
      </c>
      <c r="D79" s="117" t="s">
        <v>1008</v>
      </c>
      <c r="E79" s="117" t="s">
        <v>1104</v>
      </c>
      <c r="F79" s="117" t="s">
        <v>1200</v>
      </c>
    </row>
    <row r="80" spans="1:6" ht="16.5" customHeight="1" x14ac:dyDescent="0.3">
      <c r="A80" s="122" t="b">
        <v>1</v>
      </c>
      <c r="B80" s="131" t="s">
        <v>1009</v>
      </c>
      <c r="C80" s="116">
        <v>90075</v>
      </c>
      <c r="D80" s="117" t="s">
        <v>1009</v>
      </c>
      <c r="E80" s="117" t="s">
        <v>1105</v>
      </c>
      <c r="F80" s="117" t="s">
        <v>1201</v>
      </c>
    </row>
    <row r="81" spans="1:6" ht="16.5" customHeight="1" x14ac:dyDescent="0.3">
      <c r="A81" s="122" t="b">
        <v>1</v>
      </c>
      <c r="B81" s="131" t="s">
        <v>1010</v>
      </c>
      <c r="C81" s="115">
        <v>90076</v>
      </c>
      <c r="D81" s="117" t="s">
        <v>1010</v>
      </c>
      <c r="E81" s="117" t="s">
        <v>1106</v>
      </c>
      <c r="F81" s="117" t="s">
        <v>1202</v>
      </c>
    </row>
    <row r="82" spans="1:6" ht="16.5" customHeight="1" x14ac:dyDescent="0.3">
      <c r="A82" s="122" t="b">
        <v>1</v>
      </c>
      <c r="B82" s="131" t="s">
        <v>1011</v>
      </c>
      <c r="C82" s="116">
        <v>90077</v>
      </c>
      <c r="D82" s="117" t="s">
        <v>1011</v>
      </c>
      <c r="E82" s="117" t="s">
        <v>1107</v>
      </c>
      <c r="F82" s="117" t="s">
        <v>1203</v>
      </c>
    </row>
    <row r="83" spans="1:6" ht="16.5" customHeight="1" x14ac:dyDescent="0.3">
      <c r="A83" s="122" t="b">
        <v>1</v>
      </c>
      <c r="B83" s="131" t="s">
        <v>1012</v>
      </c>
      <c r="C83" s="115">
        <v>90078</v>
      </c>
      <c r="D83" s="117" t="s">
        <v>1012</v>
      </c>
      <c r="E83" s="117" t="s">
        <v>1108</v>
      </c>
      <c r="F83" s="117" t="s">
        <v>1204</v>
      </c>
    </row>
    <row r="84" spans="1:6" ht="16.5" customHeight="1" x14ac:dyDescent="0.3">
      <c r="A84" s="122" t="b">
        <v>1</v>
      </c>
      <c r="B84" s="131" t="s">
        <v>1013</v>
      </c>
      <c r="C84" s="116">
        <v>90079</v>
      </c>
      <c r="D84" s="117" t="s">
        <v>1013</v>
      </c>
      <c r="E84" s="117" t="s">
        <v>1109</v>
      </c>
      <c r="F84" s="117" t="s">
        <v>1205</v>
      </c>
    </row>
    <row r="85" spans="1:6" ht="16.5" customHeight="1" x14ac:dyDescent="0.3">
      <c r="A85" s="122" t="b">
        <v>1</v>
      </c>
      <c r="B85" s="131" t="s">
        <v>1014</v>
      </c>
      <c r="C85" s="115">
        <v>90080</v>
      </c>
      <c r="D85" s="117" t="s">
        <v>1014</v>
      </c>
      <c r="E85" s="117" t="s">
        <v>1110</v>
      </c>
      <c r="F85" s="117" t="s">
        <v>1206</v>
      </c>
    </row>
    <row r="86" spans="1:6" ht="16.5" customHeight="1" x14ac:dyDescent="0.3">
      <c r="A86" s="122" t="b">
        <v>1</v>
      </c>
      <c r="B86" s="134" t="s">
        <v>1015</v>
      </c>
      <c r="C86" s="116">
        <v>90081</v>
      </c>
      <c r="D86" s="117" t="s">
        <v>1015</v>
      </c>
      <c r="E86" s="117" t="s">
        <v>1111</v>
      </c>
      <c r="F86" s="117" t="s">
        <v>1207</v>
      </c>
    </row>
    <row r="87" spans="1:6" ht="16.5" customHeight="1" x14ac:dyDescent="0.3">
      <c r="A87" s="122" t="b">
        <v>1</v>
      </c>
      <c r="B87" s="134" t="s">
        <v>1016</v>
      </c>
      <c r="C87" s="115">
        <v>90082</v>
      </c>
      <c r="D87" s="117" t="s">
        <v>1016</v>
      </c>
      <c r="E87" s="117" t="s">
        <v>1112</v>
      </c>
      <c r="F87" s="117" t="s">
        <v>1208</v>
      </c>
    </row>
    <row r="88" spans="1:6" ht="16.5" customHeight="1" x14ac:dyDescent="0.3">
      <c r="A88" s="122" t="b">
        <v>1</v>
      </c>
      <c r="B88" s="134" t="s">
        <v>1017</v>
      </c>
      <c r="C88" s="116">
        <v>90083</v>
      </c>
      <c r="D88" s="117" t="s">
        <v>1017</v>
      </c>
      <c r="E88" s="117" t="s">
        <v>1113</v>
      </c>
      <c r="F88" s="117" t="s">
        <v>1209</v>
      </c>
    </row>
    <row r="89" spans="1:6" ht="16.5" customHeight="1" x14ac:dyDescent="0.3">
      <c r="A89" s="122" t="b">
        <v>1</v>
      </c>
      <c r="B89" s="134" t="s">
        <v>1018</v>
      </c>
      <c r="C89" s="115">
        <v>90084</v>
      </c>
      <c r="D89" s="117" t="s">
        <v>1018</v>
      </c>
      <c r="E89" s="117" t="s">
        <v>1114</v>
      </c>
      <c r="F89" s="117" t="s">
        <v>1210</v>
      </c>
    </row>
    <row r="90" spans="1:6" ht="16.5" customHeight="1" x14ac:dyDescent="0.3">
      <c r="A90" s="122" t="b">
        <v>1</v>
      </c>
      <c r="B90" s="134" t="s">
        <v>1019</v>
      </c>
      <c r="C90" s="116">
        <v>90085</v>
      </c>
      <c r="D90" s="117" t="s">
        <v>1019</v>
      </c>
      <c r="E90" s="117" t="s">
        <v>1115</v>
      </c>
      <c r="F90" s="117" t="s">
        <v>1211</v>
      </c>
    </row>
    <row r="91" spans="1:6" ht="16.5" customHeight="1" x14ac:dyDescent="0.3">
      <c r="A91" s="122" t="b">
        <v>1</v>
      </c>
      <c r="B91" s="134" t="s">
        <v>1020</v>
      </c>
      <c r="C91" s="115">
        <v>90086</v>
      </c>
      <c r="D91" s="117" t="s">
        <v>1020</v>
      </c>
      <c r="E91" s="117" t="s">
        <v>1116</v>
      </c>
      <c r="F91" s="117" t="s">
        <v>1212</v>
      </c>
    </row>
    <row r="92" spans="1:6" ht="16.5" customHeight="1" x14ac:dyDescent="0.3">
      <c r="A92" s="122" t="b">
        <v>1</v>
      </c>
      <c r="B92" s="134" t="s">
        <v>1021</v>
      </c>
      <c r="C92" s="116">
        <v>90087</v>
      </c>
      <c r="D92" s="117" t="s">
        <v>1021</v>
      </c>
      <c r="E92" s="117" t="s">
        <v>1117</v>
      </c>
      <c r="F92" s="117" t="s">
        <v>1213</v>
      </c>
    </row>
    <row r="93" spans="1:6" ht="16.5" customHeight="1" x14ac:dyDescent="0.3">
      <c r="A93" s="122" t="b">
        <v>1</v>
      </c>
      <c r="B93" s="134" t="s">
        <v>1022</v>
      </c>
      <c r="C93" s="115">
        <v>90088</v>
      </c>
      <c r="D93" s="117" t="s">
        <v>1022</v>
      </c>
      <c r="E93" s="117" t="s">
        <v>1118</v>
      </c>
      <c r="F93" s="117" t="s">
        <v>1214</v>
      </c>
    </row>
    <row r="94" spans="1:6" ht="16.5" customHeight="1" x14ac:dyDescent="0.3">
      <c r="A94" s="122" t="b">
        <v>1</v>
      </c>
      <c r="B94" s="134" t="s">
        <v>1023</v>
      </c>
      <c r="C94" s="116">
        <v>90089</v>
      </c>
      <c r="D94" s="117" t="s">
        <v>1023</v>
      </c>
      <c r="E94" s="117" t="s">
        <v>1119</v>
      </c>
      <c r="F94" s="117" t="s">
        <v>1215</v>
      </c>
    </row>
    <row r="95" spans="1:6" ht="16.5" customHeight="1" x14ac:dyDescent="0.3">
      <c r="A95" s="122" t="b">
        <v>1</v>
      </c>
      <c r="B95" s="134" t="s">
        <v>1024</v>
      </c>
      <c r="C95" s="115">
        <v>90090</v>
      </c>
      <c r="D95" s="117" t="s">
        <v>1024</v>
      </c>
      <c r="E95" s="117" t="s">
        <v>1120</v>
      </c>
      <c r="F95" s="117" t="s">
        <v>1216</v>
      </c>
    </row>
    <row r="96" spans="1:6" ht="16.5" customHeight="1" x14ac:dyDescent="0.3">
      <c r="A96" s="122" t="b">
        <v>1</v>
      </c>
      <c r="B96" s="134" t="s">
        <v>1025</v>
      </c>
      <c r="C96" s="116">
        <v>90091</v>
      </c>
      <c r="D96" s="117" t="s">
        <v>1025</v>
      </c>
      <c r="E96" s="117" t="s">
        <v>1121</v>
      </c>
      <c r="F96" s="117" t="s">
        <v>1217</v>
      </c>
    </row>
    <row r="97" spans="1:6" ht="16.5" customHeight="1" x14ac:dyDescent="0.3">
      <c r="A97" s="122" t="b">
        <v>1</v>
      </c>
      <c r="B97" s="134" t="s">
        <v>1026</v>
      </c>
      <c r="C97" s="115">
        <v>90092</v>
      </c>
      <c r="D97" s="117" t="s">
        <v>1026</v>
      </c>
      <c r="E97" s="117" t="s">
        <v>1122</v>
      </c>
      <c r="F97" s="117" t="s">
        <v>1218</v>
      </c>
    </row>
    <row r="98" spans="1:6" ht="16.5" customHeight="1" x14ac:dyDescent="0.3">
      <c r="A98" s="122" t="b">
        <v>1</v>
      </c>
      <c r="B98" s="134" t="s">
        <v>1027</v>
      </c>
      <c r="C98" s="116">
        <v>90093</v>
      </c>
      <c r="D98" s="117" t="s">
        <v>1027</v>
      </c>
      <c r="E98" s="117" t="s">
        <v>1123</v>
      </c>
      <c r="F98" s="117" t="s">
        <v>1219</v>
      </c>
    </row>
    <row r="99" spans="1:6" ht="16.5" customHeight="1" x14ac:dyDescent="0.3">
      <c r="A99" s="122" t="b">
        <v>1</v>
      </c>
      <c r="B99" s="134" t="s">
        <v>1028</v>
      </c>
      <c r="C99" s="115">
        <v>90094</v>
      </c>
      <c r="D99" s="117" t="s">
        <v>1028</v>
      </c>
      <c r="E99" s="117" t="s">
        <v>1124</v>
      </c>
      <c r="F99" s="117" t="s">
        <v>1220</v>
      </c>
    </row>
    <row r="100" spans="1:6" ht="16.5" customHeight="1" x14ac:dyDescent="0.3">
      <c r="A100" s="122" t="b">
        <v>1</v>
      </c>
      <c r="B100" s="134" t="s">
        <v>1029</v>
      </c>
      <c r="C100" s="116">
        <v>90095</v>
      </c>
      <c r="D100" s="117" t="s">
        <v>1029</v>
      </c>
      <c r="E100" s="117" t="s">
        <v>1125</v>
      </c>
      <c r="F100" s="117" t="s">
        <v>1221</v>
      </c>
    </row>
    <row r="101" spans="1:6" ht="16.5" customHeight="1" x14ac:dyDescent="0.3">
      <c r="A101" s="122" t="b">
        <v>1</v>
      </c>
      <c r="B101" s="134" t="s">
        <v>1030</v>
      </c>
      <c r="C101" s="115">
        <v>90096</v>
      </c>
      <c r="D101" s="117" t="s">
        <v>1030</v>
      </c>
      <c r="E101" s="117" t="s">
        <v>1126</v>
      </c>
      <c r="F101" s="117" t="s">
        <v>1222</v>
      </c>
    </row>
  </sheetData>
  <phoneticPr fontId="1" type="noConversion"/>
  <pageMargins left="0.7" right="0.7" top="0.75" bottom="0.75" header="0.3" footer="0.3"/>
  <pageSetup paperSize="9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workbookViewId="0">
      <selection activeCell="G19" sqref="G19"/>
    </sheetView>
  </sheetViews>
  <sheetFormatPr defaultRowHeight="16.5" x14ac:dyDescent="0.3"/>
  <sheetData>
    <row r="3" spans="2:10" x14ac:dyDescent="0.3">
      <c r="B3" s="7" t="s">
        <v>835</v>
      </c>
      <c r="C3" s="7" t="s">
        <v>833</v>
      </c>
      <c r="D3" s="7" t="s">
        <v>834</v>
      </c>
      <c r="E3" s="7" t="s">
        <v>836</v>
      </c>
      <c r="F3" s="7" t="s">
        <v>837</v>
      </c>
      <c r="G3" s="7"/>
      <c r="H3" s="7"/>
    </row>
    <row r="4" spans="2:10" x14ac:dyDescent="0.3">
      <c r="B4" s="7">
        <v>100</v>
      </c>
      <c r="C4" s="7">
        <v>4</v>
      </c>
      <c r="D4" s="7">
        <v>4</v>
      </c>
      <c r="E4" s="7">
        <f>C4+D4</f>
        <v>8</v>
      </c>
      <c r="F4" s="49">
        <f>B4/E4</f>
        <v>12.5</v>
      </c>
      <c r="G4" s="7"/>
      <c r="H4" s="7"/>
    </row>
    <row r="5" spans="2:10" x14ac:dyDescent="0.3">
      <c r="B5" s="7" t="s">
        <v>835</v>
      </c>
      <c r="C5" s="7" t="s">
        <v>833</v>
      </c>
      <c r="D5" s="7" t="s">
        <v>834</v>
      </c>
      <c r="E5" s="7" t="s">
        <v>836</v>
      </c>
      <c r="F5" s="51" t="s">
        <v>839</v>
      </c>
      <c r="G5" s="51" t="s">
        <v>838</v>
      </c>
      <c r="H5" s="51" t="s">
        <v>837</v>
      </c>
      <c r="I5" s="53" t="s">
        <v>840</v>
      </c>
      <c r="J5" s="54" t="s">
        <v>837</v>
      </c>
    </row>
    <row r="6" spans="2:10" x14ac:dyDescent="0.3">
      <c r="B6" s="7">
        <v>100</v>
      </c>
      <c r="C6" s="7">
        <v>2</v>
      </c>
      <c r="D6" s="7">
        <v>2</v>
      </c>
      <c r="E6" s="7">
        <f>C6+D6</f>
        <v>4</v>
      </c>
      <c r="F6" s="51">
        <v>36</v>
      </c>
      <c r="G6" s="51">
        <v>2</v>
      </c>
      <c r="H6" s="51">
        <v>9</v>
      </c>
      <c r="I6" s="54">
        <v>20</v>
      </c>
      <c r="J6" s="54">
        <v>5</v>
      </c>
    </row>
    <row r="7" spans="2:10" x14ac:dyDescent="0.3">
      <c r="B7" s="7"/>
      <c r="C7" s="7">
        <v>3</v>
      </c>
      <c r="D7" s="7">
        <v>3</v>
      </c>
      <c r="E7" s="7">
        <f>C7+D7</f>
        <v>6</v>
      </c>
      <c r="F7" s="51">
        <v>30</v>
      </c>
      <c r="G7" s="51"/>
      <c r="H7" s="51">
        <v>5</v>
      </c>
      <c r="I7" s="54">
        <v>24</v>
      </c>
      <c r="J7" s="54">
        <v>4</v>
      </c>
    </row>
    <row r="8" spans="2:10" x14ac:dyDescent="0.3">
      <c r="B8" s="7"/>
      <c r="C8" s="7">
        <v>4</v>
      </c>
      <c r="D8" s="7">
        <v>4</v>
      </c>
      <c r="E8" s="7">
        <f>C8+D8</f>
        <v>8</v>
      </c>
      <c r="F8" s="51">
        <v>32</v>
      </c>
      <c r="G8" s="51"/>
      <c r="H8" s="51">
        <v>4</v>
      </c>
      <c r="I8" s="54">
        <v>56</v>
      </c>
      <c r="J8" s="54">
        <v>7</v>
      </c>
    </row>
    <row r="9" spans="2:10" x14ac:dyDescent="0.3">
      <c r="B9" s="7"/>
      <c r="C9" s="7"/>
      <c r="D9" s="7"/>
      <c r="E9" s="7">
        <f>SUM(E6:E8)</f>
        <v>18</v>
      </c>
      <c r="F9" s="51"/>
      <c r="G9" s="51"/>
      <c r="H9" s="52">
        <f>SUM(H6:H8)</f>
        <v>18</v>
      </c>
      <c r="I9" s="55"/>
      <c r="J9" s="56">
        <f>SUM(J6:J8)</f>
        <v>16</v>
      </c>
    </row>
    <row r="10" spans="2:10" x14ac:dyDescent="0.3">
      <c r="B10" s="7"/>
      <c r="C10" s="7"/>
      <c r="D10" s="7"/>
      <c r="E10" s="7">
        <f>E9/3</f>
        <v>6</v>
      </c>
      <c r="F10" s="7">
        <f>B6/E10</f>
        <v>16.666666666666668</v>
      </c>
      <c r="G10" s="7"/>
      <c r="H10" s="7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StageArea</vt:lpstr>
      <vt:lpstr>Map</vt:lpstr>
      <vt:lpstr>OccupationtStage</vt:lpstr>
      <vt:lpstr>PartyContributivenessReward</vt:lpstr>
      <vt:lpstr>OccupationtReward</vt:lpstr>
      <vt:lpstr>TextOccupationStageName</vt:lpstr>
      <vt:lpstr>TextOccupation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2016-09-30T05:51:04Z</dcterms:created>
  <dcterms:modified xsi:type="dcterms:W3CDTF">2016-10-26T03:48:13Z</dcterms:modified>
</cp:coreProperties>
</file>